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sd_0200\ČASOVÉ ŘADY\2022\"/>
    </mc:Choice>
  </mc:AlternateContent>
  <xr:revisionPtr revIDLastSave="0" documentId="13_ncr:1_{98D69788-C76F-4A64-B90F-23A03458B0E6}" xr6:coauthVersionLast="47" xr6:coauthVersionMax="47" xr10:uidLastSave="{00000000-0000-0000-0000-000000000000}"/>
  <bookViews>
    <workbookView xWindow="-120" yWindow="-120" windowWidth="29040" windowHeight="15840" tabRatio="599" xr2:uid="{00000000-000D-0000-FFFF-FFFF00000000}"/>
  </bookViews>
  <sheets>
    <sheet name="5_1" sheetId="9" r:id="rId1"/>
    <sheet name="5_2" sheetId="12" r:id="rId2"/>
    <sheet name="5_3" sheetId="10" r:id="rId3"/>
    <sheet name="5_4" sheetId="11" r:id="rId4"/>
  </sheets>
  <definedNames>
    <definedName name="_xlnm.Print_Area" localSheetId="2">'5_3'!$B$1:$H$29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20" i="9" l="1"/>
  <c r="P20" i="9"/>
  <c r="O20" i="9"/>
  <c r="L33" i="12"/>
  <c r="K33" i="12"/>
  <c r="N20" i="9" l="1"/>
  <c r="M20" i="9"/>
  <c r="L20" i="9"/>
  <c r="T20" i="9"/>
  <c r="S20" i="9"/>
  <c r="R20" i="9"/>
  <c r="H20" i="9"/>
  <c r="G20" i="9"/>
  <c r="F20" i="9"/>
  <c r="E20" i="9"/>
  <c r="D20" i="9"/>
  <c r="C20" i="9"/>
  <c r="P33" i="12"/>
  <c r="O33" i="12"/>
  <c r="N33" i="12"/>
  <c r="M33" i="12"/>
  <c r="J33" i="12"/>
  <c r="I33" i="12"/>
  <c r="H33" i="12"/>
  <c r="G33" i="12"/>
  <c r="F33" i="12"/>
  <c r="E33" i="12"/>
  <c r="D33" i="12"/>
  <c r="C33" i="12"/>
  <c r="K20" i="9"/>
  <c r="J20" i="9"/>
  <c r="I20" i="9"/>
</calcChain>
</file>

<file path=xl/sharedStrings.xml><?xml version="1.0" encoding="utf-8"?>
<sst xmlns="http://schemas.openxmlformats.org/spreadsheetml/2006/main" count="195" uniqueCount="115">
  <si>
    <t>Centra denních služeb</t>
  </si>
  <si>
    <t>Denní stacionáře</t>
  </si>
  <si>
    <t>Týdenní stacionáře</t>
  </si>
  <si>
    <t>Domovy pro osoby se zdravotním postižením</t>
  </si>
  <si>
    <t>Domovy pro seniory</t>
  </si>
  <si>
    <t>Domovy se zvláštním režimem</t>
  </si>
  <si>
    <t>Chráněné bydlení</t>
  </si>
  <si>
    <t>Azylové domy</t>
  </si>
  <si>
    <t>Domy na půl cesty</t>
  </si>
  <si>
    <t>Zařízení pro krizovou pomoc</t>
  </si>
  <si>
    <t>Nízkoprahová denní centra</t>
  </si>
  <si>
    <t>Nízkoprahová zařízení pro děti a mládež</t>
  </si>
  <si>
    <t>Noclehárny</t>
  </si>
  <si>
    <t>Terapeutické komunity</t>
  </si>
  <si>
    <t>Sociální poradny</t>
  </si>
  <si>
    <t>Sociálně terapeutické dílny</t>
  </si>
  <si>
    <t>Centra sociálně rehabilitačních služeb</t>
  </si>
  <si>
    <t>Intervenční centra</t>
  </si>
  <si>
    <t>Služby následné péče</t>
  </si>
  <si>
    <t>Pečovatelská služba</t>
  </si>
  <si>
    <t>Pracoviště rané péče</t>
  </si>
  <si>
    <t>Pramen: MPSV</t>
  </si>
  <si>
    <t>Příjmy (v mil. Kč)</t>
  </si>
  <si>
    <t>Výdaje (v mil. Kč)</t>
  </si>
  <si>
    <t xml:space="preserve">* jedná se pouze o pobytovou formu dané sociální služby </t>
  </si>
  <si>
    <r>
      <rPr>
        <sz val="9"/>
        <rFont val="Times New Roman"/>
        <family val="1"/>
        <charset val="238"/>
      </rPr>
      <t>* jedná se pouze o pobytovou formu dané sociální služby</t>
    </r>
    <r>
      <rPr>
        <vertAlign val="superscript"/>
        <sz val="9"/>
        <rFont val="Times New Roman"/>
        <family val="1"/>
        <charset val="238"/>
      </rPr>
      <t xml:space="preserve"> </t>
    </r>
  </si>
  <si>
    <t>Zařízení pro krizovou pomoc*</t>
  </si>
  <si>
    <t>Centra sociálně rehabilitačních služeb*</t>
  </si>
  <si>
    <t>Služby následné péče*</t>
  </si>
  <si>
    <t>Sociální služba</t>
  </si>
  <si>
    <t>Source: MoLSA</t>
  </si>
  <si>
    <t>Social service</t>
  </si>
  <si>
    <t>Week care centres</t>
  </si>
  <si>
    <t>Homes for disabled people</t>
  </si>
  <si>
    <t>Homes for elderly</t>
  </si>
  <si>
    <t>Special regime homes</t>
  </si>
  <si>
    <t>Protected housing</t>
  </si>
  <si>
    <t>Asylum homes</t>
  </si>
  <si>
    <t>Half-way homes</t>
  </si>
  <si>
    <t>Therapeutic communities</t>
  </si>
  <si>
    <t>Crisis centres*</t>
  </si>
  <si>
    <t>Social rehabilitation service centres*</t>
  </si>
  <si>
    <t>Follow-up services*</t>
  </si>
  <si>
    <t>Day services centres</t>
  </si>
  <si>
    <t>Day care centres</t>
  </si>
  <si>
    <t>Crisis centres</t>
  </si>
  <si>
    <t xml:space="preserve">Low-threshold day centres </t>
  </si>
  <si>
    <t>Low-threshold facilities for children and youth</t>
  </si>
  <si>
    <t>Hostels (homeless shelters)</t>
  </si>
  <si>
    <t>Social counselling facilities</t>
  </si>
  <si>
    <t>Social therapeutic workshops</t>
  </si>
  <si>
    <t>Social rehabilitation services centres</t>
  </si>
  <si>
    <t>Early intervention care centres</t>
  </si>
  <si>
    <t>Intervention centres</t>
  </si>
  <si>
    <t>Follow-up centres</t>
  </si>
  <si>
    <t>Home Care Service</t>
  </si>
  <si>
    <t>Tabulka č. 5.1</t>
  </si>
  <si>
    <t xml:space="preserve">     Table No. 5.1</t>
  </si>
  <si>
    <t>Celkem</t>
  </si>
  <si>
    <t>Total</t>
  </si>
  <si>
    <r>
      <t xml:space="preserve">počet
</t>
    </r>
    <r>
      <rPr>
        <i/>
        <sz val="9"/>
        <rFont val="Times New Roman"/>
        <family val="1"/>
        <charset val="238"/>
      </rPr>
      <t>number</t>
    </r>
  </si>
  <si>
    <r>
      <t xml:space="preserve">Rok 
</t>
    </r>
    <r>
      <rPr>
        <i/>
        <sz val="9"/>
        <rFont val="Times New Roman"/>
        <family val="1"/>
        <charset val="238"/>
      </rPr>
      <t>Year</t>
    </r>
  </si>
  <si>
    <t>* incl. residential form of social service only</t>
  </si>
  <si>
    <t>Tabulka č. 5.2</t>
  </si>
  <si>
    <t xml:space="preserve">     Table No. 5.2</t>
  </si>
  <si>
    <t>Pobytová zařízení sociálních službeb</t>
  </si>
  <si>
    <t>Residential Facilities of Social Services</t>
  </si>
  <si>
    <r>
      <t xml:space="preserve">počet lůžek
</t>
    </r>
    <r>
      <rPr>
        <i/>
        <sz val="9"/>
        <rFont val="Times New Roman"/>
        <family val="1"/>
        <charset val="238"/>
      </rPr>
      <t>number 
of beds</t>
    </r>
  </si>
  <si>
    <r>
      <t xml:space="preserve">počet uživatelů** 
</t>
    </r>
    <r>
      <rPr>
        <i/>
        <sz val="9"/>
        <rFont val="Times New Roman"/>
        <family val="1"/>
        <charset val="238"/>
      </rPr>
      <t xml:space="preserve">number 
of users**
</t>
    </r>
  </si>
  <si>
    <t>** počet uživatelů k 31. prosinci sledovaného roku</t>
  </si>
  <si>
    <r>
      <t>** number of users as of 31</t>
    </r>
    <r>
      <rPr>
        <i/>
        <vertAlign val="superscript"/>
        <sz val="9"/>
        <rFont val="Times New Roman"/>
        <family val="1"/>
        <charset val="238"/>
      </rPr>
      <t>st</t>
    </r>
    <r>
      <rPr>
        <i/>
        <sz val="9"/>
        <rFont val="Times New Roman"/>
        <family val="1"/>
        <charset val="238"/>
      </rPr>
      <t xml:space="preserve"> December of given year</t>
    </r>
  </si>
  <si>
    <t>Tabulka č. 5.3</t>
  </si>
  <si>
    <t xml:space="preserve">     Table No. 5.3</t>
  </si>
  <si>
    <t>Expenditure (in mil. CZK)</t>
  </si>
  <si>
    <t>Income (in mil. CZK)</t>
  </si>
  <si>
    <r>
      <t xml:space="preserve">celkem
</t>
    </r>
    <r>
      <rPr>
        <i/>
        <sz val="9"/>
        <rFont val="Times New Roman"/>
        <family val="1"/>
        <charset val="238"/>
      </rPr>
      <t>total</t>
    </r>
  </si>
  <si>
    <r>
      <t xml:space="preserve">investiční
</t>
    </r>
    <r>
      <rPr>
        <i/>
        <sz val="9"/>
        <rFont val="Times New Roman"/>
        <family val="1"/>
        <charset val="238"/>
      </rPr>
      <t>investment</t>
    </r>
  </si>
  <si>
    <r>
      <t xml:space="preserve">neinvestiční
</t>
    </r>
    <r>
      <rPr>
        <i/>
        <sz val="9"/>
        <rFont val="Times New Roman"/>
        <family val="1"/>
        <charset val="238"/>
      </rPr>
      <t>non-investment</t>
    </r>
  </si>
  <si>
    <r>
      <t xml:space="preserve"> poskytovanou péči
</t>
    </r>
    <r>
      <rPr>
        <i/>
        <sz val="9"/>
        <rFont val="Times New Roman"/>
        <family val="1"/>
        <charset val="238"/>
      </rPr>
      <t>provided care</t>
    </r>
  </si>
  <si>
    <r>
      <t xml:space="preserve">ubytování                            a stravování
</t>
    </r>
    <r>
      <rPr>
        <i/>
        <sz val="9"/>
        <rFont val="Times New Roman"/>
        <family val="1"/>
        <charset val="238"/>
      </rPr>
      <t>accommodation and food service</t>
    </r>
  </si>
  <si>
    <r>
      <t xml:space="preserve">v tom
</t>
    </r>
    <r>
      <rPr>
        <i/>
        <sz val="9"/>
        <rFont val="Times New Roman"/>
        <family val="1"/>
        <charset val="238"/>
      </rPr>
      <t>incl.</t>
    </r>
  </si>
  <si>
    <r>
      <t xml:space="preserve">z toho úhrady za
</t>
    </r>
    <r>
      <rPr>
        <i/>
        <sz val="9"/>
        <rFont val="Times New Roman"/>
        <family val="1"/>
        <charset val="238"/>
      </rPr>
      <t>as of payments for</t>
    </r>
  </si>
  <si>
    <t>Tabulka č. 5.4</t>
  </si>
  <si>
    <t xml:space="preserve">     Table No. 5.4</t>
  </si>
  <si>
    <r>
      <t xml:space="preserve">Rok
</t>
    </r>
    <r>
      <rPr>
        <i/>
        <sz val="9"/>
        <rFont val="Times New Roman"/>
        <family val="1"/>
        <charset val="238"/>
      </rPr>
      <t>Year</t>
    </r>
  </si>
  <si>
    <r>
      <t xml:space="preserve">Výdaje na službu celkem (v mil. Kč)
</t>
    </r>
    <r>
      <rPr>
        <i/>
        <sz val="9"/>
        <rFont val="Times New Roman"/>
        <family val="1"/>
        <charset val="238"/>
      </rPr>
      <t>Total expenditure (in mil. CZK)</t>
    </r>
  </si>
  <si>
    <r>
      <t xml:space="preserve">Počet uživatelů
</t>
    </r>
    <r>
      <rPr>
        <i/>
        <sz val="9"/>
        <rFont val="Times New Roman"/>
        <family val="1"/>
        <charset val="238"/>
      </rPr>
      <t>Number of users</t>
    </r>
  </si>
  <si>
    <r>
      <t xml:space="preserve">Průměrná roční úhrada od 1 uživatele služby (v Kč)
</t>
    </r>
    <r>
      <rPr>
        <i/>
        <sz val="9"/>
        <rFont val="Times New Roman"/>
        <family val="1"/>
        <charset val="238"/>
      </rPr>
      <t>Average payment by a user per year (in CZK)</t>
    </r>
  </si>
  <si>
    <t>* zahrnuje spolky a pobočné spolky, nadace a nadační fondy, účelová zařízení církví, obecně prospěšné společnosti, ústavy a školské právnické osoby</t>
  </si>
  <si>
    <t>v tom</t>
  </si>
  <si>
    <t>státní</t>
  </si>
  <si>
    <t>krajské</t>
  </si>
  <si>
    <t>obecní</t>
  </si>
  <si>
    <t>state</t>
  </si>
  <si>
    <t>regional</t>
  </si>
  <si>
    <t>municipal</t>
  </si>
  <si>
    <t>total</t>
  </si>
  <si>
    <t>celkem</t>
  </si>
  <si>
    <t>z toho církevní</t>
  </si>
  <si>
    <t xml:space="preserve">** zahrnuje ostatní právní formy, např. akciové společnosti, společnosti s ručením omezeným, družstva, podnikající fyzické osoby </t>
  </si>
  <si>
    <t>of which church</t>
  </si>
  <si>
    <t>incl</t>
  </si>
  <si>
    <t>počet
number</t>
  </si>
  <si>
    <t>počet lůžek
number 
of beds</t>
  </si>
  <si>
    <t xml:space="preserve">počet uživatelů** 
number 
of users**
</t>
  </si>
  <si>
    <t>Zařízení sociálních služeb podle zřizovatele v roce 2022</t>
  </si>
  <si>
    <t>Facilities of Social Services by Founder in 2022</t>
  </si>
  <si>
    <t>Ekonomické ukazatele v pobytových sociálních službách v roce 2022</t>
  </si>
  <si>
    <t>Economic Indicators in Residential Social Services in 2022</t>
  </si>
  <si>
    <r>
      <t>nestátní neziskové organizace</t>
    </r>
    <r>
      <rPr>
        <vertAlign val="superscript"/>
        <sz val="9"/>
        <rFont val="Times New Roman"/>
        <family val="1"/>
        <charset val="238"/>
      </rPr>
      <t>*</t>
    </r>
  </si>
  <si>
    <r>
      <t>ostatní</t>
    </r>
    <r>
      <rPr>
        <vertAlign val="superscript"/>
        <sz val="9"/>
        <rFont val="Times New Roman"/>
        <family val="1"/>
        <charset val="238"/>
      </rPr>
      <t>**</t>
    </r>
  </si>
  <si>
    <r>
      <t>other</t>
    </r>
    <r>
      <rPr>
        <i/>
        <vertAlign val="superscript"/>
        <sz val="9"/>
        <rFont val="Times New Roman"/>
        <family val="1"/>
        <charset val="238"/>
      </rPr>
      <t>**</t>
    </r>
  </si>
  <si>
    <r>
      <t>non - governmental non - profit organizations</t>
    </r>
    <r>
      <rPr>
        <i/>
        <vertAlign val="superscript"/>
        <sz val="9"/>
        <rFont val="Times New Roman"/>
        <family val="1"/>
        <charset val="238"/>
      </rPr>
      <t>*</t>
    </r>
  </si>
  <si>
    <t>* incl. associations and subsidiary associations, foundations and endowment funds, special-purpose facilities of churches, non-profit companies, institutes and school legal entities</t>
  </si>
  <si>
    <t>** incl. other legal forms, eg joint-stock companies, limited liability companies, cooperatives, natural persons engaged in business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</si>
</sst>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0"/>
      <name val="Arial CE"/>
    </font>
    <font>
      <sz val="11"/>
      <name val="Times New Roman"/>
      <family val="1"/>
      <charset val="238"/>
    </font>
    <font>
      <sz val="10"/>
      <name val="Times New Roman"/>
      <family val="1"/>
      <charset val="238"/>
    </font>
    <font>
      <b/>
      <sz val="16"/>
      <name val="Times New Roman"/>
      <family val="1"/>
      <charset val="238"/>
    </font>
    <font>
      <sz val="11"/>
      <name val="Times New Roman"/>
      <family val="1"/>
    </font>
    <font>
      <sz val="11"/>
      <name val="Arial CE"/>
      <family val="2"/>
      <charset val="238"/>
    </font>
    <font>
      <sz val="10"/>
      <name val="Times New Roman"/>
      <family val="1"/>
    </font>
    <font>
      <sz val="9"/>
      <name val="Times New Roman"/>
      <family val="1"/>
    </font>
    <font>
      <sz val="9"/>
      <name val="Arial CE"/>
      <family val="2"/>
      <charset val="238"/>
    </font>
    <font>
      <sz val="8"/>
      <name val="Arial CE"/>
    </font>
    <font>
      <vertAlign val="superscript"/>
      <sz val="9"/>
      <name val="Times New Roman"/>
      <family val="1"/>
      <charset val="238"/>
    </font>
    <font>
      <sz val="9"/>
      <name val="Times New Roman"/>
      <family val="1"/>
      <charset val="238"/>
    </font>
    <font>
      <b/>
      <sz val="12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9"/>
      <name val="Arial CE"/>
      <charset val="238"/>
    </font>
    <font>
      <i/>
      <sz val="9"/>
      <name val="Times New Roman"/>
      <family val="1"/>
      <charset val="238"/>
    </font>
    <font>
      <i/>
      <sz val="9"/>
      <name val="Arial CE"/>
      <charset val="238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vertAlign val="superscript"/>
      <sz val="9"/>
      <name val="Times New Roman"/>
      <family val="1"/>
      <charset val="238"/>
    </font>
    <font>
      <i/>
      <sz val="1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41">
    <xf numFmtId="0" fontId="0" fillId="0" borderId="0" xfId="0"/>
    <xf numFmtId="0" fontId="2" fillId="0" borderId="0" xfId="0" applyFont="1"/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left"/>
    </xf>
    <xf numFmtId="0" fontId="1" fillId="0" borderId="0" xfId="0" applyFont="1"/>
    <xf numFmtId="0" fontId="4" fillId="0" borderId="0" xfId="0" applyFont="1" applyAlignment="1">
      <alignment horizontal="center"/>
    </xf>
    <xf numFmtId="3" fontId="4" fillId="0" borderId="0" xfId="0" applyNumberFormat="1" applyFont="1" applyAlignment="1">
      <alignment horizontal="center"/>
    </xf>
    <xf numFmtId="3" fontId="4" fillId="0" borderId="0" xfId="0" applyNumberFormat="1" applyFont="1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vertical="center"/>
    </xf>
    <xf numFmtId="0" fontId="8" fillId="0" borderId="0" xfId="0" applyFont="1"/>
    <xf numFmtId="0" fontId="5" fillId="0" borderId="0" xfId="0" applyFont="1" applyAlignment="1">
      <alignment horizontal="center"/>
    </xf>
    <xf numFmtId="3" fontId="5" fillId="0" borderId="0" xfId="0" applyNumberFormat="1" applyFont="1" applyAlignment="1">
      <alignment horizontal="center"/>
    </xf>
    <xf numFmtId="3" fontId="5" fillId="0" borderId="0" xfId="0" applyNumberFormat="1" applyFont="1"/>
    <xf numFmtId="4" fontId="5" fillId="0" borderId="0" xfId="0" applyNumberFormat="1" applyFont="1" applyAlignment="1">
      <alignment horizontal="center"/>
    </xf>
    <xf numFmtId="0" fontId="5" fillId="0" borderId="0" xfId="0" applyFont="1" applyBorder="1"/>
    <xf numFmtId="3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>
      <alignment vertical="center"/>
    </xf>
    <xf numFmtId="3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3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Border="1"/>
    <xf numFmtId="3" fontId="7" fillId="0" borderId="0" xfId="0" applyNumberFormat="1" applyFont="1" applyBorder="1" applyAlignment="1">
      <alignment horizontal="left" vertical="center"/>
    </xf>
    <xf numFmtId="3" fontId="0" fillId="0" borderId="0" xfId="0" applyNumberFormat="1"/>
    <xf numFmtId="4" fontId="4" fillId="0" borderId="0" xfId="0" applyNumberFormat="1" applyFont="1" applyAlignment="1">
      <alignment horizontal="right"/>
    </xf>
    <xf numFmtId="0" fontId="1" fillId="0" borderId="0" xfId="0" applyFont="1" applyBorder="1" applyAlignment="1">
      <alignment horizontal="left"/>
    </xf>
    <xf numFmtId="3" fontId="1" fillId="0" borderId="0" xfId="0" applyNumberFormat="1" applyFont="1" applyBorder="1" applyAlignment="1">
      <alignment horizontal="right" indent="1"/>
    </xf>
    <xf numFmtId="0" fontId="13" fillId="0" borderId="0" xfId="0" applyFont="1"/>
    <xf numFmtId="0" fontId="11" fillId="2" borderId="2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vertical="center"/>
    </xf>
    <xf numFmtId="0" fontId="15" fillId="2" borderId="6" xfId="0" applyFont="1" applyFill="1" applyBorder="1" applyAlignment="1">
      <alignment vertical="center"/>
    </xf>
    <xf numFmtId="0" fontId="15" fillId="2" borderId="1" xfId="0" applyFont="1" applyFill="1" applyBorder="1" applyAlignment="1">
      <alignment vertical="center"/>
    </xf>
    <xf numFmtId="3" fontId="11" fillId="2" borderId="1" xfId="0" applyNumberFormat="1" applyFont="1" applyFill="1" applyBorder="1" applyAlignment="1">
      <alignment vertical="center"/>
    </xf>
    <xf numFmtId="3" fontId="15" fillId="2" borderId="1" xfId="0" applyNumberFormat="1" applyFont="1" applyFill="1" applyBorder="1" applyAlignment="1">
      <alignment vertical="center"/>
    </xf>
    <xf numFmtId="0" fontId="15" fillId="2" borderId="2" xfId="0" applyFont="1" applyFill="1" applyBorder="1" applyAlignment="1">
      <alignment vertical="center"/>
    </xf>
    <xf numFmtId="0" fontId="15" fillId="2" borderId="1" xfId="0" applyFont="1" applyFill="1" applyBorder="1" applyAlignment="1">
      <alignment horizontal="left" vertical="center" wrapText="1"/>
    </xf>
    <xf numFmtId="0" fontId="15" fillId="2" borderId="1" xfId="0" applyFont="1" applyFill="1" applyBorder="1" applyAlignment="1">
      <alignment horizontal="left" vertical="center"/>
    </xf>
    <xf numFmtId="0" fontId="18" fillId="0" borderId="0" xfId="0" applyFont="1" applyAlignment="1">
      <alignment vertical="center"/>
    </xf>
    <xf numFmtId="1" fontId="7" fillId="2" borderId="3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vertical="center" wrapText="1"/>
    </xf>
    <xf numFmtId="2" fontId="7" fillId="2" borderId="3" xfId="0" applyNumberFormat="1" applyFont="1" applyFill="1" applyBorder="1" applyAlignment="1">
      <alignment horizontal="center" vertical="center" wrapText="1"/>
    </xf>
    <xf numFmtId="1" fontId="7" fillId="2" borderId="1" xfId="0" applyNumberFormat="1" applyFont="1" applyFill="1" applyBorder="1" applyAlignment="1">
      <alignment horizontal="center" vertical="center"/>
    </xf>
    <xf numFmtId="3" fontId="7" fillId="0" borderId="1" xfId="0" applyNumberFormat="1" applyFont="1" applyBorder="1" applyAlignment="1">
      <alignment horizontal="center" vertical="center"/>
    </xf>
    <xf numFmtId="1" fontId="7" fillId="2" borderId="1" xfId="0" applyNumberFormat="1" applyFont="1" applyFill="1" applyBorder="1" applyAlignment="1">
      <alignment horizontal="centerContinuous" vertical="center"/>
    </xf>
    <xf numFmtId="0" fontId="7" fillId="2" borderId="1" xfId="0" applyFont="1" applyFill="1" applyBorder="1" applyAlignment="1">
      <alignment horizontal="center" vertical="center"/>
    </xf>
    <xf numFmtId="3" fontId="7" fillId="0" borderId="1" xfId="0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3" fontId="7" fillId="0" borderId="2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right"/>
    </xf>
    <xf numFmtId="3" fontId="15" fillId="0" borderId="0" xfId="0" applyNumberFormat="1" applyFont="1" applyAlignment="1">
      <alignment horizontal="right"/>
    </xf>
    <xf numFmtId="0" fontId="11" fillId="2" borderId="2" xfId="0" applyFont="1" applyFill="1" applyBorder="1" applyAlignment="1">
      <alignment horizontal="center" vertical="center" wrapText="1"/>
    </xf>
    <xf numFmtId="3" fontId="15" fillId="0" borderId="0" xfId="0" applyNumberFormat="1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0" fontId="11" fillId="2" borderId="3" xfId="0" applyFont="1" applyFill="1" applyBorder="1" applyAlignment="1">
      <alignment vertical="center"/>
    </xf>
    <xf numFmtId="0" fontId="15" fillId="2" borderId="3" xfId="0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1" fillId="2" borderId="1" xfId="0" applyFont="1" applyFill="1" applyBorder="1" applyAlignment="1">
      <alignment horizontal="left" vertical="center"/>
    </xf>
    <xf numFmtId="0" fontId="11" fillId="2" borderId="2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3" fontId="11" fillId="0" borderId="1" xfId="0" applyNumberFormat="1" applyFont="1" applyBorder="1" applyAlignment="1">
      <alignment horizontal="center" vertical="center"/>
    </xf>
    <xf numFmtId="3" fontId="11" fillId="0" borderId="3" xfId="0" applyNumberFormat="1" applyFont="1" applyBorder="1" applyAlignment="1">
      <alignment horizontal="center" vertical="center"/>
    </xf>
    <xf numFmtId="3" fontId="11" fillId="0" borderId="1" xfId="0" applyNumberFormat="1" applyFont="1" applyFill="1" applyBorder="1" applyAlignment="1">
      <alignment horizontal="center" vertical="center"/>
    </xf>
    <xf numFmtId="3" fontId="11" fillId="0" borderId="4" xfId="0" applyNumberFormat="1" applyFont="1" applyBorder="1" applyAlignment="1">
      <alignment horizontal="center" vertical="center"/>
    </xf>
    <xf numFmtId="3" fontId="11" fillId="0" borderId="2" xfId="0" applyNumberFormat="1" applyFont="1" applyBorder="1" applyAlignment="1">
      <alignment horizontal="center" vertical="center"/>
    </xf>
    <xf numFmtId="3" fontId="11" fillId="0" borderId="5" xfId="0" applyNumberFormat="1" applyFont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7" fillId="0" borderId="0" xfId="0" applyFont="1" applyAlignment="1">
      <alignment horizontal="right" vertical="center"/>
    </xf>
    <xf numFmtId="3" fontId="15" fillId="0" borderId="0" xfId="0" applyNumberFormat="1" applyFont="1" applyAlignment="1">
      <alignment horizontal="right" vertical="center"/>
    </xf>
    <xf numFmtId="0" fontId="11" fillId="0" borderId="0" xfId="0" applyFont="1"/>
    <xf numFmtId="0" fontId="11" fillId="2" borderId="5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3" fontId="11" fillId="0" borderId="4" xfId="0" applyNumberFormat="1" applyFont="1" applyBorder="1" applyAlignment="1">
      <alignment horizontal="right" indent="1"/>
    </xf>
    <xf numFmtId="3" fontId="11" fillId="0" borderId="1" xfId="0" applyNumberFormat="1" applyFont="1" applyBorder="1" applyAlignment="1">
      <alignment horizontal="right" indent="1"/>
    </xf>
    <xf numFmtId="3" fontId="11" fillId="0" borderId="0" xfId="0" applyNumberFormat="1" applyFont="1" applyAlignment="1">
      <alignment horizontal="right" indent="1"/>
    </xf>
    <xf numFmtId="3" fontId="11" fillId="0" borderId="0" xfId="0" applyNumberFormat="1" applyFont="1" applyBorder="1" applyAlignment="1">
      <alignment horizontal="center" vertical="center"/>
    </xf>
    <xf numFmtId="0" fontId="15" fillId="2" borderId="6" xfId="0" applyFont="1" applyFill="1" applyBorder="1" applyAlignment="1">
      <alignment horizontal="left" vertical="center" wrapText="1"/>
    </xf>
    <xf numFmtId="0" fontId="15" fillId="2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11" fillId="2" borderId="6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11" fillId="2" borderId="2" xfId="0" applyFont="1" applyFill="1" applyBorder="1" applyAlignment="1">
      <alignment horizontal="left" vertical="center" wrapText="1"/>
    </xf>
    <xf numFmtId="0" fontId="11" fillId="2" borderId="8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/>
    </xf>
    <xf numFmtId="0" fontId="11" fillId="2" borderId="12" xfId="0" applyFont="1" applyFill="1" applyBorder="1" applyAlignment="1">
      <alignment horizontal="center"/>
    </xf>
    <xf numFmtId="0" fontId="14" fillId="2" borderId="1" xfId="0" applyFont="1" applyFill="1" applyBorder="1" applyAlignment="1">
      <alignment horizontal="left" vertical="center" wrapText="1"/>
    </xf>
    <xf numFmtId="0" fontId="14" fillId="2" borderId="2" xfId="0" applyFont="1" applyFill="1" applyBorder="1" applyAlignment="1">
      <alignment horizontal="left" vertical="center" wrapText="1"/>
    </xf>
    <xf numFmtId="0" fontId="0" fillId="0" borderId="7" xfId="0" applyBorder="1" applyAlignment="1">
      <alignment horizontal="center"/>
    </xf>
    <xf numFmtId="0" fontId="11" fillId="2" borderId="15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15" fillId="2" borderId="15" xfId="0" applyFont="1" applyFill="1" applyBorder="1" applyAlignment="1">
      <alignment horizontal="center"/>
    </xf>
    <xf numFmtId="0" fontId="20" fillId="0" borderId="4" xfId="0" applyFont="1" applyBorder="1" applyAlignment="1">
      <alignment horizontal="center"/>
    </xf>
    <xf numFmtId="0" fontId="11" fillId="2" borderId="13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5" fillId="2" borderId="13" xfId="0" applyFont="1" applyFill="1" applyBorder="1" applyAlignment="1">
      <alignment horizontal="center"/>
    </xf>
    <xf numFmtId="0" fontId="15" fillId="2" borderId="14" xfId="0" applyFont="1" applyFill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11" fillId="2" borderId="7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5" fillId="2" borderId="13" xfId="0" applyFont="1" applyFill="1" applyBorder="1" applyAlignment="1">
      <alignment horizontal="center" vertical="center"/>
    </xf>
    <xf numFmtId="0" fontId="11" fillId="0" borderId="4" xfId="0" applyFont="1" applyBorder="1" applyAlignment="1">
      <alignment horizontal="center"/>
    </xf>
    <xf numFmtId="0" fontId="11" fillId="2" borderId="11" xfId="0" applyFont="1" applyFill="1" applyBorder="1" applyAlignment="1">
      <alignment horizontal="center" vertical="center"/>
    </xf>
    <xf numFmtId="0" fontId="15" fillId="0" borderId="4" xfId="0" applyFont="1" applyBorder="1" applyAlignment="1">
      <alignment horizontal="center"/>
    </xf>
    <xf numFmtId="0" fontId="16" fillId="2" borderId="1" xfId="0" applyFont="1" applyFill="1" applyBorder="1" applyAlignment="1">
      <alignment horizontal="left" vertical="center" wrapText="1"/>
    </xf>
    <xf numFmtId="0" fontId="16" fillId="2" borderId="2" xfId="0" applyFont="1" applyFill="1" applyBorder="1" applyAlignment="1">
      <alignment horizontal="left" vertical="center" wrapText="1"/>
    </xf>
    <xf numFmtId="3" fontId="11" fillId="2" borderId="11" xfId="0" applyNumberFormat="1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3" fontId="15" fillId="2" borderId="2" xfId="0" applyNumberFormat="1" applyFont="1" applyFill="1" applyBorder="1" applyAlignment="1">
      <alignment horizontal="center" vertical="center"/>
    </xf>
    <xf numFmtId="3" fontId="11" fillId="2" borderId="6" xfId="0" applyNumberFormat="1" applyFont="1" applyFill="1" applyBorder="1" applyAlignment="1">
      <alignment horizontal="center" vertical="center" wrapText="1"/>
    </xf>
    <xf numFmtId="3" fontId="11" fillId="2" borderId="1" xfId="0" applyNumberFormat="1" applyFont="1" applyFill="1" applyBorder="1" applyAlignment="1">
      <alignment horizontal="center" vertical="center"/>
    </xf>
    <xf numFmtId="3" fontId="11" fillId="2" borderId="2" xfId="0" applyNumberFormat="1" applyFont="1" applyFill="1" applyBorder="1" applyAlignment="1">
      <alignment horizontal="center" vertical="center"/>
    </xf>
    <xf numFmtId="4" fontId="11" fillId="2" borderId="6" xfId="0" applyNumberFormat="1" applyFont="1" applyFill="1" applyBorder="1" applyAlignment="1">
      <alignment horizontal="center" vertical="center" wrapText="1"/>
    </xf>
    <xf numFmtId="4" fontId="11" fillId="2" borderId="2" xfId="0" applyNumberFormat="1" applyFont="1" applyFill="1" applyBorder="1" applyAlignment="1">
      <alignment horizontal="center" vertical="center" wrapText="1"/>
    </xf>
    <xf numFmtId="3" fontId="11" fillId="2" borderId="2" xfId="0" applyNumberFormat="1" applyFont="1" applyFill="1" applyBorder="1" applyAlignment="1">
      <alignment horizontal="center" vertical="center" wrapText="1"/>
    </xf>
    <xf numFmtId="3" fontId="11" fillId="2" borderId="11" xfId="0" applyNumberFormat="1" applyFont="1" applyFill="1" applyBorder="1" applyAlignment="1">
      <alignment horizontal="center" vertical="center" wrapText="1"/>
    </xf>
    <xf numFmtId="3" fontId="11" fillId="2" borderId="7" xfId="0" applyNumberFormat="1" applyFont="1" applyFill="1" applyBorder="1" applyAlignment="1">
      <alignment horizontal="center" vertical="center" wrapText="1"/>
    </xf>
    <xf numFmtId="3" fontId="11" fillId="2" borderId="13" xfId="0" applyNumberFormat="1" applyFont="1" applyFill="1" applyBorder="1" applyAlignment="1">
      <alignment horizontal="center" vertical="center" wrapText="1"/>
    </xf>
    <xf numFmtId="3" fontId="11" fillId="2" borderId="5" xfId="0" applyNumberFormat="1" applyFont="1" applyFill="1" applyBorder="1" applyAlignment="1">
      <alignment horizontal="center" vertical="center" wrapText="1"/>
    </xf>
    <xf numFmtId="0" fontId="15" fillId="0" borderId="0" xfId="0" applyFont="1"/>
  </cellXfs>
  <cellStyles count="1">
    <cellStyle name="Normální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U27"/>
  <sheetViews>
    <sheetView showGridLines="0" tabSelected="1" zoomScaleNormal="100" zoomScaleSheetLayoutView="100" workbookViewId="0"/>
  </sheetViews>
  <sheetFormatPr defaultRowHeight="12.75" x14ac:dyDescent="0.2"/>
  <cols>
    <col min="1" max="1" width="2.140625" customWidth="1"/>
    <col min="2" max="2" width="33.42578125" customWidth="1"/>
    <col min="3" max="20" width="10.140625" customWidth="1"/>
    <col min="21" max="21" width="26.7109375" customWidth="1"/>
  </cols>
  <sheetData>
    <row r="1" spans="2:21" ht="15" customHeight="1" x14ac:dyDescent="0.25">
      <c r="B1" s="1"/>
      <c r="C1" s="1"/>
      <c r="D1" s="1"/>
      <c r="E1" s="2"/>
      <c r="F1" s="2"/>
      <c r="G1" s="2"/>
      <c r="H1" s="2"/>
      <c r="I1" s="1"/>
      <c r="J1" s="1"/>
      <c r="T1" s="2"/>
      <c r="U1" s="52" t="s">
        <v>56</v>
      </c>
    </row>
    <row r="2" spans="2:21" ht="15" customHeight="1" x14ac:dyDescent="0.25">
      <c r="B2" s="1"/>
      <c r="C2" s="1"/>
      <c r="D2" s="1"/>
      <c r="E2" s="2"/>
      <c r="F2" s="2"/>
      <c r="G2" s="2"/>
      <c r="H2" s="2"/>
      <c r="I2" s="1"/>
      <c r="J2" s="1"/>
      <c r="T2" s="2"/>
      <c r="U2" s="53" t="s">
        <v>57</v>
      </c>
    </row>
    <row r="3" spans="2:21" ht="15" customHeight="1" x14ac:dyDescent="0.25">
      <c r="B3" s="56" t="s">
        <v>65</v>
      </c>
      <c r="C3" s="1"/>
      <c r="D3" s="1"/>
      <c r="E3" s="2"/>
      <c r="F3" s="2"/>
      <c r="G3" s="2"/>
      <c r="H3" s="2"/>
      <c r="I3" s="1"/>
      <c r="J3" s="1"/>
      <c r="K3" s="2"/>
      <c r="L3" s="2"/>
      <c r="M3" s="2"/>
      <c r="N3" s="2"/>
      <c r="O3" s="2"/>
      <c r="P3" s="2"/>
      <c r="Q3" s="2"/>
    </row>
    <row r="4" spans="2:21" ht="15" customHeight="1" x14ac:dyDescent="0.2">
      <c r="B4" s="57" t="s">
        <v>66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2:21" ht="15" customHeight="1" x14ac:dyDescent="0.25">
      <c r="B5" s="3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2:21" ht="26.25" customHeight="1" x14ac:dyDescent="0.2">
      <c r="B6" s="89" t="s">
        <v>29</v>
      </c>
      <c r="C6" s="95" t="s">
        <v>61</v>
      </c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4"/>
      <c r="U6" s="86" t="s">
        <v>31</v>
      </c>
    </row>
    <row r="7" spans="2:21" ht="15" customHeight="1" x14ac:dyDescent="0.2">
      <c r="B7" s="90"/>
      <c r="C7" s="92">
        <v>2017</v>
      </c>
      <c r="D7" s="93"/>
      <c r="E7" s="94"/>
      <c r="F7" s="92">
        <v>2018</v>
      </c>
      <c r="G7" s="93"/>
      <c r="H7" s="94"/>
      <c r="I7" s="92">
        <v>2019</v>
      </c>
      <c r="J7" s="93"/>
      <c r="K7" s="94"/>
      <c r="L7" s="92">
        <v>2020</v>
      </c>
      <c r="M7" s="93"/>
      <c r="N7" s="94"/>
      <c r="O7" s="92">
        <v>2021</v>
      </c>
      <c r="P7" s="93"/>
      <c r="Q7" s="94"/>
      <c r="R7" s="92">
        <v>2022</v>
      </c>
      <c r="S7" s="93"/>
      <c r="T7" s="94"/>
      <c r="U7" s="87"/>
    </row>
    <row r="8" spans="2:21" ht="59.25" customHeight="1" x14ac:dyDescent="0.2">
      <c r="B8" s="91"/>
      <c r="C8" s="54" t="s">
        <v>60</v>
      </c>
      <c r="D8" s="32" t="s">
        <v>67</v>
      </c>
      <c r="E8" s="32" t="s">
        <v>68</v>
      </c>
      <c r="F8" s="54" t="s">
        <v>60</v>
      </c>
      <c r="G8" s="54" t="s">
        <v>67</v>
      </c>
      <c r="H8" s="54" t="s">
        <v>68</v>
      </c>
      <c r="I8" s="54" t="s">
        <v>60</v>
      </c>
      <c r="J8" s="54" t="s">
        <v>67</v>
      </c>
      <c r="K8" s="54" t="s">
        <v>68</v>
      </c>
      <c r="L8" s="54" t="s">
        <v>60</v>
      </c>
      <c r="M8" s="54" t="s">
        <v>67</v>
      </c>
      <c r="N8" s="54" t="s">
        <v>68</v>
      </c>
      <c r="O8" s="54" t="s">
        <v>102</v>
      </c>
      <c r="P8" s="54" t="s">
        <v>103</v>
      </c>
      <c r="Q8" s="54" t="s">
        <v>104</v>
      </c>
      <c r="R8" s="54" t="s">
        <v>60</v>
      </c>
      <c r="S8" s="54" t="s">
        <v>67</v>
      </c>
      <c r="T8" s="54" t="s">
        <v>68</v>
      </c>
      <c r="U8" s="88"/>
    </row>
    <row r="9" spans="2:21" ht="15" customHeight="1" x14ac:dyDescent="0.2">
      <c r="B9" s="33" t="s">
        <v>2</v>
      </c>
      <c r="C9" s="69">
        <v>57</v>
      </c>
      <c r="D9" s="69">
        <v>868</v>
      </c>
      <c r="E9" s="69">
        <v>770</v>
      </c>
      <c r="F9" s="69">
        <v>51</v>
      </c>
      <c r="G9" s="69">
        <v>820</v>
      </c>
      <c r="H9" s="69">
        <v>731</v>
      </c>
      <c r="I9" s="69">
        <v>49</v>
      </c>
      <c r="J9" s="69">
        <v>782</v>
      </c>
      <c r="K9" s="69">
        <v>718</v>
      </c>
      <c r="L9" s="69">
        <v>46</v>
      </c>
      <c r="M9" s="69">
        <v>772</v>
      </c>
      <c r="N9" s="69">
        <v>680</v>
      </c>
      <c r="O9" s="69">
        <v>46</v>
      </c>
      <c r="P9" s="69">
        <v>766</v>
      </c>
      <c r="Q9" s="69">
        <v>659</v>
      </c>
      <c r="R9" s="69">
        <v>47</v>
      </c>
      <c r="S9" s="69">
        <v>737</v>
      </c>
      <c r="T9" s="69">
        <v>639</v>
      </c>
      <c r="U9" s="34" t="s">
        <v>32</v>
      </c>
    </row>
    <row r="10" spans="2:21" ht="15" customHeight="1" x14ac:dyDescent="0.2">
      <c r="B10" s="33" t="s">
        <v>3</v>
      </c>
      <c r="C10" s="69">
        <v>204</v>
      </c>
      <c r="D10" s="69">
        <v>12231</v>
      </c>
      <c r="E10" s="69">
        <v>11815</v>
      </c>
      <c r="F10" s="69">
        <v>204</v>
      </c>
      <c r="G10" s="69">
        <v>11999</v>
      </c>
      <c r="H10" s="69">
        <v>11630</v>
      </c>
      <c r="I10" s="69">
        <v>204</v>
      </c>
      <c r="J10" s="69">
        <v>11854</v>
      </c>
      <c r="K10" s="69">
        <v>11472</v>
      </c>
      <c r="L10" s="69">
        <v>208</v>
      </c>
      <c r="M10" s="69">
        <v>11763</v>
      </c>
      <c r="N10" s="69">
        <v>11042</v>
      </c>
      <c r="O10" s="69">
        <v>207</v>
      </c>
      <c r="P10" s="69">
        <v>11682</v>
      </c>
      <c r="Q10" s="69">
        <v>11068</v>
      </c>
      <c r="R10" s="69">
        <v>208</v>
      </c>
      <c r="S10" s="69">
        <v>11458</v>
      </c>
      <c r="T10" s="69">
        <v>11016</v>
      </c>
      <c r="U10" s="35" t="s">
        <v>33</v>
      </c>
    </row>
    <row r="11" spans="2:21" ht="15" customHeight="1" x14ac:dyDescent="0.2">
      <c r="B11" s="33" t="s">
        <v>4</v>
      </c>
      <c r="C11" s="69">
        <v>519</v>
      </c>
      <c r="D11" s="69">
        <v>37037</v>
      </c>
      <c r="E11" s="69">
        <v>35501</v>
      </c>
      <c r="F11" s="69">
        <v>525</v>
      </c>
      <c r="G11" s="69">
        <v>37048</v>
      </c>
      <c r="H11" s="69">
        <v>35489</v>
      </c>
      <c r="I11" s="69">
        <v>524</v>
      </c>
      <c r="J11" s="69">
        <v>36688</v>
      </c>
      <c r="K11" s="69">
        <v>35275</v>
      </c>
      <c r="L11" s="69">
        <v>524</v>
      </c>
      <c r="M11" s="69">
        <v>36465</v>
      </c>
      <c r="N11" s="69">
        <v>32032</v>
      </c>
      <c r="O11" s="69">
        <v>526</v>
      </c>
      <c r="P11" s="69">
        <v>35842</v>
      </c>
      <c r="Q11" s="69">
        <v>33750</v>
      </c>
      <c r="R11" s="69">
        <v>525</v>
      </c>
      <c r="S11" s="69">
        <v>35839</v>
      </c>
      <c r="T11" s="69">
        <v>34172</v>
      </c>
      <c r="U11" s="35" t="s">
        <v>34</v>
      </c>
    </row>
    <row r="12" spans="2:21" ht="15" customHeight="1" x14ac:dyDescent="0.2">
      <c r="B12" s="33" t="s">
        <v>5</v>
      </c>
      <c r="C12" s="69">
        <v>322</v>
      </c>
      <c r="D12" s="69">
        <v>18853</v>
      </c>
      <c r="E12" s="69">
        <v>17856</v>
      </c>
      <c r="F12" s="69">
        <v>341</v>
      </c>
      <c r="G12" s="69">
        <v>20075</v>
      </c>
      <c r="H12" s="69">
        <v>18954</v>
      </c>
      <c r="I12" s="69">
        <v>349</v>
      </c>
      <c r="J12" s="69">
        <v>20904</v>
      </c>
      <c r="K12" s="69">
        <v>19833</v>
      </c>
      <c r="L12" s="69">
        <v>367</v>
      </c>
      <c r="M12" s="69">
        <v>22192</v>
      </c>
      <c r="N12" s="69">
        <v>18877</v>
      </c>
      <c r="O12" s="69">
        <v>376</v>
      </c>
      <c r="P12" s="69">
        <v>23062</v>
      </c>
      <c r="Q12" s="69">
        <v>21086</v>
      </c>
      <c r="R12" s="69">
        <v>396</v>
      </c>
      <c r="S12" s="69">
        <v>24822</v>
      </c>
      <c r="T12" s="69">
        <v>23158</v>
      </c>
      <c r="U12" s="35" t="s">
        <v>35</v>
      </c>
    </row>
    <row r="13" spans="2:21" ht="15" customHeight="1" x14ac:dyDescent="0.2">
      <c r="B13" s="33" t="s">
        <v>6</v>
      </c>
      <c r="C13" s="69">
        <v>207</v>
      </c>
      <c r="D13" s="69">
        <v>4014</v>
      </c>
      <c r="E13" s="69">
        <v>3766</v>
      </c>
      <c r="F13" s="69">
        <v>210</v>
      </c>
      <c r="G13" s="69">
        <v>4104</v>
      </c>
      <c r="H13" s="69">
        <v>3888</v>
      </c>
      <c r="I13" s="69">
        <v>210</v>
      </c>
      <c r="J13" s="69">
        <v>4063</v>
      </c>
      <c r="K13" s="69">
        <v>3837</v>
      </c>
      <c r="L13" s="69">
        <v>220</v>
      </c>
      <c r="M13" s="69">
        <v>4252</v>
      </c>
      <c r="N13" s="69">
        <v>3925</v>
      </c>
      <c r="O13" s="69">
        <v>227</v>
      </c>
      <c r="P13" s="69">
        <v>4535</v>
      </c>
      <c r="Q13" s="69">
        <v>4167</v>
      </c>
      <c r="R13" s="69">
        <v>222</v>
      </c>
      <c r="S13" s="69">
        <v>4459</v>
      </c>
      <c r="T13" s="69">
        <v>4181</v>
      </c>
      <c r="U13" s="35" t="s">
        <v>36</v>
      </c>
    </row>
    <row r="14" spans="2:21" ht="15" customHeight="1" x14ac:dyDescent="0.2">
      <c r="B14" s="33" t="s">
        <v>7</v>
      </c>
      <c r="C14" s="69">
        <v>214</v>
      </c>
      <c r="D14" s="69">
        <v>7199</v>
      </c>
      <c r="E14" s="69">
        <v>5451</v>
      </c>
      <c r="F14" s="69">
        <v>217</v>
      </c>
      <c r="G14" s="69">
        <v>7265</v>
      </c>
      <c r="H14" s="69">
        <v>5289</v>
      </c>
      <c r="I14" s="69">
        <v>211</v>
      </c>
      <c r="J14" s="69">
        <v>7122</v>
      </c>
      <c r="K14" s="69">
        <v>5568</v>
      </c>
      <c r="L14" s="69">
        <v>214</v>
      </c>
      <c r="M14" s="69">
        <v>7256</v>
      </c>
      <c r="N14" s="69">
        <v>5069</v>
      </c>
      <c r="O14" s="69">
        <v>213</v>
      </c>
      <c r="P14" s="69">
        <v>7204</v>
      </c>
      <c r="Q14" s="69">
        <v>5114</v>
      </c>
      <c r="R14" s="69">
        <v>212</v>
      </c>
      <c r="S14" s="69">
        <v>7182</v>
      </c>
      <c r="T14" s="69">
        <v>5543</v>
      </c>
      <c r="U14" s="35" t="s">
        <v>37</v>
      </c>
    </row>
    <row r="15" spans="2:21" ht="15" customHeight="1" x14ac:dyDescent="0.2">
      <c r="B15" s="33" t="s">
        <v>8</v>
      </c>
      <c r="C15" s="69">
        <v>36</v>
      </c>
      <c r="D15" s="69">
        <v>396</v>
      </c>
      <c r="E15" s="69">
        <v>259</v>
      </c>
      <c r="F15" s="69">
        <v>37</v>
      </c>
      <c r="G15" s="69">
        <v>407</v>
      </c>
      <c r="H15" s="69">
        <v>276</v>
      </c>
      <c r="I15" s="69">
        <v>34</v>
      </c>
      <c r="J15" s="69">
        <v>380</v>
      </c>
      <c r="K15" s="69">
        <v>228</v>
      </c>
      <c r="L15" s="69">
        <v>27</v>
      </c>
      <c r="M15" s="69">
        <v>284</v>
      </c>
      <c r="N15" s="69">
        <v>189</v>
      </c>
      <c r="O15" s="69">
        <v>26</v>
      </c>
      <c r="P15" s="69">
        <v>266</v>
      </c>
      <c r="Q15" s="69">
        <v>200</v>
      </c>
      <c r="R15" s="69">
        <v>24</v>
      </c>
      <c r="S15" s="69">
        <v>258</v>
      </c>
      <c r="T15" s="69">
        <v>179</v>
      </c>
      <c r="U15" s="35" t="s">
        <v>38</v>
      </c>
    </row>
    <row r="16" spans="2:21" ht="15" customHeight="1" x14ac:dyDescent="0.2">
      <c r="B16" s="33" t="s">
        <v>13</v>
      </c>
      <c r="C16" s="69">
        <v>14</v>
      </c>
      <c r="D16" s="69">
        <v>237</v>
      </c>
      <c r="E16" s="69">
        <v>194</v>
      </c>
      <c r="F16" s="69">
        <v>15</v>
      </c>
      <c r="G16" s="69">
        <v>249</v>
      </c>
      <c r="H16" s="69">
        <v>171</v>
      </c>
      <c r="I16" s="69">
        <v>15</v>
      </c>
      <c r="J16" s="69">
        <v>249</v>
      </c>
      <c r="K16" s="69">
        <v>189</v>
      </c>
      <c r="L16" s="69">
        <v>15</v>
      </c>
      <c r="M16" s="69">
        <v>255</v>
      </c>
      <c r="N16" s="69">
        <v>192</v>
      </c>
      <c r="O16" s="69">
        <v>15</v>
      </c>
      <c r="P16" s="69">
        <v>264</v>
      </c>
      <c r="Q16" s="69">
        <v>200</v>
      </c>
      <c r="R16" s="69">
        <v>15</v>
      </c>
      <c r="S16" s="69">
        <v>280</v>
      </c>
      <c r="T16" s="69">
        <v>230</v>
      </c>
      <c r="U16" s="35" t="s">
        <v>39</v>
      </c>
    </row>
    <row r="17" spans="2:21" ht="15" customHeight="1" x14ac:dyDescent="0.2">
      <c r="B17" s="33" t="s">
        <v>26</v>
      </c>
      <c r="C17" s="69">
        <v>11</v>
      </c>
      <c r="D17" s="69">
        <v>42</v>
      </c>
      <c r="E17" s="69">
        <v>9</v>
      </c>
      <c r="F17" s="69">
        <v>13</v>
      </c>
      <c r="G17" s="69">
        <v>48</v>
      </c>
      <c r="H17" s="69">
        <v>10</v>
      </c>
      <c r="I17" s="69">
        <v>12</v>
      </c>
      <c r="J17" s="69">
        <v>45</v>
      </c>
      <c r="K17" s="69">
        <v>12</v>
      </c>
      <c r="L17" s="69">
        <v>12</v>
      </c>
      <c r="M17" s="69">
        <v>45</v>
      </c>
      <c r="N17" s="69">
        <v>2</v>
      </c>
      <c r="O17" s="69">
        <v>11</v>
      </c>
      <c r="P17" s="69">
        <v>43</v>
      </c>
      <c r="Q17" s="69">
        <v>14</v>
      </c>
      <c r="R17" s="69">
        <v>12</v>
      </c>
      <c r="S17" s="69">
        <v>47</v>
      </c>
      <c r="T17" s="69">
        <v>15</v>
      </c>
      <c r="U17" s="35" t="s">
        <v>40</v>
      </c>
    </row>
    <row r="18" spans="2:21" ht="15" customHeight="1" x14ac:dyDescent="0.2">
      <c r="B18" s="33" t="s">
        <v>27</v>
      </c>
      <c r="C18" s="69">
        <v>19</v>
      </c>
      <c r="D18" s="69">
        <v>361</v>
      </c>
      <c r="E18" s="69">
        <v>308</v>
      </c>
      <c r="F18" s="69">
        <v>17</v>
      </c>
      <c r="G18" s="69">
        <v>299</v>
      </c>
      <c r="H18" s="69">
        <v>166</v>
      </c>
      <c r="I18" s="69">
        <v>19</v>
      </c>
      <c r="J18" s="69">
        <v>320</v>
      </c>
      <c r="K18" s="69">
        <v>201</v>
      </c>
      <c r="L18" s="69">
        <v>19</v>
      </c>
      <c r="M18" s="69">
        <v>286</v>
      </c>
      <c r="N18" s="69">
        <v>168</v>
      </c>
      <c r="O18" s="69">
        <v>19</v>
      </c>
      <c r="P18" s="69">
        <v>321</v>
      </c>
      <c r="Q18" s="69">
        <v>186</v>
      </c>
      <c r="R18" s="69">
        <v>25</v>
      </c>
      <c r="S18" s="69">
        <v>411</v>
      </c>
      <c r="T18" s="69">
        <v>241</v>
      </c>
      <c r="U18" s="35" t="s">
        <v>41</v>
      </c>
    </row>
    <row r="19" spans="2:21" ht="15" customHeight="1" x14ac:dyDescent="0.2">
      <c r="B19" s="33" t="s">
        <v>28</v>
      </c>
      <c r="C19" s="69">
        <v>20</v>
      </c>
      <c r="D19" s="69">
        <v>265</v>
      </c>
      <c r="E19" s="69">
        <v>219</v>
      </c>
      <c r="F19" s="69">
        <v>23</v>
      </c>
      <c r="G19" s="71">
        <v>276</v>
      </c>
      <c r="H19" s="71">
        <v>215</v>
      </c>
      <c r="I19" s="69">
        <v>24</v>
      </c>
      <c r="J19" s="71">
        <v>296</v>
      </c>
      <c r="K19" s="71">
        <v>214</v>
      </c>
      <c r="L19" s="69">
        <v>25</v>
      </c>
      <c r="M19" s="71">
        <v>314</v>
      </c>
      <c r="N19" s="71">
        <v>216</v>
      </c>
      <c r="O19" s="71">
        <v>25</v>
      </c>
      <c r="P19" s="71">
        <v>329</v>
      </c>
      <c r="Q19" s="71">
        <v>241</v>
      </c>
      <c r="R19" s="69">
        <v>22</v>
      </c>
      <c r="S19" s="71">
        <v>355</v>
      </c>
      <c r="T19" s="71">
        <v>257</v>
      </c>
      <c r="U19" s="35" t="s">
        <v>42</v>
      </c>
    </row>
    <row r="20" spans="2:21" ht="15" customHeight="1" x14ac:dyDescent="0.2">
      <c r="B20" s="58" t="s">
        <v>58</v>
      </c>
      <c r="C20" s="70">
        <f t="shared" ref="C20:K20" si="0">SUM(C9:C19)</f>
        <v>1623</v>
      </c>
      <c r="D20" s="70">
        <f t="shared" si="0"/>
        <v>81503</v>
      </c>
      <c r="E20" s="70">
        <f t="shared" si="0"/>
        <v>76148</v>
      </c>
      <c r="F20" s="70">
        <f t="shared" si="0"/>
        <v>1653</v>
      </c>
      <c r="G20" s="70">
        <f t="shared" si="0"/>
        <v>82590</v>
      </c>
      <c r="H20" s="70">
        <f t="shared" si="0"/>
        <v>76819</v>
      </c>
      <c r="I20" s="70">
        <f t="shared" si="0"/>
        <v>1651</v>
      </c>
      <c r="J20" s="70">
        <f t="shared" si="0"/>
        <v>82703</v>
      </c>
      <c r="K20" s="70">
        <f t="shared" si="0"/>
        <v>77547</v>
      </c>
      <c r="L20" s="70">
        <f>SUM(L9:L19)</f>
        <v>1677</v>
      </c>
      <c r="M20" s="70">
        <f t="shared" ref="M20:Q20" si="1">SUM(M9:M19)</f>
        <v>83884</v>
      </c>
      <c r="N20" s="70">
        <f t="shared" si="1"/>
        <v>72392</v>
      </c>
      <c r="O20" s="70">
        <f>SUM(O9:O19)</f>
        <v>1691</v>
      </c>
      <c r="P20" s="70">
        <f t="shared" si="1"/>
        <v>84314</v>
      </c>
      <c r="Q20" s="70">
        <f t="shared" si="1"/>
        <v>76685</v>
      </c>
      <c r="R20" s="70">
        <f>SUM(R9:R19)</f>
        <v>1708</v>
      </c>
      <c r="S20" s="70">
        <f>SUM(S9:S19)</f>
        <v>85848</v>
      </c>
      <c r="T20" s="70">
        <f>SUM(T9:T19)</f>
        <v>79631</v>
      </c>
      <c r="U20" s="59" t="s">
        <v>59</v>
      </c>
    </row>
    <row r="21" spans="2:21" ht="15" customHeight="1" x14ac:dyDescent="0.2">
      <c r="B21" s="60" t="s">
        <v>21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2:21" ht="15" customHeight="1" x14ac:dyDescent="0.2">
      <c r="B22" s="61" t="s">
        <v>30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2:21" ht="15" customHeight="1" x14ac:dyDescent="0.2">
      <c r="B23" s="6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2:21" ht="15" customHeight="1" x14ac:dyDescent="0.2">
      <c r="B24" s="60" t="s">
        <v>24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2:21" ht="15" customHeight="1" x14ac:dyDescent="0.2">
      <c r="B25" s="60" t="s">
        <v>69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2:21" ht="15" customHeight="1" x14ac:dyDescent="0.25">
      <c r="B26" s="61" t="s">
        <v>62</v>
      </c>
      <c r="C26" s="4"/>
      <c r="D26" s="4"/>
      <c r="E26" s="4"/>
      <c r="F26" s="4"/>
      <c r="G26" s="4"/>
      <c r="H26" s="4"/>
      <c r="I26" s="1"/>
      <c r="J26" s="1"/>
      <c r="K26" s="1"/>
      <c r="L26" s="1"/>
      <c r="M26" s="1"/>
      <c r="N26" s="1"/>
      <c r="O26" s="1"/>
      <c r="P26" s="1"/>
      <c r="Q26" s="1"/>
    </row>
    <row r="27" spans="2:21" x14ac:dyDescent="0.2">
      <c r="B27" s="61" t="s">
        <v>70</v>
      </c>
    </row>
  </sheetData>
  <mergeCells count="9">
    <mergeCell ref="U6:U8"/>
    <mergeCell ref="B6:B8"/>
    <mergeCell ref="C7:E7"/>
    <mergeCell ref="F7:H7"/>
    <mergeCell ref="I7:K7"/>
    <mergeCell ref="R7:T7"/>
    <mergeCell ref="C6:T6"/>
    <mergeCell ref="L7:N7"/>
    <mergeCell ref="O7:Q7"/>
  </mergeCells>
  <phoneticPr fontId="0" type="noConversion"/>
  <pageMargins left="0.78740157480314965" right="0.78740157480314965" top="0.59055118110236227" bottom="0.59055118110236227" header="0.51181102362204722" footer="0.51181102362204722"/>
  <pageSetup paperSize="9" scale="71" fitToHeight="0" orientation="landscape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Q43"/>
  <sheetViews>
    <sheetView showGridLines="0" zoomScaleNormal="100" zoomScaleSheetLayoutView="100" workbookViewId="0"/>
  </sheetViews>
  <sheetFormatPr defaultRowHeight="12.75" x14ac:dyDescent="0.2"/>
  <cols>
    <col min="1" max="1" width="2.140625" customWidth="1"/>
    <col min="2" max="2" width="33.140625" customWidth="1"/>
    <col min="3" max="16" width="9.42578125" customWidth="1"/>
    <col min="17" max="17" width="33.42578125" customWidth="1"/>
  </cols>
  <sheetData>
    <row r="1" spans="2:17" ht="15" customHeight="1" x14ac:dyDescent="0.25">
      <c r="P1" s="2"/>
      <c r="Q1" s="52" t="s">
        <v>63</v>
      </c>
    </row>
    <row r="2" spans="2:17" ht="15" customHeight="1" x14ac:dyDescent="0.25">
      <c r="P2" s="2"/>
      <c r="Q2" s="53" t="s">
        <v>64</v>
      </c>
    </row>
    <row r="3" spans="2:17" ht="15" customHeight="1" x14ac:dyDescent="0.25">
      <c r="B3" s="62" t="s">
        <v>105</v>
      </c>
      <c r="P3" s="2"/>
    </row>
    <row r="4" spans="2:17" ht="15" customHeight="1" x14ac:dyDescent="0.2">
      <c r="B4" s="57" t="s">
        <v>106</v>
      </c>
    </row>
    <row r="5" spans="2:17" ht="15" customHeight="1" x14ac:dyDescent="0.25">
      <c r="B5" s="31"/>
    </row>
    <row r="6" spans="2:17" ht="15" customHeight="1" x14ac:dyDescent="0.2">
      <c r="B6" s="89" t="s">
        <v>29</v>
      </c>
      <c r="C6" s="96"/>
      <c r="D6" s="100"/>
      <c r="E6" s="96" t="s">
        <v>89</v>
      </c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89" t="s">
        <v>31</v>
      </c>
    </row>
    <row r="7" spans="2:17" ht="15" customHeight="1" x14ac:dyDescent="0.2">
      <c r="B7" s="98"/>
      <c r="C7" s="101" t="s">
        <v>58</v>
      </c>
      <c r="D7" s="102"/>
      <c r="E7" s="111" t="s">
        <v>101</v>
      </c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98"/>
    </row>
    <row r="8" spans="2:17" ht="15" customHeight="1" x14ac:dyDescent="0.2">
      <c r="B8" s="98"/>
      <c r="C8" s="101"/>
      <c r="D8" s="102"/>
      <c r="E8" s="96"/>
      <c r="F8" s="107"/>
      <c r="G8" s="96"/>
      <c r="H8" s="107"/>
      <c r="I8" s="96"/>
      <c r="J8" s="107"/>
      <c r="K8" s="96" t="s">
        <v>109</v>
      </c>
      <c r="L8" s="109"/>
      <c r="M8" s="109"/>
      <c r="N8" s="107"/>
      <c r="O8" s="96"/>
      <c r="P8" s="109"/>
      <c r="Q8" s="98"/>
    </row>
    <row r="9" spans="2:17" ht="15" customHeight="1" x14ac:dyDescent="0.2">
      <c r="B9" s="98"/>
      <c r="C9" s="103" t="s">
        <v>59</v>
      </c>
      <c r="D9" s="104"/>
      <c r="E9" s="101" t="s">
        <v>90</v>
      </c>
      <c r="F9" s="122"/>
      <c r="G9" s="101" t="s">
        <v>91</v>
      </c>
      <c r="H9" s="122"/>
      <c r="I9" s="101" t="s">
        <v>92</v>
      </c>
      <c r="J9" s="122"/>
      <c r="K9" s="111" t="s">
        <v>112</v>
      </c>
      <c r="L9" s="113"/>
      <c r="M9" s="113"/>
      <c r="N9" s="114"/>
      <c r="O9" s="101" t="s">
        <v>110</v>
      </c>
      <c r="P9" s="120"/>
      <c r="Q9" s="98"/>
    </row>
    <row r="10" spans="2:17" ht="15" customHeight="1" x14ac:dyDescent="0.2">
      <c r="B10" s="98"/>
      <c r="C10" s="103"/>
      <c r="D10" s="104"/>
      <c r="E10" s="103" t="s">
        <v>93</v>
      </c>
      <c r="F10" s="124"/>
      <c r="G10" s="103" t="s">
        <v>94</v>
      </c>
      <c r="H10" s="124"/>
      <c r="I10" s="103" t="s">
        <v>95</v>
      </c>
      <c r="J10" s="124"/>
      <c r="K10" s="115" t="s">
        <v>97</v>
      </c>
      <c r="L10" s="116"/>
      <c r="M10" s="116" t="s">
        <v>98</v>
      </c>
      <c r="N10" s="123"/>
      <c r="O10" s="103" t="s">
        <v>111</v>
      </c>
      <c r="P10" s="119"/>
      <c r="Q10" s="98"/>
    </row>
    <row r="11" spans="2:17" ht="15" customHeight="1" x14ac:dyDescent="0.2">
      <c r="B11" s="98"/>
      <c r="C11" s="105"/>
      <c r="D11" s="106"/>
      <c r="E11" s="105"/>
      <c r="F11" s="108"/>
      <c r="G11" s="105"/>
      <c r="H11" s="108"/>
      <c r="I11" s="105"/>
      <c r="J11" s="108"/>
      <c r="K11" s="117" t="s">
        <v>96</v>
      </c>
      <c r="L11" s="118"/>
      <c r="M11" s="118" t="s">
        <v>100</v>
      </c>
      <c r="N11" s="121"/>
      <c r="O11" s="105"/>
      <c r="P11" s="110"/>
      <c r="Q11" s="98"/>
    </row>
    <row r="12" spans="2:17" ht="59.25" customHeight="1" x14ac:dyDescent="0.2">
      <c r="B12" s="99"/>
      <c r="C12" s="80" t="s">
        <v>60</v>
      </c>
      <c r="D12" s="54" t="s">
        <v>67</v>
      </c>
      <c r="E12" s="54" t="s">
        <v>60</v>
      </c>
      <c r="F12" s="54" t="s">
        <v>67</v>
      </c>
      <c r="G12" s="54" t="s">
        <v>60</v>
      </c>
      <c r="H12" s="54" t="s">
        <v>67</v>
      </c>
      <c r="I12" s="54" t="s">
        <v>60</v>
      </c>
      <c r="J12" s="54" t="s">
        <v>67</v>
      </c>
      <c r="K12" s="54" t="s">
        <v>60</v>
      </c>
      <c r="L12" s="54" t="s">
        <v>67</v>
      </c>
      <c r="M12" s="54" t="s">
        <v>60</v>
      </c>
      <c r="N12" s="54" t="s">
        <v>67</v>
      </c>
      <c r="O12" s="54" t="s">
        <v>60</v>
      </c>
      <c r="P12" s="81" t="s">
        <v>67</v>
      </c>
      <c r="Q12" s="99"/>
    </row>
    <row r="13" spans="2:17" s="68" customFormat="1" ht="15" customHeight="1" x14ac:dyDescent="0.2">
      <c r="B13" s="33" t="s">
        <v>0</v>
      </c>
      <c r="C13" s="69">
        <v>72</v>
      </c>
      <c r="D13" s="69">
        <v>0</v>
      </c>
      <c r="E13" s="69">
        <v>0</v>
      </c>
      <c r="F13" s="69">
        <v>0</v>
      </c>
      <c r="G13" s="69">
        <v>5</v>
      </c>
      <c r="H13" s="69">
        <v>0</v>
      </c>
      <c r="I13" s="69">
        <v>12</v>
      </c>
      <c r="J13" s="69">
        <v>0</v>
      </c>
      <c r="K13" s="82">
        <v>55</v>
      </c>
      <c r="L13" s="83">
        <v>0</v>
      </c>
      <c r="M13" s="69">
        <v>22</v>
      </c>
      <c r="N13" s="69">
        <v>0</v>
      </c>
      <c r="O13" s="69">
        <v>0</v>
      </c>
      <c r="P13" s="69">
        <v>0</v>
      </c>
      <c r="Q13" s="34" t="s">
        <v>43</v>
      </c>
    </row>
    <row r="14" spans="2:17" s="68" customFormat="1" ht="15" customHeight="1" x14ac:dyDescent="0.2">
      <c r="B14" s="33" t="s">
        <v>1</v>
      </c>
      <c r="C14" s="69">
        <v>264</v>
      </c>
      <c r="D14" s="69">
        <v>0</v>
      </c>
      <c r="E14" s="69">
        <v>2</v>
      </c>
      <c r="F14" s="69">
        <v>0</v>
      </c>
      <c r="G14" s="69">
        <v>31</v>
      </c>
      <c r="H14" s="69">
        <v>0</v>
      </c>
      <c r="I14" s="69">
        <v>80</v>
      </c>
      <c r="J14" s="69">
        <v>0</v>
      </c>
      <c r="K14" s="84">
        <v>147</v>
      </c>
      <c r="L14" s="83">
        <v>0</v>
      </c>
      <c r="M14" s="69">
        <v>63</v>
      </c>
      <c r="N14" s="69">
        <v>0</v>
      </c>
      <c r="O14" s="69">
        <v>4</v>
      </c>
      <c r="P14" s="69">
        <v>0</v>
      </c>
      <c r="Q14" s="35" t="s">
        <v>44</v>
      </c>
    </row>
    <row r="15" spans="2:17" s="68" customFormat="1" ht="15" customHeight="1" x14ac:dyDescent="0.2">
      <c r="B15" s="33" t="s">
        <v>2</v>
      </c>
      <c r="C15" s="69">
        <v>47</v>
      </c>
      <c r="D15" s="69">
        <v>737</v>
      </c>
      <c r="E15" s="69">
        <v>1</v>
      </c>
      <c r="F15" s="69">
        <v>63</v>
      </c>
      <c r="G15" s="69">
        <v>19</v>
      </c>
      <c r="H15" s="69">
        <v>332</v>
      </c>
      <c r="I15" s="69">
        <v>7</v>
      </c>
      <c r="J15" s="69">
        <v>89</v>
      </c>
      <c r="K15" s="84">
        <v>20</v>
      </c>
      <c r="L15" s="83">
        <v>253</v>
      </c>
      <c r="M15" s="69">
        <v>8</v>
      </c>
      <c r="N15" s="69">
        <v>68</v>
      </c>
      <c r="O15" s="69">
        <v>0</v>
      </c>
      <c r="P15" s="69">
        <v>0</v>
      </c>
      <c r="Q15" s="35" t="s">
        <v>32</v>
      </c>
    </row>
    <row r="16" spans="2:17" s="68" customFormat="1" ht="15" customHeight="1" x14ac:dyDescent="0.2">
      <c r="B16" s="33" t="s">
        <v>3</v>
      </c>
      <c r="C16" s="69">
        <v>208</v>
      </c>
      <c r="D16" s="69">
        <v>11458</v>
      </c>
      <c r="E16" s="69">
        <v>5</v>
      </c>
      <c r="F16" s="69">
        <v>627</v>
      </c>
      <c r="G16" s="69">
        <v>143</v>
      </c>
      <c r="H16" s="69">
        <v>9064</v>
      </c>
      <c r="I16" s="69">
        <v>27</v>
      </c>
      <c r="J16" s="69">
        <v>1005</v>
      </c>
      <c r="K16" s="84">
        <v>29</v>
      </c>
      <c r="L16" s="83">
        <v>638</v>
      </c>
      <c r="M16" s="69">
        <v>14</v>
      </c>
      <c r="N16" s="69">
        <v>301</v>
      </c>
      <c r="O16" s="69">
        <v>4</v>
      </c>
      <c r="P16" s="69">
        <v>124</v>
      </c>
      <c r="Q16" s="35" t="s">
        <v>33</v>
      </c>
    </row>
    <row r="17" spans="2:17" s="68" customFormat="1" ht="15" customHeight="1" x14ac:dyDescent="0.2">
      <c r="B17" s="33" t="s">
        <v>4</v>
      </c>
      <c r="C17" s="69">
        <v>525</v>
      </c>
      <c r="D17" s="69">
        <v>35839</v>
      </c>
      <c r="E17" s="69">
        <v>0</v>
      </c>
      <c r="F17" s="69">
        <v>0</v>
      </c>
      <c r="G17" s="69">
        <v>166</v>
      </c>
      <c r="H17" s="69">
        <v>14300</v>
      </c>
      <c r="I17" s="69">
        <v>168</v>
      </c>
      <c r="J17" s="69">
        <v>13773</v>
      </c>
      <c r="K17" s="84">
        <v>113</v>
      </c>
      <c r="L17" s="83">
        <v>4371</v>
      </c>
      <c r="M17" s="69">
        <v>64</v>
      </c>
      <c r="N17" s="69">
        <v>2401</v>
      </c>
      <c r="O17" s="69">
        <v>78</v>
      </c>
      <c r="P17" s="69">
        <v>3395</v>
      </c>
      <c r="Q17" s="35" t="s">
        <v>34</v>
      </c>
    </row>
    <row r="18" spans="2:17" s="68" customFormat="1" ht="15" customHeight="1" x14ac:dyDescent="0.2">
      <c r="B18" s="33" t="s">
        <v>5</v>
      </c>
      <c r="C18" s="69">
        <v>396</v>
      </c>
      <c r="D18" s="69">
        <v>24822</v>
      </c>
      <c r="E18" s="69">
        <v>0</v>
      </c>
      <c r="F18" s="69">
        <v>0</v>
      </c>
      <c r="G18" s="69">
        <v>127</v>
      </c>
      <c r="H18" s="69">
        <v>7966</v>
      </c>
      <c r="I18" s="69">
        <v>84</v>
      </c>
      <c r="J18" s="69">
        <v>5132</v>
      </c>
      <c r="K18" s="84">
        <v>112</v>
      </c>
      <c r="L18" s="83">
        <v>6269</v>
      </c>
      <c r="M18" s="69">
        <v>27</v>
      </c>
      <c r="N18" s="69">
        <v>757</v>
      </c>
      <c r="O18" s="69">
        <v>73</v>
      </c>
      <c r="P18" s="69">
        <v>5455</v>
      </c>
      <c r="Q18" s="35" t="s">
        <v>35</v>
      </c>
    </row>
    <row r="19" spans="2:17" s="68" customFormat="1" ht="15" customHeight="1" x14ac:dyDescent="0.2">
      <c r="B19" s="33" t="s">
        <v>6</v>
      </c>
      <c r="C19" s="69">
        <v>222</v>
      </c>
      <c r="D19" s="69">
        <v>4459</v>
      </c>
      <c r="E19" s="69">
        <v>3</v>
      </c>
      <c r="F19" s="69">
        <v>89</v>
      </c>
      <c r="G19" s="69">
        <v>102</v>
      </c>
      <c r="H19" s="69">
        <v>2268</v>
      </c>
      <c r="I19" s="69">
        <v>13</v>
      </c>
      <c r="J19" s="69">
        <v>186</v>
      </c>
      <c r="K19" s="84">
        <v>99</v>
      </c>
      <c r="L19" s="83">
        <v>1709</v>
      </c>
      <c r="M19" s="69">
        <v>34</v>
      </c>
      <c r="N19" s="69">
        <v>496</v>
      </c>
      <c r="O19" s="69">
        <v>5</v>
      </c>
      <c r="P19" s="69">
        <v>207</v>
      </c>
      <c r="Q19" s="35" t="s">
        <v>36</v>
      </c>
    </row>
    <row r="20" spans="2:17" s="68" customFormat="1" ht="15" customHeight="1" x14ac:dyDescent="0.2">
      <c r="B20" s="33" t="s">
        <v>7</v>
      </c>
      <c r="C20" s="69">
        <v>212</v>
      </c>
      <c r="D20" s="69">
        <v>7182</v>
      </c>
      <c r="E20" s="69">
        <v>0</v>
      </c>
      <c r="F20" s="69">
        <v>0</v>
      </c>
      <c r="G20" s="69">
        <v>9</v>
      </c>
      <c r="H20" s="69">
        <v>325</v>
      </c>
      <c r="I20" s="69">
        <v>42</v>
      </c>
      <c r="J20" s="69">
        <v>1245</v>
      </c>
      <c r="K20" s="84">
        <v>161</v>
      </c>
      <c r="L20" s="83">
        <v>5612</v>
      </c>
      <c r="M20" s="69">
        <v>81</v>
      </c>
      <c r="N20" s="69">
        <v>2858</v>
      </c>
      <c r="O20" s="69">
        <v>0</v>
      </c>
      <c r="P20" s="69">
        <v>0</v>
      </c>
      <c r="Q20" s="35" t="s">
        <v>37</v>
      </c>
    </row>
    <row r="21" spans="2:17" s="68" customFormat="1" ht="15" customHeight="1" x14ac:dyDescent="0.2">
      <c r="B21" s="33" t="s">
        <v>8</v>
      </c>
      <c r="C21" s="69">
        <v>24</v>
      </c>
      <c r="D21" s="69">
        <v>258</v>
      </c>
      <c r="E21" s="69">
        <v>0</v>
      </c>
      <c r="F21" s="69">
        <v>0</v>
      </c>
      <c r="G21" s="69">
        <v>1</v>
      </c>
      <c r="H21" s="69">
        <v>3</v>
      </c>
      <c r="I21" s="69">
        <v>1</v>
      </c>
      <c r="J21" s="69">
        <v>3</v>
      </c>
      <c r="K21" s="84">
        <v>22</v>
      </c>
      <c r="L21" s="83">
        <v>252</v>
      </c>
      <c r="M21" s="69">
        <v>5</v>
      </c>
      <c r="N21" s="69">
        <v>51</v>
      </c>
      <c r="O21" s="69">
        <v>0</v>
      </c>
      <c r="P21" s="69">
        <v>0</v>
      </c>
      <c r="Q21" s="35" t="s">
        <v>38</v>
      </c>
    </row>
    <row r="22" spans="2:17" s="68" customFormat="1" ht="15" customHeight="1" x14ac:dyDescent="0.2">
      <c r="B22" s="33" t="s">
        <v>9</v>
      </c>
      <c r="C22" s="69">
        <v>44</v>
      </c>
      <c r="D22" s="69">
        <v>47</v>
      </c>
      <c r="E22" s="69">
        <v>0</v>
      </c>
      <c r="F22" s="69">
        <v>0</v>
      </c>
      <c r="G22" s="69">
        <v>1</v>
      </c>
      <c r="H22" s="69">
        <v>0</v>
      </c>
      <c r="I22" s="69">
        <v>1</v>
      </c>
      <c r="J22" s="69">
        <v>0</v>
      </c>
      <c r="K22" s="84">
        <v>42</v>
      </c>
      <c r="L22" s="83">
        <v>47</v>
      </c>
      <c r="M22" s="69">
        <v>11</v>
      </c>
      <c r="N22" s="69">
        <v>9</v>
      </c>
      <c r="O22" s="69">
        <v>0</v>
      </c>
      <c r="P22" s="69">
        <v>0</v>
      </c>
      <c r="Q22" s="35" t="s">
        <v>45</v>
      </c>
    </row>
    <row r="23" spans="2:17" s="68" customFormat="1" ht="15" customHeight="1" x14ac:dyDescent="0.2">
      <c r="B23" s="33" t="s">
        <v>10</v>
      </c>
      <c r="C23" s="69">
        <v>73</v>
      </c>
      <c r="D23" s="69">
        <v>0</v>
      </c>
      <c r="E23" s="69">
        <v>0</v>
      </c>
      <c r="F23" s="69">
        <v>0</v>
      </c>
      <c r="G23" s="69">
        <v>0</v>
      </c>
      <c r="H23" s="69">
        <v>0</v>
      </c>
      <c r="I23" s="69">
        <v>5</v>
      </c>
      <c r="J23" s="69">
        <v>0</v>
      </c>
      <c r="K23" s="84">
        <v>68</v>
      </c>
      <c r="L23" s="83">
        <v>0</v>
      </c>
      <c r="M23" s="69">
        <v>36</v>
      </c>
      <c r="N23" s="69">
        <v>0</v>
      </c>
      <c r="O23" s="69">
        <v>0</v>
      </c>
      <c r="P23" s="69">
        <v>0</v>
      </c>
      <c r="Q23" s="35" t="s">
        <v>46</v>
      </c>
    </row>
    <row r="24" spans="2:17" s="68" customFormat="1" ht="15" customHeight="1" x14ac:dyDescent="0.2">
      <c r="B24" s="33" t="s">
        <v>11</v>
      </c>
      <c r="C24" s="69">
        <v>242</v>
      </c>
      <c r="D24" s="69">
        <v>0</v>
      </c>
      <c r="E24" s="69">
        <v>0</v>
      </c>
      <c r="F24" s="69">
        <v>0</v>
      </c>
      <c r="G24" s="69">
        <v>2</v>
      </c>
      <c r="H24" s="69">
        <v>0</v>
      </c>
      <c r="I24" s="69">
        <v>15</v>
      </c>
      <c r="J24" s="69">
        <v>0</v>
      </c>
      <c r="K24" s="84">
        <v>223</v>
      </c>
      <c r="L24" s="83">
        <v>0</v>
      </c>
      <c r="M24" s="69">
        <v>81</v>
      </c>
      <c r="N24" s="69">
        <v>0</v>
      </c>
      <c r="O24" s="69">
        <v>2</v>
      </c>
      <c r="P24" s="69">
        <v>0</v>
      </c>
      <c r="Q24" s="35" t="s">
        <v>47</v>
      </c>
    </row>
    <row r="25" spans="2:17" s="68" customFormat="1" ht="15" customHeight="1" x14ac:dyDescent="0.2">
      <c r="B25" s="33" t="s">
        <v>12</v>
      </c>
      <c r="C25" s="69">
        <v>80</v>
      </c>
      <c r="D25" s="69">
        <v>0</v>
      </c>
      <c r="E25" s="69">
        <v>0</v>
      </c>
      <c r="F25" s="69">
        <v>0</v>
      </c>
      <c r="G25" s="69">
        <v>1</v>
      </c>
      <c r="H25" s="69">
        <v>0</v>
      </c>
      <c r="I25" s="69">
        <v>18</v>
      </c>
      <c r="J25" s="69">
        <v>0</v>
      </c>
      <c r="K25" s="84">
        <v>61</v>
      </c>
      <c r="L25" s="83">
        <v>0</v>
      </c>
      <c r="M25" s="69">
        <v>30</v>
      </c>
      <c r="N25" s="69">
        <v>0</v>
      </c>
      <c r="O25" s="69">
        <v>0</v>
      </c>
      <c r="P25" s="69">
        <v>0</v>
      </c>
      <c r="Q25" s="35" t="s">
        <v>48</v>
      </c>
    </row>
    <row r="26" spans="2:17" s="68" customFormat="1" ht="15" customHeight="1" x14ac:dyDescent="0.2">
      <c r="B26" s="33" t="s">
        <v>13</v>
      </c>
      <c r="C26" s="69">
        <v>15</v>
      </c>
      <c r="D26" s="69">
        <v>280</v>
      </c>
      <c r="E26" s="69">
        <v>0</v>
      </c>
      <c r="F26" s="69">
        <v>0</v>
      </c>
      <c r="G26" s="69">
        <v>1</v>
      </c>
      <c r="H26" s="69">
        <v>15</v>
      </c>
      <c r="I26" s="69"/>
      <c r="J26" s="69"/>
      <c r="K26" s="84">
        <v>14</v>
      </c>
      <c r="L26" s="83">
        <v>265</v>
      </c>
      <c r="M26" s="69">
        <v>2</v>
      </c>
      <c r="N26" s="69">
        <v>27</v>
      </c>
      <c r="O26" s="69">
        <v>0</v>
      </c>
      <c r="P26" s="69">
        <v>0</v>
      </c>
      <c r="Q26" s="35" t="s">
        <v>39</v>
      </c>
    </row>
    <row r="27" spans="2:17" s="68" customFormat="1" ht="15" customHeight="1" x14ac:dyDescent="0.2">
      <c r="B27" s="36" t="s">
        <v>14</v>
      </c>
      <c r="C27" s="69">
        <v>523</v>
      </c>
      <c r="D27" s="69">
        <v>0</v>
      </c>
      <c r="E27" s="69">
        <v>1</v>
      </c>
      <c r="F27" s="69">
        <v>0</v>
      </c>
      <c r="G27" s="69">
        <v>26</v>
      </c>
      <c r="H27" s="69">
        <v>0</v>
      </c>
      <c r="I27" s="69">
        <v>29</v>
      </c>
      <c r="J27" s="69">
        <v>0</v>
      </c>
      <c r="K27" s="84">
        <v>459</v>
      </c>
      <c r="L27" s="83">
        <v>0</v>
      </c>
      <c r="M27" s="69">
        <v>84</v>
      </c>
      <c r="N27" s="69">
        <v>0</v>
      </c>
      <c r="O27" s="69">
        <v>8</v>
      </c>
      <c r="P27" s="69">
        <v>0</v>
      </c>
      <c r="Q27" s="37" t="s">
        <v>49</v>
      </c>
    </row>
    <row r="28" spans="2:17" s="68" customFormat="1" ht="15" customHeight="1" x14ac:dyDescent="0.2">
      <c r="B28" s="33" t="s">
        <v>15</v>
      </c>
      <c r="C28" s="69">
        <v>150</v>
      </c>
      <c r="D28" s="69">
        <v>0</v>
      </c>
      <c r="E28" s="69">
        <v>1</v>
      </c>
      <c r="F28" s="69">
        <v>0</v>
      </c>
      <c r="G28" s="69">
        <v>29</v>
      </c>
      <c r="H28" s="69">
        <v>0</v>
      </c>
      <c r="I28" s="69">
        <v>4</v>
      </c>
      <c r="J28" s="69">
        <v>0</v>
      </c>
      <c r="K28" s="84">
        <v>116</v>
      </c>
      <c r="L28" s="83">
        <v>0</v>
      </c>
      <c r="M28" s="69">
        <v>38</v>
      </c>
      <c r="N28" s="69">
        <v>0</v>
      </c>
      <c r="O28" s="69">
        <v>0</v>
      </c>
      <c r="P28" s="69">
        <v>0</v>
      </c>
      <c r="Q28" s="35" t="s">
        <v>50</v>
      </c>
    </row>
    <row r="29" spans="2:17" s="68" customFormat="1" ht="15" customHeight="1" x14ac:dyDescent="0.2">
      <c r="B29" s="33" t="s">
        <v>16</v>
      </c>
      <c r="C29" s="69">
        <v>319</v>
      </c>
      <c r="D29" s="69">
        <v>411</v>
      </c>
      <c r="E29" s="69">
        <v>6</v>
      </c>
      <c r="F29" s="69">
        <v>48</v>
      </c>
      <c r="G29" s="69">
        <v>9</v>
      </c>
      <c r="H29" s="69">
        <v>70</v>
      </c>
      <c r="I29" s="69">
        <v>4</v>
      </c>
      <c r="J29" s="69">
        <v>10</v>
      </c>
      <c r="K29" s="84">
        <v>296</v>
      </c>
      <c r="L29" s="83">
        <v>283</v>
      </c>
      <c r="M29" s="69">
        <v>60</v>
      </c>
      <c r="N29" s="69">
        <v>101</v>
      </c>
      <c r="O29" s="69">
        <v>4</v>
      </c>
      <c r="P29" s="69">
        <v>0</v>
      </c>
      <c r="Q29" s="35" t="s">
        <v>51</v>
      </c>
    </row>
    <row r="30" spans="2:17" s="68" customFormat="1" ht="15" customHeight="1" x14ac:dyDescent="0.2">
      <c r="B30" s="33" t="s">
        <v>20</v>
      </c>
      <c r="C30" s="69">
        <v>49</v>
      </c>
      <c r="D30" s="69">
        <v>0</v>
      </c>
      <c r="E30" s="69">
        <v>1</v>
      </c>
      <c r="F30" s="69">
        <v>0</v>
      </c>
      <c r="G30" s="69">
        <v>0</v>
      </c>
      <c r="H30" s="69">
        <v>0</v>
      </c>
      <c r="I30" s="69">
        <v>2</v>
      </c>
      <c r="J30" s="69">
        <v>0</v>
      </c>
      <c r="K30" s="84">
        <v>45</v>
      </c>
      <c r="L30" s="83">
        <v>0</v>
      </c>
      <c r="M30" s="69">
        <v>13</v>
      </c>
      <c r="N30" s="69">
        <v>0</v>
      </c>
      <c r="O30" s="69">
        <v>1</v>
      </c>
      <c r="P30" s="69">
        <v>0</v>
      </c>
      <c r="Q30" s="35" t="s">
        <v>52</v>
      </c>
    </row>
    <row r="31" spans="2:17" s="68" customFormat="1" ht="15" customHeight="1" x14ac:dyDescent="0.2">
      <c r="B31" s="33" t="s">
        <v>17</v>
      </c>
      <c r="C31" s="69">
        <v>17</v>
      </c>
      <c r="D31" s="69">
        <v>0</v>
      </c>
      <c r="E31" s="69">
        <v>0</v>
      </c>
      <c r="F31" s="69">
        <v>0</v>
      </c>
      <c r="G31" s="69">
        <v>6</v>
      </c>
      <c r="H31" s="69">
        <v>0</v>
      </c>
      <c r="I31" s="69">
        <v>0</v>
      </c>
      <c r="J31" s="69">
        <v>0</v>
      </c>
      <c r="K31" s="84">
        <v>11</v>
      </c>
      <c r="L31" s="83">
        <v>0</v>
      </c>
      <c r="M31" s="69">
        <v>4</v>
      </c>
      <c r="N31" s="69">
        <v>0</v>
      </c>
      <c r="O31" s="69">
        <v>0</v>
      </c>
      <c r="P31" s="69">
        <v>0</v>
      </c>
      <c r="Q31" s="35" t="s">
        <v>53</v>
      </c>
    </row>
    <row r="32" spans="2:17" s="68" customFormat="1" ht="15" customHeight="1" x14ac:dyDescent="0.2">
      <c r="B32" s="33" t="s">
        <v>18</v>
      </c>
      <c r="C32" s="69">
        <v>49</v>
      </c>
      <c r="D32" s="69">
        <v>355</v>
      </c>
      <c r="E32" s="69">
        <v>1</v>
      </c>
      <c r="F32" s="69">
        <v>24</v>
      </c>
      <c r="G32" s="69">
        <v>1</v>
      </c>
      <c r="H32" s="69">
        <v>6</v>
      </c>
      <c r="I32" s="69">
        <v>1</v>
      </c>
      <c r="J32" s="69">
        <v>12</v>
      </c>
      <c r="K32" s="84">
        <v>46</v>
      </c>
      <c r="L32" s="83">
        <v>313</v>
      </c>
      <c r="M32" s="69">
        <v>6</v>
      </c>
      <c r="N32" s="69">
        <v>42</v>
      </c>
      <c r="O32" s="69">
        <v>0</v>
      </c>
      <c r="P32" s="69">
        <v>0</v>
      </c>
      <c r="Q32" s="38" t="s">
        <v>54</v>
      </c>
    </row>
    <row r="33" spans="2:17" s="68" customFormat="1" ht="15" customHeight="1" x14ac:dyDescent="0.2">
      <c r="B33" s="58" t="s">
        <v>58</v>
      </c>
      <c r="C33" s="70">
        <f>SUM(C13:C32)</f>
        <v>3531</v>
      </c>
      <c r="D33" s="70">
        <f t="shared" ref="D33:P33" si="0">SUM(D13:D32)</f>
        <v>85848</v>
      </c>
      <c r="E33" s="70">
        <f t="shared" si="0"/>
        <v>21</v>
      </c>
      <c r="F33" s="70">
        <f t="shared" si="0"/>
        <v>851</v>
      </c>
      <c r="G33" s="70">
        <f t="shared" si="0"/>
        <v>679</v>
      </c>
      <c r="H33" s="70">
        <f t="shared" si="0"/>
        <v>34349</v>
      </c>
      <c r="I33" s="70">
        <f t="shared" si="0"/>
        <v>513</v>
      </c>
      <c r="J33" s="70">
        <f t="shared" si="0"/>
        <v>21455</v>
      </c>
      <c r="K33" s="70">
        <f t="shared" si="0"/>
        <v>2139</v>
      </c>
      <c r="L33" s="70">
        <f t="shared" si="0"/>
        <v>20012</v>
      </c>
      <c r="M33" s="70">
        <f t="shared" si="0"/>
        <v>683</v>
      </c>
      <c r="N33" s="70">
        <f t="shared" si="0"/>
        <v>7111</v>
      </c>
      <c r="O33" s="70">
        <f t="shared" si="0"/>
        <v>179</v>
      </c>
      <c r="P33" s="70">
        <f t="shared" si="0"/>
        <v>9181</v>
      </c>
      <c r="Q33" s="59" t="s">
        <v>59</v>
      </c>
    </row>
    <row r="34" spans="2:17" ht="15" customHeight="1" x14ac:dyDescent="0.2">
      <c r="B34" s="60" t="s">
        <v>21</v>
      </c>
    </row>
    <row r="35" spans="2:17" s="1" customFormat="1" ht="15" customHeight="1" x14ac:dyDescent="0.2">
      <c r="B35" s="61" t="s">
        <v>30</v>
      </c>
    </row>
    <row r="36" spans="2:17" s="1" customFormat="1" ht="15" customHeight="1" x14ac:dyDescent="0.2">
      <c r="B36" s="61"/>
    </row>
    <row r="37" spans="2:17" ht="15" customHeight="1" x14ac:dyDescent="0.2">
      <c r="B37" s="79" t="s">
        <v>88</v>
      </c>
    </row>
    <row r="38" spans="2:17" ht="15" customHeight="1" x14ac:dyDescent="0.2">
      <c r="B38" s="79" t="s">
        <v>99</v>
      </c>
    </row>
    <row r="39" spans="2:17" ht="15" customHeight="1" x14ac:dyDescent="0.2">
      <c r="B39" s="25"/>
      <c r="C39" s="27"/>
      <c r="D39" s="27"/>
    </row>
    <row r="40" spans="2:17" ht="15" customHeight="1" x14ac:dyDescent="0.2">
      <c r="B40" s="140" t="s">
        <v>113</v>
      </c>
    </row>
    <row r="41" spans="2:17" x14ac:dyDescent="0.2">
      <c r="B41" s="140" t="s">
        <v>114</v>
      </c>
    </row>
    <row r="42" spans="2:17" x14ac:dyDescent="0.2">
      <c r="B42" s="25"/>
    </row>
    <row r="43" spans="2:17" x14ac:dyDescent="0.2">
      <c r="B43" s="25"/>
    </row>
  </sheetData>
  <mergeCells count="32">
    <mergeCell ref="C8:D8"/>
    <mergeCell ref="E9:F9"/>
    <mergeCell ref="G9:H9"/>
    <mergeCell ref="I9:J9"/>
    <mergeCell ref="M10:N10"/>
    <mergeCell ref="C9:D9"/>
    <mergeCell ref="E10:F10"/>
    <mergeCell ref="G10:H10"/>
    <mergeCell ref="I10:J10"/>
    <mergeCell ref="E7:P7"/>
    <mergeCell ref="K9:N9"/>
    <mergeCell ref="K10:L10"/>
    <mergeCell ref="K11:L11"/>
    <mergeCell ref="O10:P10"/>
    <mergeCell ref="O9:P9"/>
    <mergeCell ref="M11:N11"/>
    <mergeCell ref="E6:P6"/>
    <mergeCell ref="B6:B12"/>
    <mergeCell ref="C6:D6"/>
    <mergeCell ref="Q6:Q12"/>
    <mergeCell ref="C7:D7"/>
    <mergeCell ref="C10:D10"/>
    <mergeCell ref="C11:D11"/>
    <mergeCell ref="E8:F8"/>
    <mergeCell ref="E11:F11"/>
    <mergeCell ref="G8:H8"/>
    <mergeCell ref="G11:H11"/>
    <mergeCell ref="I8:J8"/>
    <mergeCell ref="I11:J11"/>
    <mergeCell ref="O8:P8"/>
    <mergeCell ref="O11:P11"/>
    <mergeCell ref="K8:N8"/>
  </mergeCells>
  <phoneticPr fontId="9" type="noConversion"/>
  <pageMargins left="0.78740157480314965" right="0.78740157480314965" top="0.59055118110236227" bottom="0.59055118110236227" header="0.31496062992125984" footer="0.31496062992125984"/>
  <pageSetup paperSize="9"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AA32"/>
  <sheetViews>
    <sheetView showGridLines="0" zoomScaleNormal="100" zoomScaleSheetLayoutView="100" workbookViewId="0"/>
  </sheetViews>
  <sheetFormatPr defaultColWidth="9.140625" defaultRowHeight="14.25" x14ac:dyDescent="0.2"/>
  <cols>
    <col min="1" max="1" width="2.140625" style="8" customWidth="1"/>
    <col min="2" max="2" width="33.42578125" style="12" customWidth="1"/>
    <col min="3" max="3" width="12.28515625" style="13" customWidth="1"/>
    <col min="4" max="4" width="12.28515625" style="14" customWidth="1"/>
    <col min="5" max="5" width="12.28515625" style="15" customWidth="1"/>
    <col min="6" max="8" width="12.28515625" style="8" customWidth="1"/>
    <col min="9" max="9" width="27.42578125" style="8" customWidth="1"/>
    <col min="10" max="16384" width="9.140625" style="8"/>
  </cols>
  <sheetData>
    <row r="1" spans="2:27" ht="15" customHeight="1" x14ac:dyDescent="0.25">
      <c r="B1" s="5"/>
      <c r="C1" s="6"/>
      <c r="D1" s="7"/>
      <c r="H1" s="28"/>
      <c r="I1" s="52" t="s">
        <v>71</v>
      </c>
    </row>
    <row r="2" spans="2:27" ht="15" customHeight="1" x14ac:dyDescent="0.25">
      <c r="B2" s="5"/>
      <c r="C2" s="6"/>
      <c r="D2" s="7"/>
      <c r="H2" s="28"/>
      <c r="I2" s="53" t="s">
        <v>72</v>
      </c>
    </row>
    <row r="3" spans="2:27" ht="15" customHeight="1" x14ac:dyDescent="0.25">
      <c r="B3" s="56" t="s">
        <v>107</v>
      </c>
      <c r="C3" s="6"/>
      <c r="D3" s="7"/>
      <c r="E3" s="9"/>
    </row>
    <row r="4" spans="2:27" ht="15" customHeight="1" x14ac:dyDescent="0.25">
      <c r="B4" s="75" t="s">
        <v>108</v>
      </c>
      <c r="C4" s="6"/>
      <c r="D4" s="7"/>
      <c r="E4" s="9"/>
    </row>
    <row r="5" spans="2:27" ht="15" customHeight="1" x14ac:dyDescent="0.3">
      <c r="B5" s="3"/>
      <c r="C5" s="6"/>
      <c r="D5" s="7"/>
      <c r="E5" s="9"/>
    </row>
    <row r="6" spans="2:27" s="11" customFormat="1" ht="15" customHeight="1" x14ac:dyDescent="0.2">
      <c r="B6" s="89" t="s">
        <v>29</v>
      </c>
      <c r="C6" s="127" t="s">
        <v>22</v>
      </c>
      <c r="D6" s="128"/>
      <c r="E6" s="115"/>
      <c r="F6" s="127" t="s">
        <v>23</v>
      </c>
      <c r="G6" s="128"/>
      <c r="H6" s="115"/>
      <c r="I6" s="86" t="s">
        <v>31</v>
      </c>
    </row>
    <row r="7" spans="2:27" s="11" customFormat="1" ht="15" customHeight="1" x14ac:dyDescent="0.2">
      <c r="B7" s="98"/>
      <c r="C7" s="129" t="s">
        <v>74</v>
      </c>
      <c r="D7" s="118"/>
      <c r="E7" s="118"/>
      <c r="F7" s="129" t="s">
        <v>73</v>
      </c>
      <c r="G7" s="118"/>
      <c r="H7" s="118"/>
      <c r="I7" s="125"/>
    </row>
    <row r="8" spans="2:27" ht="15" customHeight="1" x14ac:dyDescent="0.2">
      <c r="B8" s="98"/>
      <c r="C8" s="130" t="s">
        <v>75</v>
      </c>
      <c r="D8" s="136" t="s">
        <v>81</v>
      </c>
      <c r="E8" s="137"/>
      <c r="F8" s="130" t="s">
        <v>75</v>
      </c>
      <c r="G8" s="136" t="s">
        <v>80</v>
      </c>
      <c r="H8" s="137"/>
      <c r="I8" s="125"/>
    </row>
    <row r="9" spans="2:27" ht="15" customHeight="1" x14ac:dyDescent="0.2">
      <c r="B9" s="98"/>
      <c r="C9" s="131"/>
      <c r="D9" s="138"/>
      <c r="E9" s="139"/>
      <c r="F9" s="131"/>
      <c r="G9" s="138"/>
      <c r="H9" s="139"/>
      <c r="I9" s="125"/>
    </row>
    <row r="10" spans="2:27" ht="27" customHeight="1" x14ac:dyDescent="0.2">
      <c r="B10" s="98"/>
      <c r="C10" s="131"/>
      <c r="D10" s="130" t="s">
        <v>79</v>
      </c>
      <c r="E10" s="133" t="s">
        <v>78</v>
      </c>
      <c r="F10" s="131"/>
      <c r="G10" s="133" t="s">
        <v>77</v>
      </c>
      <c r="H10" s="133" t="s">
        <v>76</v>
      </c>
      <c r="I10" s="125"/>
    </row>
    <row r="11" spans="2:27" ht="21.75" customHeight="1" x14ac:dyDescent="0.2">
      <c r="B11" s="99"/>
      <c r="C11" s="132"/>
      <c r="D11" s="135"/>
      <c r="E11" s="134"/>
      <c r="F11" s="132"/>
      <c r="G11" s="134"/>
      <c r="H11" s="134"/>
      <c r="I11" s="126"/>
    </row>
    <row r="12" spans="2:27" s="10" customFormat="1" ht="15" customHeight="1" x14ac:dyDescent="0.2">
      <c r="B12" s="66" t="s">
        <v>2</v>
      </c>
      <c r="C12" s="69">
        <v>457.39919400000002</v>
      </c>
      <c r="D12" s="69">
        <v>44.707481000000001</v>
      </c>
      <c r="E12" s="69">
        <v>49.483378000000002</v>
      </c>
      <c r="F12" s="69">
        <v>447.11644000000001</v>
      </c>
      <c r="G12" s="69">
        <v>445.86861099999999</v>
      </c>
      <c r="H12" s="72">
        <v>1.2478290000000001</v>
      </c>
      <c r="I12" s="39" t="s">
        <v>32</v>
      </c>
      <c r="L12" s="85"/>
      <c r="M12" s="85"/>
      <c r="N12" s="85"/>
      <c r="O12" s="85"/>
      <c r="P12" s="85"/>
      <c r="Q12" s="85"/>
      <c r="R12" s="19"/>
      <c r="S12" s="19"/>
      <c r="T12" s="19"/>
      <c r="U12" s="19"/>
      <c r="V12" s="19"/>
      <c r="W12" s="19"/>
      <c r="X12" s="19"/>
      <c r="Y12" s="19"/>
      <c r="Z12" s="19"/>
      <c r="AA12" s="19"/>
    </row>
    <row r="13" spans="2:27" s="10" customFormat="1" ht="15" customHeight="1" x14ac:dyDescent="0.2">
      <c r="B13" s="66" t="s">
        <v>3</v>
      </c>
      <c r="C13" s="69">
        <v>9021.0628570000008</v>
      </c>
      <c r="D13" s="69">
        <v>1437.681161</v>
      </c>
      <c r="E13" s="69">
        <v>1699.6224110000001</v>
      </c>
      <c r="F13" s="69">
        <v>8672.8693309999999</v>
      </c>
      <c r="G13" s="69">
        <v>8384.4774849999994</v>
      </c>
      <c r="H13" s="72">
        <v>288.39184599999999</v>
      </c>
      <c r="I13" s="40" t="s">
        <v>33</v>
      </c>
      <c r="L13" s="85"/>
      <c r="M13" s="85"/>
      <c r="N13" s="85"/>
      <c r="O13" s="85"/>
      <c r="P13" s="85"/>
      <c r="Q13" s="85"/>
      <c r="R13" s="19"/>
      <c r="S13" s="19"/>
      <c r="T13" s="19"/>
      <c r="U13" s="19"/>
      <c r="V13" s="19"/>
      <c r="W13" s="19"/>
      <c r="X13" s="19"/>
      <c r="Y13" s="19"/>
      <c r="Z13" s="19"/>
      <c r="AA13" s="19"/>
    </row>
    <row r="14" spans="2:27" s="10" customFormat="1" ht="15" customHeight="1" x14ac:dyDescent="0.2">
      <c r="B14" s="66" t="s">
        <v>4</v>
      </c>
      <c r="C14" s="69">
        <v>20131.816458000001</v>
      </c>
      <c r="D14" s="69">
        <v>5078.1455120000001</v>
      </c>
      <c r="E14" s="69">
        <v>4508.8452010000001</v>
      </c>
      <c r="F14" s="69">
        <v>19319.266636</v>
      </c>
      <c r="G14" s="69">
        <v>18819.720882000001</v>
      </c>
      <c r="H14" s="72">
        <v>499.54575399999999</v>
      </c>
      <c r="I14" s="40" t="s">
        <v>34</v>
      </c>
      <c r="L14" s="85"/>
      <c r="M14" s="85"/>
      <c r="N14" s="85"/>
      <c r="O14" s="85"/>
      <c r="P14" s="85"/>
      <c r="Q14" s="85"/>
      <c r="R14" s="19"/>
      <c r="S14" s="19"/>
      <c r="T14" s="19"/>
      <c r="U14" s="19"/>
      <c r="V14" s="19"/>
      <c r="W14" s="19"/>
      <c r="X14" s="19"/>
      <c r="Y14" s="19"/>
      <c r="Z14" s="19"/>
      <c r="AA14" s="19"/>
    </row>
    <row r="15" spans="2:27" s="10" customFormat="1" ht="15" customHeight="1" x14ac:dyDescent="0.2">
      <c r="B15" s="66" t="s">
        <v>5</v>
      </c>
      <c r="C15" s="69">
        <v>13957.543352999999</v>
      </c>
      <c r="D15" s="69">
        <v>3347.1048930000002</v>
      </c>
      <c r="E15" s="69">
        <v>3322.042101</v>
      </c>
      <c r="F15" s="69">
        <v>13801.978418000001</v>
      </c>
      <c r="G15" s="69">
        <v>13588.556262</v>
      </c>
      <c r="H15" s="72">
        <v>213.422156</v>
      </c>
      <c r="I15" s="40" t="s">
        <v>35</v>
      </c>
      <c r="L15" s="85"/>
      <c r="M15" s="85"/>
      <c r="N15" s="85"/>
      <c r="O15" s="85"/>
      <c r="P15" s="85"/>
      <c r="Q15" s="85"/>
      <c r="R15" s="19"/>
      <c r="S15" s="19"/>
      <c r="T15" s="19"/>
      <c r="U15" s="19"/>
      <c r="V15" s="19"/>
      <c r="W15" s="19"/>
      <c r="X15" s="19"/>
      <c r="Y15" s="19"/>
      <c r="Z15" s="19"/>
      <c r="AA15" s="19"/>
    </row>
    <row r="16" spans="2:27" s="10" customFormat="1" ht="15" customHeight="1" x14ac:dyDescent="0.2">
      <c r="B16" s="66" t="s">
        <v>6</v>
      </c>
      <c r="C16" s="69">
        <v>2062.9917850000002</v>
      </c>
      <c r="D16" s="69">
        <v>360.54247299999997</v>
      </c>
      <c r="E16" s="69">
        <v>215.06292099999999</v>
      </c>
      <c r="F16" s="69">
        <v>1935.4994810000001</v>
      </c>
      <c r="G16" s="69">
        <v>1905.190366</v>
      </c>
      <c r="H16" s="72">
        <v>30.309114999999998</v>
      </c>
      <c r="I16" s="40" t="s">
        <v>36</v>
      </c>
      <c r="L16" s="85"/>
      <c r="M16" s="85"/>
      <c r="N16" s="85"/>
      <c r="O16" s="85"/>
      <c r="P16" s="85"/>
      <c r="Q16" s="85"/>
      <c r="R16" s="19"/>
      <c r="S16" s="19"/>
      <c r="T16" s="19"/>
      <c r="U16" s="19"/>
      <c r="V16" s="19"/>
      <c r="W16" s="19"/>
      <c r="X16" s="19"/>
      <c r="Y16" s="19"/>
      <c r="Z16" s="19"/>
      <c r="AA16" s="19"/>
    </row>
    <row r="17" spans="2:27" s="10" customFormat="1" ht="15" customHeight="1" x14ac:dyDescent="0.2">
      <c r="B17" s="66" t="s">
        <v>7</v>
      </c>
      <c r="C17" s="69">
        <v>1302.175686</v>
      </c>
      <c r="D17" s="69">
        <v>196.05415199999999</v>
      </c>
      <c r="E17" s="69">
        <v>1.957033</v>
      </c>
      <c r="F17" s="69">
        <v>1276.2929389999999</v>
      </c>
      <c r="G17" s="69">
        <v>1245.349704</v>
      </c>
      <c r="H17" s="72">
        <v>30.943235000000001</v>
      </c>
      <c r="I17" s="40" t="s">
        <v>37</v>
      </c>
      <c r="L17" s="85"/>
      <c r="M17" s="85"/>
      <c r="N17" s="85"/>
      <c r="O17" s="85"/>
      <c r="P17" s="85"/>
      <c r="Q17" s="85"/>
      <c r="R17" s="19"/>
      <c r="S17" s="19"/>
      <c r="T17" s="19"/>
      <c r="U17" s="19"/>
      <c r="V17" s="19"/>
      <c r="W17" s="19"/>
      <c r="X17" s="19"/>
      <c r="Y17" s="19"/>
      <c r="Z17" s="19"/>
      <c r="AA17" s="19"/>
    </row>
    <row r="18" spans="2:27" s="10" customFormat="1" ht="15" customHeight="1" x14ac:dyDescent="0.2">
      <c r="B18" s="66" t="s">
        <v>8</v>
      </c>
      <c r="C18" s="69">
        <v>64.356637000000006</v>
      </c>
      <c r="D18" s="69">
        <v>6.9485320000000002</v>
      </c>
      <c r="E18" s="69">
        <v>0</v>
      </c>
      <c r="F18" s="69">
        <v>65.088170000000005</v>
      </c>
      <c r="G18" s="69">
        <v>65.088170000000005</v>
      </c>
      <c r="H18" s="72">
        <v>0</v>
      </c>
      <c r="I18" s="40" t="s">
        <v>38</v>
      </c>
      <c r="L18" s="85"/>
      <c r="M18" s="85"/>
      <c r="N18" s="85"/>
      <c r="O18" s="85"/>
      <c r="P18" s="85"/>
      <c r="Q18" s="85"/>
      <c r="R18" s="19"/>
      <c r="S18" s="19"/>
      <c r="T18" s="19"/>
      <c r="U18" s="19"/>
      <c r="V18" s="19"/>
      <c r="W18" s="19"/>
      <c r="X18" s="19"/>
      <c r="Y18" s="19"/>
      <c r="Z18" s="19"/>
      <c r="AA18" s="19"/>
    </row>
    <row r="19" spans="2:27" s="10" customFormat="1" ht="15" customHeight="1" x14ac:dyDescent="0.2">
      <c r="B19" s="66" t="s">
        <v>13</v>
      </c>
      <c r="C19" s="69">
        <v>155.31781100000001</v>
      </c>
      <c r="D19" s="69">
        <v>14.9589</v>
      </c>
      <c r="E19" s="69">
        <v>0.18032200000000001</v>
      </c>
      <c r="F19" s="69">
        <v>153.38763299999999</v>
      </c>
      <c r="G19" s="69">
        <v>153.204082</v>
      </c>
      <c r="H19" s="72">
        <v>0.18355099999999999</v>
      </c>
      <c r="I19" s="40" t="s">
        <v>39</v>
      </c>
      <c r="L19" s="85"/>
      <c r="M19" s="85"/>
      <c r="N19" s="85"/>
      <c r="O19" s="85"/>
      <c r="P19" s="85"/>
      <c r="Q19" s="85"/>
      <c r="R19" s="19"/>
      <c r="S19" s="19"/>
      <c r="T19" s="19"/>
      <c r="U19" s="19"/>
      <c r="V19" s="19"/>
      <c r="W19" s="19"/>
      <c r="X19" s="19"/>
      <c r="Y19" s="19"/>
      <c r="Z19" s="19"/>
      <c r="AA19" s="19"/>
    </row>
    <row r="20" spans="2:27" s="10" customFormat="1" ht="15" customHeight="1" x14ac:dyDescent="0.2">
      <c r="B20" s="66" t="s">
        <v>26</v>
      </c>
      <c r="C20" s="69">
        <v>35</v>
      </c>
      <c r="D20" s="69">
        <v>0</v>
      </c>
      <c r="E20" s="69">
        <v>0</v>
      </c>
      <c r="F20" s="69">
        <v>36</v>
      </c>
      <c r="G20" s="69">
        <v>36</v>
      </c>
      <c r="H20" s="72">
        <v>0</v>
      </c>
      <c r="I20" s="35" t="s">
        <v>40</v>
      </c>
      <c r="K20" s="85"/>
      <c r="L20" s="85"/>
      <c r="M20" s="85"/>
      <c r="N20" s="85"/>
      <c r="O20" s="85"/>
      <c r="P20" s="85"/>
      <c r="Q20" s="85"/>
      <c r="R20" s="19"/>
      <c r="S20" s="19"/>
      <c r="T20" s="19"/>
      <c r="U20" s="19"/>
      <c r="V20" s="19"/>
      <c r="W20" s="19"/>
      <c r="X20" s="19"/>
      <c r="Y20" s="19"/>
      <c r="Z20" s="19"/>
      <c r="AA20" s="19"/>
    </row>
    <row r="21" spans="2:27" s="10" customFormat="1" ht="15" customHeight="1" x14ac:dyDescent="0.2">
      <c r="B21" s="66" t="s">
        <v>27</v>
      </c>
      <c r="C21" s="69">
        <v>174</v>
      </c>
      <c r="D21" s="69">
        <v>15</v>
      </c>
      <c r="E21" s="69">
        <v>4</v>
      </c>
      <c r="F21" s="69">
        <v>166</v>
      </c>
      <c r="G21" s="69">
        <v>165</v>
      </c>
      <c r="H21" s="72">
        <v>1</v>
      </c>
      <c r="I21" s="35" t="s">
        <v>41</v>
      </c>
      <c r="K21" s="85"/>
      <c r="L21" s="85"/>
      <c r="M21" s="85"/>
      <c r="N21" s="85"/>
      <c r="O21" s="85"/>
      <c r="P21" s="85"/>
      <c r="Q21" s="85"/>
      <c r="R21" s="19"/>
      <c r="S21" s="19"/>
      <c r="T21" s="19"/>
      <c r="U21" s="19"/>
      <c r="V21" s="19"/>
      <c r="W21" s="19"/>
      <c r="X21" s="19"/>
      <c r="Y21" s="19"/>
      <c r="Z21" s="19"/>
      <c r="AA21" s="19"/>
    </row>
    <row r="22" spans="2:27" s="10" customFormat="1" ht="15" customHeight="1" x14ac:dyDescent="0.2">
      <c r="B22" s="67" t="s">
        <v>28</v>
      </c>
      <c r="C22" s="73">
        <v>99</v>
      </c>
      <c r="D22" s="73">
        <v>10</v>
      </c>
      <c r="E22" s="73">
        <v>0</v>
      </c>
      <c r="F22" s="73">
        <v>93</v>
      </c>
      <c r="G22" s="73">
        <v>93</v>
      </c>
      <c r="H22" s="74">
        <v>0</v>
      </c>
      <c r="I22" s="38" t="s">
        <v>42</v>
      </c>
      <c r="K22" s="85"/>
      <c r="L22" s="85"/>
      <c r="M22" s="85"/>
      <c r="N22" s="85"/>
      <c r="O22" s="85"/>
      <c r="P22" s="85"/>
      <c r="Q22" s="85"/>
      <c r="R22" s="19"/>
      <c r="S22" s="19"/>
      <c r="T22" s="19"/>
      <c r="U22" s="19"/>
      <c r="V22" s="19"/>
      <c r="W22" s="19"/>
      <c r="X22" s="19"/>
      <c r="Y22" s="19"/>
      <c r="Z22" s="19"/>
      <c r="AA22" s="19"/>
    </row>
    <row r="23" spans="2:27" ht="15" customHeight="1" x14ac:dyDescent="0.2">
      <c r="B23" s="63" t="s">
        <v>21</v>
      </c>
      <c r="D23" s="13"/>
      <c r="E23" s="13"/>
      <c r="F23" s="14"/>
      <c r="G23" s="14"/>
      <c r="H23" s="14"/>
      <c r="K23" s="16"/>
      <c r="L23" s="16"/>
      <c r="M23" s="16"/>
      <c r="N23" s="16"/>
      <c r="O23" s="16"/>
      <c r="P23" s="16"/>
      <c r="Q23" s="16"/>
    </row>
    <row r="24" spans="2:27" ht="15" customHeight="1" x14ac:dyDescent="0.2">
      <c r="B24" s="64" t="s">
        <v>30</v>
      </c>
      <c r="D24" s="13"/>
      <c r="E24" s="13"/>
      <c r="F24" s="14"/>
      <c r="G24" s="14"/>
      <c r="H24" s="14"/>
    </row>
    <row r="25" spans="2:27" ht="15" customHeight="1" x14ac:dyDescent="0.2">
      <c r="B25" s="64"/>
      <c r="D25" s="13"/>
      <c r="E25" s="13"/>
      <c r="F25" s="14"/>
      <c r="G25" s="14"/>
      <c r="H25" s="14"/>
    </row>
    <row r="26" spans="2:27" ht="15" customHeight="1" x14ac:dyDescent="0.2">
      <c r="B26" s="65" t="s">
        <v>25</v>
      </c>
    </row>
    <row r="27" spans="2:27" ht="15" customHeight="1" x14ac:dyDescent="0.2">
      <c r="B27" s="61" t="s">
        <v>62</v>
      </c>
    </row>
    <row r="28" spans="2:27" ht="15" customHeight="1" x14ac:dyDescent="0.2">
      <c r="B28" s="8"/>
    </row>
    <row r="29" spans="2:27" ht="15" customHeight="1" x14ac:dyDescent="0.2"/>
    <row r="30" spans="2:27" ht="15" customHeight="1" x14ac:dyDescent="0.2"/>
    <row r="32" spans="2:27" ht="15" x14ac:dyDescent="0.25">
      <c r="B32" s="29"/>
      <c r="C32" s="30"/>
      <c r="D32" s="30"/>
      <c r="E32" s="30"/>
      <c r="F32" s="30"/>
      <c r="G32" s="30"/>
      <c r="H32" s="30"/>
    </row>
  </sheetData>
  <mergeCells count="14">
    <mergeCell ref="B6:B11"/>
    <mergeCell ref="I6:I11"/>
    <mergeCell ref="C6:E6"/>
    <mergeCell ref="F6:H6"/>
    <mergeCell ref="C7:E7"/>
    <mergeCell ref="F7:H7"/>
    <mergeCell ref="C8:C11"/>
    <mergeCell ref="F8:F11"/>
    <mergeCell ref="H10:H11"/>
    <mergeCell ref="G10:G11"/>
    <mergeCell ref="E10:E11"/>
    <mergeCell ref="D10:D11"/>
    <mergeCell ref="G8:H9"/>
    <mergeCell ref="D8:E9"/>
  </mergeCells>
  <phoneticPr fontId="9" type="noConversion"/>
  <pageMargins left="0.78740157480314965" right="0.78740157480314965" top="0.59055118110236227" bottom="0.59055118110236227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F77"/>
  <sheetViews>
    <sheetView showGridLines="0" zoomScaleNormal="100" zoomScaleSheetLayoutView="100" workbookViewId="0"/>
  </sheetViews>
  <sheetFormatPr defaultColWidth="9.140625" defaultRowHeight="14.25" x14ac:dyDescent="0.2"/>
  <cols>
    <col min="1" max="1" width="2.140625" style="8" customWidth="1"/>
    <col min="2" max="2" width="12" style="13" customWidth="1"/>
    <col min="3" max="4" width="26.7109375" style="13" customWidth="1"/>
    <col min="5" max="5" width="26.7109375" style="12" customWidth="1"/>
    <col min="6" max="16384" width="9.140625" style="8"/>
  </cols>
  <sheetData>
    <row r="1" spans="2:6" ht="15" customHeight="1" x14ac:dyDescent="0.25">
      <c r="B1" s="6"/>
      <c r="C1" s="6"/>
      <c r="D1" s="6"/>
      <c r="E1" s="77" t="s">
        <v>82</v>
      </c>
      <c r="F1" s="16"/>
    </row>
    <row r="2" spans="2:6" ht="15" customHeight="1" x14ac:dyDescent="0.25">
      <c r="C2" s="6"/>
      <c r="D2" s="6"/>
      <c r="E2" s="78" t="s">
        <v>83</v>
      </c>
      <c r="F2" s="16"/>
    </row>
    <row r="3" spans="2:6" s="10" customFormat="1" ht="15" customHeight="1" x14ac:dyDescent="0.2">
      <c r="B3" s="76" t="s">
        <v>19</v>
      </c>
      <c r="C3" s="17"/>
      <c r="D3" s="17"/>
      <c r="E3" s="18"/>
      <c r="F3" s="19"/>
    </row>
    <row r="4" spans="2:6" s="10" customFormat="1" ht="15" customHeight="1" x14ac:dyDescent="0.2">
      <c r="B4" s="41" t="s">
        <v>55</v>
      </c>
      <c r="C4" s="17"/>
      <c r="D4" s="17"/>
      <c r="E4" s="18"/>
      <c r="F4" s="19"/>
    </row>
    <row r="5" spans="2:6" s="10" customFormat="1" ht="15" customHeight="1" x14ac:dyDescent="0.2">
      <c r="B5" s="41"/>
      <c r="C5" s="17"/>
      <c r="D5" s="17"/>
      <c r="E5" s="18"/>
      <c r="F5" s="19"/>
    </row>
    <row r="6" spans="2:6" s="19" customFormat="1" ht="54.75" customHeight="1" x14ac:dyDescent="0.2">
      <c r="B6" s="42" t="s">
        <v>84</v>
      </c>
      <c r="C6" s="43" t="s">
        <v>85</v>
      </c>
      <c r="D6" s="43" t="s">
        <v>86</v>
      </c>
      <c r="E6" s="44" t="s">
        <v>87</v>
      </c>
    </row>
    <row r="7" spans="2:6" s="19" customFormat="1" ht="15" customHeight="1" x14ac:dyDescent="0.2">
      <c r="B7" s="47">
        <v>2005</v>
      </c>
      <c r="C7" s="46">
        <v>1593</v>
      </c>
      <c r="D7" s="46">
        <v>112927</v>
      </c>
      <c r="E7" s="46">
        <v>2028.21</v>
      </c>
    </row>
    <row r="8" spans="2:6" s="19" customFormat="1" ht="15" customHeight="1" x14ac:dyDescent="0.2">
      <c r="B8" s="45">
        <v>2006</v>
      </c>
      <c r="C8" s="46">
        <v>1637</v>
      </c>
      <c r="D8" s="46">
        <v>105088</v>
      </c>
      <c r="E8" s="46">
        <v>2156.08</v>
      </c>
    </row>
    <row r="9" spans="2:6" s="19" customFormat="1" ht="15" customHeight="1" x14ac:dyDescent="0.2">
      <c r="B9" s="47">
        <v>2007</v>
      </c>
      <c r="C9" s="46">
        <v>1591</v>
      </c>
      <c r="D9" s="46">
        <v>98373</v>
      </c>
      <c r="E9" s="46">
        <v>4262.95</v>
      </c>
    </row>
    <row r="10" spans="2:6" s="19" customFormat="1" ht="15" customHeight="1" x14ac:dyDescent="0.2">
      <c r="B10" s="47">
        <v>2008</v>
      </c>
      <c r="C10" s="46">
        <v>1643</v>
      </c>
      <c r="D10" s="46">
        <v>111871</v>
      </c>
      <c r="E10" s="46">
        <v>4261</v>
      </c>
    </row>
    <row r="11" spans="2:6" s="19" customFormat="1" ht="15" customHeight="1" x14ac:dyDescent="0.2">
      <c r="B11" s="47">
        <v>2009</v>
      </c>
      <c r="C11" s="46">
        <v>1903</v>
      </c>
      <c r="D11" s="46">
        <v>114364</v>
      </c>
      <c r="E11" s="46">
        <v>5063</v>
      </c>
    </row>
    <row r="12" spans="2:6" s="19" customFormat="1" ht="15" customHeight="1" x14ac:dyDescent="0.2">
      <c r="B12" s="47">
        <v>2010</v>
      </c>
      <c r="C12" s="46">
        <v>1984</v>
      </c>
      <c r="D12" s="46">
        <v>113238</v>
      </c>
      <c r="E12" s="46">
        <v>5248</v>
      </c>
    </row>
    <row r="13" spans="2:6" s="19" customFormat="1" ht="15" customHeight="1" x14ac:dyDescent="0.2">
      <c r="B13" s="47">
        <v>2011</v>
      </c>
      <c r="C13" s="46">
        <v>2101</v>
      </c>
      <c r="D13" s="46">
        <v>113607</v>
      </c>
      <c r="E13" s="46">
        <v>5802</v>
      </c>
    </row>
    <row r="14" spans="2:6" s="19" customFormat="1" ht="15" customHeight="1" x14ac:dyDescent="0.2">
      <c r="B14" s="47">
        <v>2012</v>
      </c>
      <c r="C14" s="46">
        <v>2133</v>
      </c>
      <c r="D14" s="46">
        <v>113041</v>
      </c>
      <c r="E14" s="46">
        <v>6164</v>
      </c>
    </row>
    <row r="15" spans="2:6" s="19" customFormat="1" ht="15" customHeight="1" x14ac:dyDescent="0.2">
      <c r="B15" s="47">
        <v>2013</v>
      </c>
      <c r="C15" s="46">
        <v>2233</v>
      </c>
      <c r="D15" s="46">
        <v>111048</v>
      </c>
      <c r="E15" s="46">
        <v>6078</v>
      </c>
    </row>
    <row r="16" spans="2:6" s="19" customFormat="1" ht="15" customHeight="1" x14ac:dyDescent="0.2">
      <c r="B16" s="47">
        <v>2014</v>
      </c>
      <c r="C16" s="46">
        <v>2317</v>
      </c>
      <c r="D16" s="46">
        <v>109962</v>
      </c>
      <c r="E16" s="46">
        <v>6484</v>
      </c>
    </row>
    <row r="17" spans="2:5" s="19" customFormat="1" ht="15" customHeight="1" x14ac:dyDescent="0.2">
      <c r="B17" s="47">
        <v>2015</v>
      </c>
      <c r="C17" s="46">
        <v>2493</v>
      </c>
      <c r="D17" s="46">
        <v>111375</v>
      </c>
      <c r="E17" s="46">
        <v>6886</v>
      </c>
    </row>
    <row r="18" spans="2:5" s="19" customFormat="1" ht="15" customHeight="1" x14ac:dyDescent="0.2">
      <c r="B18" s="48">
        <v>2016</v>
      </c>
      <c r="C18" s="46">
        <v>2633</v>
      </c>
      <c r="D18" s="46">
        <v>106673</v>
      </c>
      <c r="E18" s="46">
        <v>7436</v>
      </c>
    </row>
    <row r="19" spans="2:5" s="19" customFormat="1" ht="15" customHeight="1" x14ac:dyDescent="0.2">
      <c r="B19" s="48">
        <v>2017</v>
      </c>
      <c r="C19" s="46">
        <v>3000</v>
      </c>
      <c r="D19" s="46">
        <v>103604</v>
      </c>
      <c r="E19" s="46">
        <v>7652</v>
      </c>
    </row>
    <row r="20" spans="2:5" s="19" customFormat="1" ht="15" customHeight="1" x14ac:dyDescent="0.2">
      <c r="B20" s="48">
        <v>2018</v>
      </c>
      <c r="C20" s="46">
        <v>3474</v>
      </c>
      <c r="D20" s="46">
        <v>103312</v>
      </c>
      <c r="E20" s="46">
        <v>7739</v>
      </c>
    </row>
    <row r="21" spans="2:5" s="19" customFormat="1" ht="15" customHeight="1" x14ac:dyDescent="0.2">
      <c r="B21" s="48">
        <v>2019</v>
      </c>
      <c r="C21" s="49">
        <v>3847</v>
      </c>
      <c r="D21" s="49">
        <v>104658</v>
      </c>
      <c r="E21" s="49">
        <v>8189</v>
      </c>
    </row>
    <row r="22" spans="2:5" s="19" customFormat="1" ht="15" customHeight="1" x14ac:dyDescent="0.2">
      <c r="B22" s="48">
        <v>2020</v>
      </c>
      <c r="C22" s="49">
        <v>4412</v>
      </c>
      <c r="D22" s="49">
        <v>100418</v>
      </c>
      <c r="E22" s="49">
        <v>8529</v>
      </c>
    </row>
    <row r="23" spans="2:5" s="19" customFormat="1" ht="15" customHeight="1" x14ac:dyDescent="0.2">
      <c r="B23" s="48">
        <v>2021</v>
      </c>
      <c r="C23" s="49">
        <v>4979</v>
      </c>
      <c r="D23" s="49">
        <v>97766</v>
      </c>
      <c r="E23" s="49">
        <v>9074</v>
      </c>
    </row>
    <row r="24" spans="2:5" s="19" customFormat="1" ht="15" customHeight="1" x14ac:dyDescent="0.2">
      <c r="B24" s="50">
        <v>2022</v>
      </c>
      <c r="C24" s="51">
        <v>4923</v>
      </c>
      <c r="D24" s="51">
        <v>95011</v>
      </c>
      <c r="E24" s="51">
        <v>10562</v>
      </c>
    </row>
    <row r="25" spans="2:5" s="22" customFormat="1" ht="15" customHeight="1" x14ac:dyDescent="0.2">
      <c r="B25" s="26" t="s">
        <v>21</v>
      </c>
      <c r="C25" s="20"/>
      <c r="D25" s="20"/>
      <c r="E25" s="21"/>
    </row>
    <row r="26" spans="2:5" s="10" customFormat="1" ht="15" customHeight="1" x14ac:dyDescent="0.2">
      <c r="B26" s="55" t="s">
        <v>30</v>
      </c>
      <c r="C26" s="23"/>
      <c r="D26" s="23"/>
      <c r="E26" s="24"/>
    </row>
    <row r="27" spans="2:5" s="10" customFormat="1" ht="15" customHeight="1" x14ac:dyDescent="0.2">
      <c r="B27" s="23"/>
      <c r="C27" s="23"/>
      <c r="D27" s="23"/>
      <c r="E27" s="24"/>
    </row>
    <row r="28" spans="2:5" s="10" customFormat="1" ht="15" customHeight="1" x14ac:dyDescent="0.2">
      <c r="B28" s="23"/>
      <c r="C28" s="23"/>
      <c r="D28" s="23"/>
      <c r="E28" s="24"/>
    </row>
    <row r="29" spans="2:5" s="10" customFormat="1" ht="15" customHeight="1" x14ac:dyDescent="0.2">
      <c r="B29" s="23"/>
      <c r="C29" s="23"/>
      <c r="D29" s="23"/>
      <c r="E29" s="24"/>
    </row>
    <row r="30" spans="2:5" s="10" customFormat="1" ht="15" customHeight="1" x14ac:dyDescent="0.2">
      <c r="B30" s="23"/>
      <c r="C30" s="23"/>
      <c r="D30" s="23"/>
      <c r="E30" s="24"/>
    </row>
    <row r="31" spans="2:5" s="10" customFormat="1" ht="15" customHeight="1" x14ac:dyDescent="0.2">
      <c r="B31" s="23"/>
      <c r="C31" s="23"/>
      <c r="D31" s="23"/>
      <c r="E31" s="24"/>
    </row>
    <row r="32" spans="2:5" s="10" customFormat="1" ht="15" customHeight="1" x14ac:dyDescent="0.2">
      <c r="B32" s="23"/>
      <c r="C32" s="23"/>
      <c r="D32" s="23"/>
      <c r="E32" s="24"/>
    </row>
    <row r="33" spans="2:5" s="10" customFormat="1" ht="15" customHeight="1" x14ac:dyDescent="0.2">
      <c r="B33" s="23"/>
      <c r="C33" s="23"/>
      <c r="D33" s="23"/>
      <c r="E33" s="24"/>
    </row>
    <row r="34" spans="2:5" s="10" customFormat="1" ht="15" customHeight="1" x14ac:dyDescent="0.2">
      <c r="B34" s="23"/>
      <c r="C34" s="23"/>
      <c r="D34" s="23"/>
      <c r="E34" s="24"/>
    </row>
    <row r="35" spans="2:5" s="10" customFormat="1" ht="15" customHeight="1" x14ac:dyDescent="0.2">
      <c r="B35" s="23"/>
      <c r="C35" s="23"/>
      <c r="D35" s="23"/>
      <c r="E35" s="24"/>
    </row>
    <row r="36" spans="2:5" s="10" customFormat="1" ht="15" customHeight="1" x14ac:dyDescent="0.2">
      <c r="B36" s="23"/>
      <c r="C36" s="23"/>
      <c r="D36" s="23"/>
      <c r="E36" s="24"/>
    </row>
    <row r="37" spans="2:5" s="10" customFormat="1" ht="15" customHeight="1" x14ac:dyDescent="0.2">
      <c r="B37" s="23"/>
      <c r="C37" s="23"/>
      <c r="D37" s="23"/>
      <c r="E37" s="24"/>
    </row>
    <row r="38" spans="2:5" s="10" customFormat="1" ht="15" customHeight="1" x14ac:dyDescent="0.2">
      <c r="B38" s="23"/>
      <c r="C38" s="23"/>
      <c r="D38" s="23"/>
      <c r="E38" s="24"/>
    </row>
    <row r="39" spans="2:5" s="10" customFormat="1" x14ac:dyDescent="0.2">
      <c r="B39" s="23"/>
      <c r="C39" s="23"/>
      <c r="D39" s="23"/>
      <c r="E39" s="24"/>
    </row>
    <row r="40" spans="2:5" s="10" customFormat="1" x14ac:dyDescent="0.2">
      <c r="B40" s="23"/>
      <c r="C40" s="23"/>
      <c r="D40" s="23"/>
      <c r="E40" s="24"/>
    </row>
    <row r="41" spans="2:5" s="10" customFormat="1" x14ac:dyDescent="0.2">
      <c r="B41" s="23"/>
      <c r="C41" s="23"/>
      <c r="D41" s="23"/>
      <c r="E41" s="24"/>
    </row>
    <row r="42" spans="2:5" s="10" customFormat="1" x14ac:dyDescent="0.2">
      <c r="B42" s="23"/>
      <c r="C42" s="23"/>
      <c r="D42" s="23"/>
      <c r="E42" s="24"/>
    </row>
    <row r="43" spans="2:5" s="10" customFormat="1" x14ac:dyDescent="0.2">
      <c r="B43" s="23"/>
      <c r="C43" s="23"/>
      <c r="D43" s="23"/>
      <c r="E43" s="24"/>
    </row>
    <row r="44" spans="2:5" s="10" customFormat="1" x14ac:dyDescent="0.2">
      <c r="B44" s="23"/>
      <c r="C44" s="23"/>
      <c r="D44" s="23"/>
      <c r="E44" s="24"/>
    </row>
    <row r="45" spans="2:5" s="10" customFormat="1" x14ac:dyDescent="0.2">
      <c r="B45" s="23"/>
      <c r="C45" s="23"/>
      <c r="D45" s="23"/>
      <c r="E45" s="24"/>
    </row>
    <row r="46" spans="2:5" s="10" customFormat="1" x14ac:dyDescent="0.2">
      <c r="B46" s="23"/>
      <c r="C46" s="23"/>
      <c r="D46" s="23"/>
      <c r="E46" s="24"/>
    </row>
    <row r="47" spans="2:5" s="10" customFormat="1" x14ac:dyDescent="0.2">
      <c r="B47" s="23"/>
      <c r="C47" s="23"/>
      <c r="D47" s="23"/>
      <c r="E47" s="24"/>
    </row>
    <row r="48" spans="2:5" s="10" customFormat="1" x14ac:dyDescent="0.2">
      <c r="B48" s="23"/>
      <c r="C48" s="23"/>
      <c r="D48" s="23"/>
      <c r="E48" s="24"/>
    </row>
    <row r="49" spans="2:5" s="10" customFormat="1" x14ac:dyDescent="0.2">
      <c r="B49" s="23"/>
      <c r="C49" s="23"/>
      <c r="D49" s="23"/>
      <c r="E49" s="24"/>
    </row>
    <row r="50" spans="2:5" s="10" customFormat="1" x14ac:dyDescent="0.2">
      <c r="B50" s="23"/>
      <c r="C50" s="23"/>
      <c r="D50" s="23"/>
      <c r="E50" s="24"/>
    </row>
    <row r="51" spans="2:5" s="10" customFormat="1" x14ac:dyDescent="0.2">
      <c r="B51" s="23"/>
      <c r="C51" s="23"/>
      <c r="D51" s="23"/>
      <c r="E51" s="24"/>
    </row>
    <row r="52" spans="2:5" s="10" customFormat="1" x14ac:dyDescent="0.2">
      <c r="B52" s="23"/>
      <c r="C52" s="23"/>
      <c r="D52" s="23"/>
      <c r="E52" s="24"/>
    </row>
    <row r="53" spans="2:5" s="10" customFormat="1" x14ac:dyDescent="0.2">
      <c r="B53" s="23"/>
      <c r="C53" s="23"/>
      <c r="D53" s="23"/>
      <c r="E53" s="24"/>
    </row>
    <row r="54" spans="2:5" s="10" customFormat="1" x14ac:dyDescent="0.2">
      <c r="B54" s="23"/>
      <c r="C54" s="23"/>
      <c r="D54" s="23"/>
      <c r="E54" s="24"/>
    </row>
    <row r="55" spans="2:5" s="10" customFormat="1" x14ac:dyDescent="0.2">
      <c r="B55" s="23"/>
      <c r="C55" s="23"/>
      <c r="D55" s="23"/>
      <c r="E55" s="24"/>
    </row>
    <row r="56" spans="2:5" s="10" customFormat="1" x14ac:dyDescent="0.2">
      <c r="B56" s="23"/>
      <c r="C56" s="23"/>
      <c r="D56" s="23"/>
      <c r="E56" s="24"/>
    </row>
    <row r="57" spans="2:5" s="10" customFormat="1" x14ac:dyDescent="0.2">
      <c r="B57" s="23"/>
      <c r="C57" s="23"/>
      <c r="D57" s="23"/>
      <c r="E57" s="24"/>
    </row>
    <row r="58" spans="2:5" s="10" customFormat="1" x14ac:dyDescent="0.2">
      <c r="B58" s="23"/>
      <c r="C58" s="23"/>
      <c r="D58" s="23"/>
      <c r="E58" s="24"/>
    </row>
    <row r="59" spans="2:5" s="10" customFormat="1" x14ac:dyDescent="0.2">
      <c r="B59" s="23"/>
      <c r="C59" s="23"/>
      <c r="D59" s="23"/>
      <c r="E59" s="24"/>
    </row>
    <row r="60" spans="2:5" s="10" customFormat="1" x14ac:dyDescent="0.2">
      <c r="B60" s="23"/>
      <c r="C60" s="23"/>
      <c r="D60" s="23"/>
      <c r="E60" s="24"/>
    </row>
    <row r="61" spans="2:5" s="10" customFormat="1" x14ac:dyDescent="0.2">
      <c r="B61" s="23"/>
      <c r="C61" s="23"/>
      <c r="D61" s="23"/>
      <c r="E61" s="24"/>
    </row>
    <row r="62" spans="2:5" s="10" customFormat="1" x14ac:dyDescent="0.2">
      <c r="B62" s="23"/>
      <c r="C62" s="23"/>
      <c r="D62" s="23"/>
      <c r="E62" s="24"/>
    </row>
    <row r="63" spans="2:5" s="10" customFormat="1" x14ac:dyDescent="0.2">
      <c r="B63" s="23"/>
      <c r="C63" s="23"/>
      <c r="D63" s="23"/>
      <c r="E63" s="24"/>
    </row>
    <row r="64" spans="2:5" s="10" customFormat="1" x14ac:dyDescent="0.2">
      <c r="B64" s="23"/>
      <c r="C64" s="23"/>
      <c r="D64" s="23"/>
      <c r="E64" s="24"/>
    </row>
    <row r="65" spans="2:5" s="10" customFormat="1" x14ac:dyDescent="0.2">
      <c r="B65" s="23"/>
      <c r="C65" s="23"/>
      <c r="D65" s="23"/>
      <c r="E65" s="24"/>
    </row>
    <row r="66" spans="2:5" s="10" customFormat="1" x14ac:dyDescent="0.2">
      <c r="B66" s="23"/>
      <c r="C66" s="23"/>
      <c r="D66" s="23"/>
      <c r="E66" s="24"/>
    </row>
    <row r="67" spans="2:5" s="10" customFormat="1" x14ac:dyDescent="0.2">
      <c r="B67" s="23"/>
      <c r="C67" s="23"/>
      <c r="D67" s="23"/>
      <c r="E67" s="24"/>
    </row>
    <row r="68" spans="2:5" s="10" customFormat="1" x14ac:dyDescent="0.2">
      <c r="B68" s="23"/>
      <c r="C68" s="23"/>
      <c r="D68" s="23"/>
      <c r="E68" s="24"/>
    </row>
    <row r="69" spans="2:5" s="10" customFormat="1" x14ac:dyDescent="0.2">
      <c r="B69" s="23"/>
      <c r="C69" s="23"/>
      <c r="D69" s="23"/>
      <c r="E69" s="24"/>
    </row>
    <row r="70" spans="2:5" s="10" customFormat="1" x14ac:dyDescent="0.2">
      <c r="B70" s="23"/>
      <c r="C70" s="23"/>
      <c r="D70" s="23"/>
      <c r="E70" s="24"/>
    </row>
    <row r="71" spans="2:5" s="10" customFormat="1" x14ac:dyDescent="0.2">
      <c r="B71" s="23"/>
      <c r="C71" s="23"/>
      <c r="D71" s="23"/>
      <c r="E71" s="24"/>
    </row>
    <row r="72" spans="2:5" s="10" customFormat="1" x14ac:dyDescent="0.2">
      <c r="B72" s="23"/>
      <c r="C72" s="23"/>
      <c r="D72" s="23"/>
      <c r="E72" s="24"/>
    </row>
    <row r="73" spans="2:5" s="10" customFormat="1" x14ac:dyDescent="0.2">
      <c r="B73" s="23"/>
      <c r="C73" s="23"/>
      <c r="D73" s="23"/>
      <c r="E73" s="24"/>
    </row>
    <row r="74" spans="2:5" s="10" customFormat="1" x14ac:dyDescent="0.2">
      <c r="B74" s="23"/>
      <c r="C74" s="23"/>
      <c r="D74" s="23"/>
      <c r="E74" s="24"/>
    </row>
    <row r="75" spans="2:5" s="10" customFormat="1" x14ac:dyDescent="0.2">
      <c r="B75" s="23"/>
      <c r="C75" s="23"/>
      <c r="D75" s="23"/>
      <c r="E75" s="24"/>
    </row>
    <row r="76" spans="2:5" s="10" customFormat="1" x14ac:dyDescent="0.2">
      <c r="B76" s="23"/>
      <c r="C76" s="23"/>
      <c r="D76" s="23"/>
      <c r="E76" s="24"/>
    </row>
    <row r="77" spans="2:5" s="10" customFormat="1" x14ac:dyDescent="0.2">
      <c r="B77" s="23"/>
      <c r="C77" s="23"/>
      <c r="D77" s="23"/>
      <c r="E77" s="24"/>
    </row>
  </sheetData>
  <phoneticPr fontId="9" type="noConversion"/>
  <pageMargins left="0.59055118110236227" right="0.59055118110236227" top="0.78740157480314965" bottom="0.78740157480314965" header="0.31496062992125984" footer="0.31496062992125984"/>
  <pageSetup paperSize="9"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1</vt:i4>
      </vt:variant>
    </vt:vector>
  </HeadingPairs>
  <TitlesOfParts>
    <vt:vector size="5" baseType="lpstr">
      <vt:lpstr>5_1</vt:lpstr>
      <vt:lpstr>5_2</vt:lpstr>
      <vt:lpstr>5_3</vt:lpstr>
      <vt:lpstr>5_4</vt:lpstr>
      <vt:lpstr>'5_3'!Oblast_tisku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Soukup</dc:creator>
  <cp:lastModifiedBy>Král Aleš Ing. (MPSV)</cp:lastModifiedBy>
  <cp:lastPrinted>2022-05-05T10:37:04Z</cp:lastPrinted>
  <dcterms:created xsi:type="dcterms:W3CDTF">1998-10-01T07:45:54Z</dcterms:created>
  <dcterms:modified xsi:type="dcterms:W3CDTF">2023-09-04T10:18:11Z</dcterms:modified>
</cp:coreProperties>
</file>