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1.xml" ContentType="application/vnd.openxmlformats-officedocument.spreadsheetml.chart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O:\sd_0200\ČASOVÉ ŘADY\2022\"/>
    </mc:Choice>
  </mc:AlternateContent>
  <xr:revisionPtr revIDLastSave="0" documentId="13_ncr:1_{5BD5FA24-96F5-4678-804A-24EDDD02A8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_1" sheetId="10" r:id="rId1"/>
    <sheet name="2_2" sheetId="9" r:id="rId2"/>
    <sheet name="2_3" sheetId="8" r:id="rId3"/>
    <sheet name="2_4" sheetId="7" r:id="rId4"/>
    <sheet name="2_5" sheetId="6" r:id="rId5"/>
    <sheet name="2_6" sheetId="5" r:id="rId6"/>
    <sheet name="G_2_6_1" sheetId="3" r:id="rId7"/>
    <sheet name="2_7" sheetId="4" r:id="rId8"/>
  </sheets>
  <definedNames>
    <definedName name="_xlnm.Print_Area" localSheetId="0">'2_1'!$B$1:$J$39</definedName>
    <definedName name="_xlnm.Print_Area" localSheetId="1">'2_2'!$B$1:$N$56</definedName>
    <definedName name="_xlnm.Print_Area" localSheetId="4">'2_5'!$B$1:$E$34</definedName>
    <definedName name="ZZZZ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9" i="6" l="1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</calcChain>
</file>

<file path=xl/sharedStrings.xml><?xml version="1.0" encoding="utf-8"?>
<sst xmlns="http://schemas.openxmlformats.org/spreadsheetml/2006/main" count="266" uniqueCount="186">
  <si>
    <t>Měsíc zvýšení</t>
  </si>
  <si>
    <t>Přehled o zvýšeních vyplácených důchodů</t>
  </si>
  <si>
    <t>-</t>
  </si>
  <si>
    <t>I.</t>
  </si>
  <si>
    <t>v mil. Kč</t>
  </si>
  <si>
    <t xml:space="preserve">Nekrácený  =  starobní důchod přiznaný po dosažení důchodového věku. </t>
  </si>
  <si>
    <t>Dočasně krácený  =  až 2 roky před věkovou hranicí přiznaný starobní důchod podle § 30 zák. č. 155/1995 Sb.</t>
  </si>
  <si>
    <t>Trvale krácený  =  až 3 roky před věkovou hranicí přiznaný starobní důchod podle § 31 zák. č. 155/1995 Sb.</t>
  </si>
  <si>
    <t>v Kč</t>
  </si>
  <si>
    <t>Průměrné měsíční výše sólo vyplácených důchodů v prosinci let 1996 - 2002</t>
  </si>
  <si>
    <t>Počet důchodců v prosinci let 1996  -  2002</t>
  </si>
  <si>
    <t>v tis.</t>
  </si>
  <si>
    <t>Pramen: MPSV</t>
  </si>
  <si>
    <t>Počet vyplácených důchodů</t>
  </si>
  <si>
    <t>Podíl výdajů na důchody k hrubému domácímu produktu</t>
  </si>
  <si>
    <t xml:space="preserve">Počet důchodců </t>
  </si>
  <si>
    <t>* Do roku 2009 plné invalidní důchody.</t>
  </si>
  <si>
    <t>** Do roku 2009 částečné invalidní důchody.</t>
  </si>
  <si>
    <t>* Do roku 2009 výdaje na plné invalidní důchody.</t>
  </si>
  <si>
    <t>** Do roku 2009 výdaje na částečné invalidní důchody.</t>
  </si>
  <si>
    <t>* včetně výdajů na důchody ozbrojených složek.</t>
  </si>
  <si>
    <t>Pramen: ČSSZ</t>
  </si>
  <si>
    <t xml:space="preserve">Pramen: ČSSZ </t>
  </si>
  <si>
    <t>*** Průměrná čistá mzda je průměrná hrubá mzda snížená o této mzdě odpovídají daň z příjmu a o pojistné zdravotního a sociálního pojištění.</t>
  </si>
  <si>
    <t>III.*</t>
  </si>
  <si>
    <t>II.**</t>
  </si>
  <si>
    <t>Podíl průměrného vypláceného starobního důchodu k průměrné mzdě</t>
  </si>
  <si>
    <t>* Měsíční průměr roční výplaty starobního důchodu vypláceného samostatně (bez pozůstalostního).</t>
  </si>
  <si>
    <t>** Jako průměrná hrubá mzda je uveden všeobecný vyměřovací základ  (§ 17 odst. 2 zákona č. 155/1995 Sb.) stanovený nařízením vlády ve výši průměrné měsíční mzdy zjištěné Českým statistickým úřadem.</t>
  </si>
  <si>
    <t>III.</t>
  </si>
  <si>
    <t>II.</t>
  </si>
  <si>
    <t>5,2% + 151 Kč</t>
  </si>
  <si>
    <t>Expenditures on Pensions in Relation to GDP</t>
  </si>
  <si>
    <t>in mil. CZK</t>
  </si>
  <si>
    <t>Source: CSSA</t>
  </si>
  <si>
    <t>Average old-age pension*  (in CZK)</t>
  </si>
  <si>
    <t>Share of the Average Old-age Pension and the Average Wage</t>
  </si>
  <si>
    <t>* Monthly average payment of paid solo old-age pension (without survivor´s pension).</t>
  </si>
  <si>
    <t>Overview of Increases to Paid Pensions</t>
  </si>
  <si>
    <t>Month of increase</t>
  </si>
  <si>
    <t>Source: MoLSA</t>
  </si>
  <si>
    <t>August 1997</t>
  </si>
  <si>
    <t>July 1998</t>
  </si>
  <si>
    <t>August 1999</t>
  </si>
  <si>
    <t>December 2000</t>
  </si>
  <si>
    <t>December 2001</t>
  </si>
  <si>
    <t>January 2003</t>
  </si>
  <si>
    <t>January 2004</t>
  </si>
  <si>
    <t>January 2005</t>
  </si>
  <si>
    <t>January 2006</t>
  </si>
  <si>
    <t>January 2007</t>
  </si>
  <si>
    <t>January 2008</t>
  </si>
  <si>
    <t>August 2008</t>
  </si>
  <si>
    <t>January 2009</t>
  </si>
  <si>
    <t>January 2011</t>
  </si>
  <si>
    <t>January 2012</t>
  </si>
  <si>
    <t>January 2013</t>
  </si>
  <si>
    <t>January 2014</t>
  </si>
  <si>
    <t>January 2015</t>
  </si>
  <si>
    <t>January 2016</t>
  </si>
  <si>
    <t>January 2017</t>
  </si>
  <si>
    <t>January 2018</t>
  </si>
  <si>
    <t>January 2019</t>
  </si>
  <si>
    <t>January 2020</t>
  </si>
  <si>
    <t>January 2021</t>
  </si>
  <si>
    <t>Permanently reduced = up to 3 years prior to reaching the regular retirement age, according to § 31 of the Act No. 155/1995 Coll.</t>
  </si>
  <si>
    <t>Temporarily reduced = up to 2 years prior to reaching the regular retirement age, according to § 30 of the Act No. 155/1995 Coll.</t>
  </si>
  <si>
    <t>in CZK</t>
  </si>
  <si>
    <t>Average Monthly Amounts of Solo Paid Pensions</t>
  </si>
  <si>
    <t xml:space="preserve">Number of Pensioners </t>
  </si>
  <si>
    <t>Non-reduced =  old-age pension granted after reaching the retirement age.</t>
  </si>
  <si>
    <t>in thous.</t>
  </si>
  <si>
    <t>Number of Paid Pensions</t>
  </si>
  <si>
    <t xml:space="preserve">Source: CSSA </t>
  </si>
  <si>
    <t>Tabulka č. 2.1</t>
  </si>
  <si>
    <t>Table No. 2.1</t>
  </si>
  <si>
    <t>Tabulka č. 2.2</t>
  </si>
  <si>
    <t>Table No. 2.2</t>
  </si>
  <si>
    <t>Tabulka č. 2.3</t>
  </si>
  <si>
    <t>Table No. 2.3</t>
  </si>
  <si>
    <t>Tabulka č. 2.4</t>
  </si>
  <si>
    <t>Table No. 2.4</t>
  </si>
  <si>
    <t>Table No. 2.5</t>
  </si>
  <si>
    <t>Tabulka č. 2.6</t>
  </si>
  <si>
    <t>Table No. 2.6</t>
  </si>
  <si>
    <t>Tabulka č. 2.7</t>
  </si>
  <si>
    <t>Table No. 2.7</t>
  </si>
  <si>
    <t>Výdaje na důchody podle druhu důchodu  (civilní sektor)</t>
  </si>
  <si>
    <t>Expenditures on Pensions by Type of Pensions (civil sector)</t>
  </si>
  <si>
    <r>
      <t>Druh důchodu</t>
    </r>
    <r>
      <rPr>
        <i/>
        <sz val="9"/>
        <rFont val="Times New Roman"/>
        <family val="1"/>
        <charset val="238"/>
      </rPr>
      <t xml:space="preserve">
Type of pension</t>
    </r>
  </si>
  <si>
    <r>
      <t xml:space="preserve">Rok
</t>
    </r>
    <r>
      <rPr>
        <i/>
        <sz val="9"/>
        <rFont val="Times New Roman"/>
        <family val="1"/>
        <charset val="238"/>
      </rPr>
      <t>Year</t>
    </r>
  </si>
  <si>
    <r>
      <t xml:space="preserve">starobní
</t>
    </r>
    <r>
      <rPr>
        <i/>
        <sz val="9"/>
        <rFont val="Times New Roman"/>
        <family val="1"/>
        <charset val="238"/>
      </rPr>
      <t>old-age</t>
    </r>
  </si>
  <si>
    <r>
      <t xml:space="preserve">vdovský
</t>
    </r>
    <r>
      <rPr>
        <i/>
        <sz val="9"/>
        <rFont val="Times New Roman"/>
        <family val="1"/>
        <charset val="238"/>
      </rPr>
      <t>widow´s</t>
    </r>
  </si>
  <si>
    <r>
      <t xml:space="preserve">vdovecký
</t>
    </r>
    <r>
      <rPr>
        <i/>
        <sz val="9"/>
        <rFont val="Times New Roman"/>
        <family val="1"/>
        <charset val="238"/>
      </rPr>
      <t>widower´s</t>
    </r>
  </si>
  <si>
    <r>
      <t xml:space="preserve">sirotčí
</t>
    </r>
    <r>
      <rPr>
        <i/>
        <sz val="9"/>
        <rFont val="Times New Roman"/>
        <family val="1"/>
        <charset val="238"/>
      </rPr>
      <t>orphans´s</t>
    </r>
  </si>
  <si>
    <r>
      <t xml:space="preserve">celkem
</t>
    </r>
    <r>
      <rPr>
        <i/>
        <sz val="9"/>
        <rFont val="Times New Roman"/>
        <family val="1"/>
        <charset val="238"/>
      </rPr>
      <t>total</t>
    </r>
  </si>
  <si>
    <r>
      <t xml:space="preserve">invalidní pro invaliditu stupně
</t>
    </r>
    <r>
      <rPr>
        <i/>
        <sz val="9"/>
        <rFont val="Times New Roman"/>
        <family val="1"/>
        <charset val="238"/>
      </rPr>
      <t>disability of the degree</t>
    </r>
  </si>
  <si>
    <t>Pozn.: Uveden je počet důchodů vyplácených v prosinci včetně důchodů vyplácených do ciziny. Vdovské a vdovecké důchody jsou uvedeny včetně souběhů s přímým důchodem.</t>
  </si>
  <si>
    <t>* Registered as full disability pension before 2010.</t>
  </si>
  <si>
    <t>** Registered as partial disability pension before 2010.</t>
  </si>
  <si>
    <r>
      <t xml:space="preserve">trvale
</t>
    </r>
    <r>
      <rPr>
        <i/>
        <sz val="9"/>
        <rFont val="Times New Roman"/>
        <family val="1"/>
        <charset val="238"/>
      </rPr>
      <t>permanently</t>
    </r>
  </si>
  <si>
    <r>
      <t xml:space="preserve">dočasně
</t>
    </r>
    <r>
      <rPr>
        <i/>
        <sz val="9"/>
        <rFont val="Times New Roman"/>
        <family val="1"/>
        <charset val="238"/>
      </rPr>
      <t>temporarily</t>
    </r>
  </si>
  <si>
    <r>
      <t xml:space="preserve">krácený
</t>
    </r>
    <r>
      <rPr>
        <i/>
        <sz val="9"/>
        <rFont val="Times New Roman"/>
        <family val="1"/>
        <charset val="238"/>
      </rPr>
      <t>reduced</t>
    </r>
  </si>
  <si>
    <r>
      <t xml:space="preserve">nekrácený
</t>
    </r>
    <r>
      <rPr>
        <i/>
        <sz val="9"/>
        <rFont val="Times New Roman"/>
        <family val="1"/>
        <charset val="238"/>
      </rPr>
      <t>non-reduced</t>
    </r>
  </si>
  <si>
    <r>
      <t>k věk. hr.</t>
    </r>
    <r>
      <rPr>
        <vertAlign val="superscript"/>
        <sz val="9"/>
        <rFont val="Times New Roman"/>
        <family val="1"/>
        <charset val="238"/>
      </rPr>
      <t>1)</t>
    </r>
    <r>
      <rPr>
        <sz val="9"/>
        <rFont val="Times New Roman"/>
        <family val="1"/>
        <charset val="238"/>
      </rPr>
      <t xml:space="preserve">
</t>
    </r>
    <r>
      <rPr>
        <i/>
        <sz val="9"/>
        <rFont val="Times New Roman"/>
        <family val="1"/>
        <charset val="238"/>
      </rPr>
      <t>age limit</t>
    </r>
    <r>
      <rPr>
        <vertAlign val="superscript"/>
        <sz val="9"/>
        <rFont val="Times New Roman"/>
        <family val="1"/>
        <charset val="238"/>
      </rPr>
      <t>1)</t>
    </r>
  </si>
  <si>
    <r>
      <t>po inval.</t>
    </r>
    <r>
      <rPr>
        <vertAlign val="superscript"/>
        <sz val="9"/>
        <rFont val="Times New Roman"/>
        <family val="1"/>
        <charset val="238"/>
      </rPr>
      <t>2)</t>
    </r>
    <r>
      <rPr>
        <sz val="9"/>
        <rFont val="Times New Roman"/>
        <family val="1"/>
        <charset val="238"/>
      </rPr>
      <t xml:space="preserve">
</t>
    </r>
    <r>
      <rPr>
        <i/>
        <sz val="9"/>
        <rFont val="Times New Roman"/>
        <family val="1"/>
        <charset val="238"/>
      </rPr>
      <t>after disab.</t>
    </r>
    <r>
      <rPr>
        <vertAlign val="superscript"/>
        <sz val="9"/>
        <rFont val="Times New Roman"/>
        <family val="1"/>
        <charset val="238"/>
      </rPr>
      <t>2)</t>
    </r>
  </si>
  <si>
    <r>
      <t xml:space="preserve">muži
</t>
    </r>
    <r>
      <rPr>
        <i/>
        <sz val="9"/>
        <rFont val="Times New Roman"/>
        <family val="1"/>
        <charset val="238"/>
      </rPr>
      <t>men</t>
    </r>
  </si>
  <si>
    <r>
      <t xml:space="preserve">ženy
</t>
    </r>
    <r>
      <rPr>
        <i/>
        <sz val="9"/>
        <rFont val="Times New Roman"/>
        <family val="1"/>
        <charset val="238"/>
      </rPr>
      <t>women</t>
    </r>
  </si>
  <si>
    <t>Pozn.: Nejsou zahrnuty důchody vyplácené do ciziny. U vdovských, vdoveckých a sirotčích jen důchody vyplácené samostatně.</t>
  </si>
  <si>
    <r>
      <t xml:space="preserve">Počet důchodců podle typu přiznaného důchodu
</t>
    </r>
    <r>
      <rPr>
        <i/>
        <sz val="9"/>
        <rFont val="Times New Roman"/>
        <family val="1"/>
        <charset val="238"/>
      </rPr>
      <t>Number of pensioners by type of granted pension benefit</t>
    </r>
  </si>
  <si>
    <r>
      <t xml:space="preserve">poměrný starobní
</t>
    </r>
    <r>
      <rPr>
        <i/>
        <sz val="9"/>
        <rFont val="Times New Roman"/>
        <family val="1"/>
        <charset val="238"/>
      </rPr>
      <t>proportional old-age</t>
    </r>
  </si>
  <si>
    <r>
      <t xml:space="preserve">vdovský 
a vdovecký
</t>
    </r>
    <r>
      <rPr>
        <i/>
        <sz val="9"/>
        <rFont val="Times New Roman"/>
        <family val="1"/>
        <charset val="238"/>
      </rPr>
      <t>widow´s and widower´s</t>
    </r>
  </si>
  <si>
    <t>Poměrný starobní = starobní důchody přiznané podle § 26 zák. č. 100/1988 Sb. a podle § 29 písm. b) zák. č. 155/1995 Sb. (krátká doba pojištění).</t>
  </si>
  <si>
    <r>
      <t>1)</t>
    </r>
    <r>
      <rPr>
        <sz val="9"/>
        <rFont val="Times New Roman"/>
        <family val="1"/>
        <charset val="238"/>
      </rPr>
      <t xml:space="preserve"> Starobní důchod přiznaný po dosažení důchodového věku.</t>
    </r>
  </si>
  <si>
    <r>
      <t>2)</t>
    </r>
    <r>
      <rPr>
        <sz val="9"/>
        <rFont val="Times New Roman"/>
        <family val="1"/>
        <charset val="238"/>
      </rPr>
      <t xml:space="preserve"> Starobní důchod přiznaný invalidnímu důchodci po dosažení 65 let věku.</t>
    </r>
  </si>
  <si>
    <r>
      <t>1)</t>
    </r>
    <r>
      <rPr>
        <i/>
        <sz val="9"/>
        <rFont val="Times New Roman"/>
        <family val="1"/>
        <charset val="238"/>
      </rPr>
      <t xml:space="preserve"> Old-age pension granted after reaching the retirement age.</t>
    </r>
  </si>
  <si>
    <r>
      <t>2)</t>
    </r>
    <r>
      <rPr>
        <i/>
        <sz val="9"/>
        <rFont val="Times New Roman"/>
        <family val="1"/>
        <charset val="238"/>
      </rPr>
      <t xml:space="preserve"> Old-age pension granted after reaching 65 years of age.</t>
    </r>
  </si>
  <si>
    <t>Proportional old-age pension = old-age pensions granted according to § 26 of the Act No. 100/1988 Coll. and § 29 paragraph b) of the Act No. 155/1995 Coll. (a short period of insurance).</t>
  </si>
  <si>
    <r>
      <t xml:space="preserve">sirotčí
</t>
    </r>
    <r>
      <rPr>
        <i/>
        <sz val="9"/>
        <rFont val="Times New Roman"/>
        <family val="1"/>
        <charset val="238"/>
      </rPr>
      <t>orphan´s</t>
    </r>
  </si>
  <si>
    <t>Průměrná měsíční výše sólo vyplácených důchodů</t>
  </si>
  <si>
    <r>
      <t xml:space="preserve">Průměrná měsíční výše sólo vypláceného důchodu podle typu přiznaného důchodu
</t>
    </r>
    <r>
      <rPr>
        <i/>
        <sz val="9"/>
        <rFont val="Times New Roman"/>
        <family val="1"/>
        <charset val="238"/>
      </rPr>
      <t>Average monthly amount of solo paid pansion by type of granted pension benefit</t>
    </r>
  </si>
  <si>
    <r>
      <t xml:space="preserve">celkem
</t>
    </r>
    <r>
      <rPr>
        <i/>
        <sz val="10"/>
        <rFont val="Times New Roman"/>
        <family val="1"/>
        <charset val="238"/>
      </rPr>
      <t>total</t>
    </r>
  </si>
  <si>
    <r>
      <t xml:space="preserve">muži
</t>
    </r>
    <r>
      <rPr>
        <i/>
        <sz val="10"/>
        <rFont val="Times New Roman"/>
        <family val="1"/>
        <charset val="238"/>
      </rPr>
      <t xml:space="preserve">men   </t>
    </r>
  </si>
  <si>
    <r>
      <t xml:space="preserve">ženy
</t>
    </r>
    <r>
      <rPr>
        <i/>
        <sz val="10"/>
        <rFont val="Times New Roman"/>
        <family val="1"/>
        <charset val="238"/>
      </rPr>
      <t xml:space="preserve">women </t>
    </r>
  </si>
  <si>
    <r>
      <t xml:space="preserve">Druh důchodu
</t>
    </r>
    <r>
      <rPr>
        <i/>
        <sz val="9"/>
        <rFont val="Times New Roman"/>
        <family val="1"/>
        <charset val="238"/>
      </rPr>
      <t>Type of pension</t>
    </r>
  </si>
  <si>
    <r>
      <t xml:space="preserve">vdovecký
</t>
    </r>
    <r>
      <rPr>
        <i/>
        <sz val="9"/>
        <rFont val="Times New Roman"/>
        <family val="1"/>
        <charset val="238"/>
      </rPr>
      <t xml:space="preserve">widower´s </t>
    </r>
  </si>
  <si>
    <t>Tabulka č. 2.5</t>
  </si>
  <si>
    <r>
      <t xml:space="preserve">Podíl (v %)
</t>
    </r>
    <r>
      <rPr>
        <i/>
        <sz val="9"/>
        <rFont val="Times New Roman"/>
        <family val="1"/>
        <charset val="238"/>
      </rPr>
      <t>Ratio (in %)</t>
    </r>
  </si>
  <si>
    <t>Průměrný starobní důchod*  (v Kč)</t>
  </si>
  <si>
    <r>
      <t xml:space="preserve">Průměrná mzda  (v Kč)
</t>
    </r>
    <r>
      <rPr>
        <i/>
        <sz val="9"/>
        <rFont val="Times New Roman"/>
        <family val="1"/>
        <charset val="238"/>
      </rPr>
      <t>Average wage (in CZK)</t>
    </r>
  </si>
  <si>
    <r>
      <t xml:space="preserve">Relace důchodu ke mzdě  (v %)
</t>
    </r>
    <r>
      <rPr>
        <i/>
        <sz val="9"/>
        <rFont val="Times New Roman"/>
        <family val="1"/>
        <charset val="238"/>
      </rPr>
      <t>Average pension / average wage (in  %)</t>
    </r>
  </si>
  <si>
    <r>
      <t xml:space="preserve">hrubé
</t>
    </r>
    <r>
      <rPr>
        <i/>
        <sz val="9"/>
        <rFont val="Times New Roman"/>
        <family val="1"/>
        <charset val="238"/>
      </rPr>
      <t>gross</t>
    </r>
  </si>
  <si>
    <r>
      <t xml:space="preserve">čisté
</t>
    </r>
    <r>
      <rPr>
        <i/>
        <sz val="9"/>
        <rFont val="Times New Roman"/>
        <family val="1"/>
        <charset val="238"/>
      </rPr>
      <t>net</t>
    </r>
  </si>
  <si>
    <r>
      <t xml:space="preserve">hrubá**
</t>
    </r>
    <r>
      <rPr>
        <i/>
        <sz val="9"/>
        <rFont val="Times New Roman"/>
        <family val="1"/>
        <charset val="238"/>
      </rPr>
      <t>gross**</t>
    </r>
  </si>
  <si>
    <r>
      <t xml:space="preserve">čistá***
</t>
    </r>
    <r>
      <rPr>
        <i/>
        <sz val="9"/>
        <rFont val="Times New Roman"/>
        <family val="1"/>
        <charset val="238"/>
      </rPr>
      <t>net***</t>
    </r>
  </si>
  <si>
    <t>Pramen: ČSSZ, ČSÚ</t>
  </si>
  <si>
    <t>Source: CSSA, CZSO</t>
  </si>
  <si>
    <t>** Average gross wage = general assessment base (§ 17 subsection 2 of the Act No. 155/1995 Coll.) stipulated by government decree in the amount of the average monthly wage set by the Czech Statistical Office.</t>
  </si>
  <si>
    <r>
      <t xml:space="preserve">Zvýšení
</t>
    </r>
    <r>
      <rPr>
        <i/>
        <sz val="9"/>
        <rFont val="Times New Roman"/>
        <family val="1"/>
        <charset val="238"/>
      </rPr>
      <t>Increase of the</t>
    </r>
  </si>
  <si>
    <r>
      <t xml:space="preserve">starodůchodců
</t>
    </r>
    <r>
      <rPr>
        <i/>
        <sz val="9"/>
        <rFont val="Times New Roman"/>
        <family val="1"/>
        <charset val="238"/>
      </rPr>
      <t>old-system pensioners</t>
    </r>
  </si>
  <si>
    <r>
      <t xml:space="preserve">novodůchodců
</t>
    </r>
    <r>
      <rPr>
        <i/>
        <sz val="9"/>
        <rFont val="Times New Roman"/>
        <family val="1"/>
        <charset val="238"/>
      </rPr>
      <t>new-system pensioners</t>
    </r>
  </si>
  <si>
    <r>
      <t xml:space="preserve">Základní výměra důchodu po zvýšení
</t>
    </r>
    <r>
      <rPr>
        <i/>
        <sz val="9"/>
        <rFont val="Times New Roman"/>
        <family val="1"/>
        <charset val="238"/>
      </rPr>
      <t>Basic amount of a pension after increase</t>
    </r>
  </si>
  <si>
    <r>
      <t xml:space="preserve">základní výměry důchodu
</t>
    </r>
    <r>
      <rPr>
        <i/>
        <sz val="9"/>
        <rFont val="Times New Roman"/>
        <family val="1"/>
        <charset val="238"/>
      </rPr>
      <t xml:space="preserve">basic amount </t>
    </r>
  </si>
  <si>
    <r>
      <t xml:space="preserve"> výměry důchodu
</t>
    </r>
    <r>
      <rPr>
        <i/>
        <sz val="9"/>
        <rFont val="Times New Roman"/>
        <family val="1"/>
        <charset val="238"/>
      </rPr>
      <t>assessment of</t>
    </r>
  </si>
  <si>
    <t>Pozn.: Starodůchodci = důchody přiznané před 1. lednem 1996. Novodůchodci = důchody přiznané po 31. prosinci 1995.</t>
  </si>
  <si>
    <t>Notes: Old-system pensioners = pensions granted before January 1, 1996. New-system pensioners = pensions granted after December 31, 1995.</t>
  </si>
  <si>
    <r>
      <t xml:space="preserve">Výdaje na důchody* (v mld. Kč)
</t>
    </r>
    <r>
      <rPr>
        <i/>
        <sz val="9"/>
        <rFont val="Times New Roman"/>
        <family val="1"/>
        <charset val="238"/>
      </rPr>
      <t>Expenditure on pensions*
(in mld. CZK)</t>
    </r>
  </si>
  <si>
    <r>
      <t xml:space="preserve">Hrubý domácí produkt 
v běžných cenách (v mld. Kč)
</t>
    </r>
    <r>
      <rPr>
        <i/>
        <sz val="9"/>
        <rFont val="Times New Roman"/>
        <family val="1"/>
        <charset val="238"/>
      </rPr>
      <t>Gross domestic product 
in current prices (in mld. CZK)</t>
    </r>
  </si>
  <si>
    <t>1,3 % + 300 Kč</t>
  </si>
  <si>
    <t>January 2022</t>
  </si>
  <si>
    <t>June 2022</t>
  </si>
  <si>
    <r>
      <t xml:space="preserve">červen 2022 </t>
    </r>
    <r>
      <rPr>
        <vertAlign val="superscript"/>
        <sz val="9"/>
        <rFont val="Times New Roman"/>
        <family val="1"/>
        <charset val="238"/>
      </rPr>
      <t>3)</t>
    </r>
  </si>
  <si>
    <t>Notes: Pensions paid abroad are not included. Widow’s, widower’s and orphan’s pensions  - solo paid pensions.</t>
  </si>
  <si>
    <t>Proportional old-age pension = old-age pensions granted according to § 26 of the Act No. 100/1988 Coll. and § 29 paragraph b) of the Act No. 155/1995 Coll. (short period of insurance).</t>
  </si>
  <si>
    <t>Notes: The table contains number of pension benefits paid in December including pensions paid abroad. Widow´s and widower´s pensions include cases of combination with direct pension.</t>
  </si>
  <si>
    <t>Notes: Pensions paid abroad are not included. Widow's, widower's and orphan´s pensions - solo paid pensions.</t>
  </si>
  <si>
    <t>Notes: The table contains net expenditure in given year without advances to post offices handling the payment of pensions.</t>
  </si>
  <si>
    <t>* Incl. expenditure on full disability pensions before 2010.</t>
  </si>
  <si>
    <t>** Incl. expenditure on partial disability pensions before 2010.</t>
  </si>
  <si>
    <t>* incl. expenditure on pensions in the armed forces</t>
  </si>
  <si>
    <t>*** Average net wage =  average gross wage decreased by the applicable income tax and health and social contributions.</t>
  </si>
  <si>
    <r>
      <rPr>
        <vertAlign val="superscript"/>
        <sz val="9"/>
        <rFont val="Times New Roman"/>
        <family val="1"/>
        <charset val="238"/>
      </rPr>
      <t>3)</t>
    </r>
    <r>
      <rPr>
        <sz val="9"/>
        <rFont val="Times New Roman"/>
        <family val="1"/>
        <charset val="238"/>
      </rPr>
      <t xml:space="preserve"> Zvýšení důchodů v mimořádném termínu vlivem růstu cen překračující 5 % v lednu 2022 .</t>
    </r>
  </si>
  <si>
    <r>
      <t>leden 2022</t>
    </r>
    <r>
      <rPr>
        <vertAlign val="superscript"/>
        <sz val="9"/>
        <rFont val="Times New Roman"/>
        <family val="1"/>
        <charset val="238"/>
      </rPr>
      <t xml:space="preserve"> 2)</t>
    </r>
  </si>
  <si>
    <r>
      <t xml:space="preserve">leden 2020 </t>
    </r>
    <r>
      <rPr>
        <vertAlign val="superscript"/>
        <sz val="9"/>
        <rFont val="Times New Roman"/>
        <family val="1"/>
        <charset val="238"/>
      </rPr>
      <t>1)</t>
    </r>
  </si>
  <si>
    <t>September 2022</t>
  </si>
  <si>
    <t>January 2023</t>
  </si>
  <si>
    <t>2,3% + 400 Kč</t>
  </si>
  <si>
    <t>2,3 % + 400 Kč</t>
  </si>
  <si>
    <t>June 2023</t>
  </si>
  <si>
    <r>
      <rPr>
        <vertAlign val="superscript"/>
        <sz val="9"/>
        <rFont val="Times New Roman"/>
        <family val="1"/>
        <charset val="238"/>
      </rPr>
      <t>4)</t>
    </r>
    <r>
      <rPr>
        <sz val="9"/>
        <rFont val="Times New Roman"/>
        <family val="1"/>
        <charset val="238"/>
      </rPr>
      <t xml:space="preserve"> Zvýšení důchodů v mimořádném termínu vlivem růstu cen překračujícímu 5 % v dubnu 2022 </t>
    </r>
  </si>
  <si>
    <r>
      <rPr>
        <vertAlign val="superscript"/>
        <sz val="9"/>
        <rFont val="Times New Roman"/>
        <family val="1"/>
        <charset val="238"/>
      </rPr>
      <t>5)</t>
    </r>
    <r>
      <rPr>
        <sz val="9"/>
        <rFont val="Times New Roman"/>
        <family val="1"/>
        <charset val="238"/>
      </rPr>
      <t xml:space="preserve"> Zvýšení důchodů v mimořádném termínu vlivem růstu cen překračujícímu 5 % v lednu 2023, upraveno speciálním zákonem č. 71/2023 Sb.</t>
    </r>
  </si>
  <si>
    <r>
      <t>září 2022</t>
    </r>
    <r>
      <rPr>
        <vertAlign val="superscript"/>
        <sz val="9"/>
        <rFont val="Times New Roman"/>
        <family val="1"/>
        <charset val="238"/>
      </rPr>
      <t xml:space="preserve"> 4)</t>
    </r>
  </si>
  <si>
    <r>
      <t>červen 2023</t>
    </r>
    <r>
      <rPr>
        <vertAlign val="superscript"/>
        <sz val="9"/>
        <rFont val="Times New Roman"/>
        <family val="1"/>
        <charset val="238"/>
      </rPr>
      <t xml:space="preserve"> 5)</t>
    </r>
  </si>
  <si>
    <r>
      <rPr>
        <vertAlign val="superscript"/>
        <sz val="9"/>
        <rFont val="Times New Roman"/>
        <family val="1"/>
        <charset val="238"/>
      </rPr>
      <t>2)</t>
    </r>
    <r>
      <rPr>
        <sz val="9"/>
        <rFont val="Times New Roman"/>
        <family val="1"/>
        <charset val="238"/>
      </rPr>
      <t xml:space="preserve"> Zákon č. 323/2021 Sb. stanovil, že se k částce zvýšení procentní výměry důchodu od ledna 2022 přičte částka 300 Kč. </t>
    </r>
  </si>
  <si>
    <r>
      <rPr>
        <vertAlign val="superscript"/>
        <sz val="9"/>
        <rFont val="Times New Roman"/>
        <family val="1"/>
        <charset val="238"/>
      </rPr>
      <t>2)</t>
    </r>
    <r>
      <rPr>
        <sz val="9"/>
        <rFont val="Times New Roman"/>
        <family val="1"/>
        <charset val="238"/>
      </rPr>
      <t xml:space="preserve"> The Act No. 323/2021 Coll. stipulated an additional 300 CZK amount to percentage assessments of pension since January 2022.</t>
    </r>
  </si>
  <si>
    <r>
      <rPr>
        <vertAlign val="superscript"/>
        <sz val="9"/>
        <rFont val="Times New Roman"/>
        <family val="1"/>
        <charset val="238"/>
      </rPr>
      <t>3)</t>
    </r>
    <r>
      <rPr>
        <sz val="9"/>
        <rFont val="Times New Roman"/>
        <family val="1"/>
        <charset val="238"/>
      </rPr>
      <t xml:space="preserve"> Extraordinary increase of pensions in the event of an increase of prices by more than 5% in January 2022.</t>
    </r>
  </si>
  <si>
    <r>
      <rPr>
        <vertAlign val="superscript"/>
        <sz val="9"/>
        <rFont val="Times New Roman"/>
        <family val="1"/>
        <charset val="238"/>
      </rPr>
      <t>4)</t>
    </r>
    <r>
      <rPr>
        <sz val="9"/>
        <rFont val="Times New Roman"/>
        <family val="1"/>
        <charset val="238"/>
      </rPr>
      <t xml:space="preserve"> Extraordinary increase of pensions in the event of an increase of prices by more than 5% in April 2022.</t>
    </r>
  </si>
  <si>
    <r>
      <rPr>
        <vertAlign val="superscript"/>
        <sz val="9"/>
        <rFont val="Times New Roman"/>
        <family val="1"/>
        <charset val="238"/>
      </rPr>
      <t>5)</t>
    </r>
    <r>
      <rPr>
        <sz val="9"/>
        <rFont val="Times New Roman"/>
        <family val="1"/>
        <charset val="238"/>
      </rPr>
      <t xml:space="preserve"> Extraordinary increase of pensions in the event of an increase of prices by more than 5% in January 2023, regulated by special Law No. 71/2023 Coll.</t>
    </r>
  </si>
  <si>
    <r>
      <t xml:space="preserve">1) </t>
    </r>
    <r>
      <rPr>
        <sz val="9"/>
        <rFont val="Times New Roman"/>
        <family val="1"/>
        <charset val="238"/>
      </rPr>
      <t>Zákon č. 244/1999 Sb. stanovil, že zvýšení průměrného důchodu v roce 2020 bude činit 900 Kč, potřebná částka se stala součástí procentní výměry důchodu.</t>
    </r>
  </si>
  <si>
    <r>
      <t xml:space="preserve">1) </t>
    </r>
    <r>
      <rPr>
        <i/>
        <sz val="9"/>
        <rFont val="Times New Roman"/>
        <family val="1"/>
        <charset val="238"/>
      </rPr>
      <t>The Act No. 244/1999 Coll. stipulated increase of average pension by 900 CZK in 2020. This amount became part of the percentage assessment of a pension.</t>
    </r>
  </si>
  <si>
    <t>Pramen: MF (státní závěrečný účet), ČSÚ (údaje o HDP k 1. 8. 2022)</t>
  </si>
  <si>
    <t>Source: Ministry of Finance (State closing account), Czech Statistical Office (GDP data as of August 1, 2022)</t>
  </si>
  <si>
    <r>
      <t xml:space="preserve">celkem***
</t>
    </r>
    <r>
      <rPr>
        <i/>
        <sz val="9"/>
        <rFont val="Times New Roman"/>
        <family val="1"/>
        <charset val="238"/>
      </rPr>
      <t>total***</t>
    </r>
  </si>
  <si>
    <t xml:space="preserve">Pozn.: Uvedeny jsou čisté výdaje v roce bez záloh poštám na výplatu důchodů. </t>
  </si>
  <si>
    <t>*** Nezahrnuje výdaje na jednorázové příspěvky důchodci (od roku 2016).</t>
  </si>
  <si>
    <t>*** Excl. expenditure on one-off benefits to pensioners (since 2016).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</si>
</sst>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#,##0\ &quot;Kč&quot;;\-#,##0\ &quot;Kč&quot;"/>
    <numFmt numFmtId="164" formatCode=";;;"/>
    <numFmt numFmtId="165" formatCode="#,##0_K"/>
    <numFmt numFmtId="166" formatCode="mmmm\ yyyy"/>
    <numFmt numFmtId="167" formatCode="#,##0\ &quot;Kč&quot;"/>
    <numFmt numFmtId="168" formatCode="#,##0.0_K"/>
    <numFmt numFmtId="169" formatCode="#,##0_K_K"/>
    <numFmt numFmtId="170" formatCode="#,##0_K_K_K_K"/>
    <numFmt numFmtId="171" formatCode="#,##0.0"/>
    <numFmt numFmtId="172" formatCode="0.0"/>
    <numFmt numFmtId="173" formatCode="0.0%"/>
    <numFmt numFmtId="174" formatCode="#,##0.0000"/>
  </numFmts>
  <fonts count="24" x14ac:knownFonts="1">
    <font>
      <sz val="10"/>
      <name val="Arial CE"/>
      <family val="2"/>
      <charset val="238"/>
    </font>
    <font>
      <sz val="10"/>
      <name val="Times New Roman CE"/>
      <family val="1"/>
      <charset val="238"/>
    </font>
    <font>
      <sz val="10"/>
      <name val="Arial CE"/>
      <family val="2"/>
      <charset val="238"/>
    </font>
    <font>
      <sz val="10"/>
      <name val="Arial CE"/>
    </font>
    <font>
      <sz val="10"/>
      <name val="Arial CE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sz val="9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vertAlign val="superscript"/>
      <sz val="9"/>
      <name val="Times New Roman"/>
      <family val="1"/>
      <charset val="238"/>
    </font>
    <font>
      <b/>
      <sz val="12"/>
      <name val="Times New Roman"/>
      <family val="1"/>
      <charset val="238"/>
    </font>
    <font>
      <sz val="8.5"/>
      <name val="Times New Roman"/>
      <family val="1"/>
      <charset val="238"/>
    </font>
    <font>
      <sz val="11"/>
      <name val="Arial"/>
      <family val="2"/>
      <charset val="238"/>
    </font>
    <font>
      <sz val="9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b/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9"/>
      <name val="Times New Roman"/>
      <family val="1"/>
      <charset val="238"/>
    </font>
    <font>
      <i/>
      <vertAlign val="superscript"/>
      <sz val="9"/>
      <name val="Times New Roman"/>
      <family val="1"/>
      <charset val="238"/>
    </font>
    <font>
      <i/>
      <sz val="9"/>
      <name val="Arial CE"/>
      <family val="2"/>
      <charset val="238"/>
    </font>
    <font>
      <sz val="8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4" fillId="0" borderId="0"/>
    <xf numFmtId="165" fontId="1" fillId="0" borderId="0"/>
  </cellStyleXfs>
  <cellXfs count="256">
    <xf numFmtId="0" fontId="0" fillId="0" borderId="0" xfId="0"/>
    <xf numFmtId="0" fontId="5" fillId="0" borderId="0" xfId="6" applyFont="1"/>
    <xf numFmtId="0" fontId="5" fillId="2" borderId="0" xfId="6" applyFont="1" applyFill="1"/>
    <xf numFmtId="0" fontId="8" fillId="0" borderId="0" xfId="6" applyFont="1" applyAlignment="1">
      <alignment horizontal="left"/>
    </xf>
    <xf numFmtId="0" fontId="6" fillId="0" borderId="0" xfId="6" applyFont="1" applyAlignment="1">
      <alignment vertical="center"/>
    </xf>
    <xf numFmtId="0" fontId="6" fillId="0" borderId="0" xfId="6" applyFont="1"/>
    <xf numFmtId="0" fontId="9" fillId="0" borderId="0" xfId="6" applyFont="1"/>
    <xf numFmtId="165" fontId="5" fillId="0" borderId="0" xfId="7" applyFont="1"/>
    <xf numFmtId="164" fontId="5" fillId="0" borderId="0" xfId="7" applyNumberFormat="1" applyFont="1"/>
    <xf numFmtId="165" fontId="5" fillId="2" borderId="0" xfId="7" applyFont="1" applyFill="1"/>
    <xf numFmtId="165" fontId="7" fillId="0" borderId="0" xfId="7" applyFont="1" applyAlignment="1">
      <alignment horizontal="left"/>
    </xf>
    <xf numFmtId="165" fontId="5" fillId="0" borderId="0" xfId="7" applyFont="1" applyAlignment="1"/>
    <xf numFmtId="165" fontId="11" fillId="0" borderId="0" xfId="7" applyFont="1" applyAlignment="1">
      <alignment horizontal="left"/>
    </xf>
    <xf numFmtId="165" fontId="11" fillId="0" borderId="0" xfId="7" applyFont="1" applyAlignment="1">
      <alignment horizontal="left" indent="1"/>
    </xf>
    <xf numFmtId="165" fontId="5" fillId="0" borderId="0" xfId="7" applyFont="1" applyAlignment="1">
      <alignment horizontal="right"/>
    </xf>
    <xf numFmtId="164" fontId="5" fillId="0" borderId="0" xfId="7" applyNumberFormat="1" applyFont="1" applyAlignment="1"/>
    <xf numFmtId="165" fontId="5" fillId="0" borderId="0" xfId="7" applyFont="1" applyBorder="1" applyAlignment="1"/>
    <xf numFmtId="165" fontId="9" fillId="0" borderId="0" xfId="7" applyFont="1" applyBorder="1" applyAlignment="1"/>
    <xf numFmtId="165" fontId="9" fillId="0" borderId="0" xfId="7" applyFont="1" applyAlignment="1"/>
    <xf numFmtId="165" fontId="9" fillId="0" borderId="0" xfId="7" applyFont="1"/>
    <xf numFmtId="165" fontId="6" fillId="0" borderId="0" xfId="7" applyFont="1" applyAlignment="1">
      <alignment horizontal="right" vertical="top"/>
    </xf>
    <xf numFmtId="0" fontId="5" fillId="0" borderId="0" xfId="1" applyFont="1"/>
    <xf numFmtId="0" fontId="7" fillId="0" borderId="0" xfId="1" applyFont="1" applyAlignment="1">
      <alignment horizontal="left"/>
    </xf>
    <xf numFmtId="0" fontId="6" fillId="0" borderId="0" xfId="1" applyFont="1" applyAlignment="1">
      <alignment vertical="center"/>
    </xf>
    <xf numFmtId="0" fontId="6" fillId="0" borderId="0" xfId="1" applyFont="1"/>
    <xf numFmtId="0" fontId="9" fillId="0" borderId="0" xfId="1" applyFont="1" applyBorder="1" applyAlignment="1">
      <alignment horizontal="left"/>
    </xf>
    <xf numFmtId="0" fontId="9" fillId="0" borderId="0" xfId="1" applyFont="1"/>
    <xf numFmtId="165" fontId="5" fillId="0" borderId="0" xfId="1" applyNumberFormat="1" applyFont="1"/>
    <xf numFmtId="171" fontId="5" fillId="0" borderId="0" xfId="1" applyNumberFormat="1" applyFont="1"/>
    <xf numFmtId="0" fontId="5" fillId="0" borderId="0" xfId="1" applyFont="1" applyAlignment="1">
      <alignment vertical="center"/>
    </xf>
    <xf numFmtId="171" fontId="9" fillId="0" borderId="0" xfId="1" applyNumberFormat="1" applyFont="1"/>
    <xf numFmtId="0" fontId="9" fillId="0" borderId="0" xfId="1" quotePrefix="1" applyFont="1"/>
    <xf numFmtId="171" fontId="6" fillId="0" borderId="0" xfId="1" applyNumberFormat="1" applyFont="1"/>
    <xf numFmtId="165" fontId="6" fillId="0" borderId="0" xfId="7" applyFont="1"/>
    <xf numFmtId="165" fontId="14" fillId="0" borderId="0" xfId="7" applyFont="1"/>
    <xf numFmtId="165" fontId="9" fillId="0" borderId="0" xfId="7" applyFont="1" applyAlignment="1">
      <alignment horizontal="left" indent="2"/>
    </xf>
    <xf numFmtId="165" fontId="9" fillId="0" borderId="0" xfId="7" applyFont="1" applyBorder="1" applyAlignment="1">
      <alignment horizontal="left" indent="2"/>
    </xf>
    <xf numFmtId="165" fontId="9" fillId="0" borderId="0" xfId="7" applyFont="1" applyBorder="1"/>
    <xf numFmtId="169" fontId="15" fillId="0" borderId="15" xfId="6" applyNumberFormat="1" applyFont="1" applyBorder="1" applyAlignment="1">
      <alignment horizontal="right"/>
    </xf>
    <xf numFmtId="164" fontId="5" fillId="0" borderId="16" xfId="7" applyNumberFormat="1" applyFont="1" applyBorder="1" applyAlignment="1"/>
    <xf numFmtId="165" fontId="5" fillId="0" borderId="11" xfId="7" applyFont="1" applyBorder="1" applyAlignment="1"/>
    <xf numFmtId="165" fontId="5" fillId="0" borderId="12" xfId="7" applyFont="1" applyBorder="1" applyAlignment="1"/>
    <xf numFmtId="165" fontId="9" fillId="0" borderId="0" xfId="7" applyFont="1" applyAlignment="1">
      <alignment horizontal="left"/>
    </xf>
    <xf numFmtId="0" fontId="18" fillId="0" borderId="0" xfId="1" applyFont="1" applyAlignment="1">
      <alignment horizontal="left"/>
    </xf>
    <xf numFmtId="0" fontId="10" fillId="0" borderId="0" xfId="1" applyFont="1"/>
    <xf numFmtId="0" fontId="13" fillId="0" borderId="0" xfId="1" applyFont="1" applyAlignment="1">
      <alignment horizontal="left"/>
    </xf>
    <xf numFmtId="0" fontId="19" fillId="0" borderId="0" xfId="1" applyFont="1" applyAlignment="1">
      <alignment horizontal="left"/>
    </xf>
    <xf numFmtId="165" fontId="9" fillId="0" borderId="0" xfId="7" applyFont="1" applyAlignment="1">
      <alignment horizontal="right" vertical="top"/>
    </xf>
    <xf numFmtId="3" fontId="20" fillId="0" borderId="0" xfId="1" applyNumberFormat="1" applyFont="1" applyAlignment="1">
      <alignment horizontal="right" vertical="center"/>
    </xf>
    <xf numFmtId="0" fontId="13" fillId="0" borderId="0" xfId="6" applyFont="1" applyAlignment="1">
      <alignment horizontal="left"/>
    </xf>
    <xf numFmtId="0" fontId="19" fillId="0" borderId="0" xfId="6" applyFont="1" applyAlignment="1">
      <alignment horizontal="left"/>
    </xf>
    <xf numFmtId="3" fontId="9" fillId="0" borderId="0" xfId="1" applyNumberFormat="1" applyFont="1" applyAlignment="1">
      <alignment horizontal="right" vertical="center"/>
    </xf>
    <xf numFmtId="0" fontId="20" fillId="0" borderId="0" xfId="6" applyFont="1"/>
    <xf numFmtId="0" fontId="9" fillId="3" borderId="1" xfId="1" applyFont="1" applyFill="1" applyBorder="1" applyAlignment="1">
      <alignment horizontal="center"/>
    </xf>
    <xf numFmtId="0" fontId="9" fillId="3" borderId="1" xfId="1" applyFont="1" applyFill="1" applyBorder="1" applyAlignment="1">
      <alignment horizontal="centerContinuous"/>
    </xf>
    <xf numFmtId="165" fontId="13" fillId="0" borderId="0" xfId="7" applyFont="1" applyAlignment="1">
      <alignment horizontal="left"/>
    </xf>
    <xf numFmtId="165" fontId="19" fillId="0" borderId="0" xfId="7" applyFont="1" applyAlignment="1">
      <alignment horizontal="left"/>
    </xf>
    <xf numFmtId="164" fontId="9" fillId="0" borderId="10" xfId="7" applyNumberFormat="1" applyFont="1" applyBorder="1" applyAlignment="1"/>
    <xf numFmtId="165" fontId="9" fillId="0" borderId="0" xfId="7" applyFont="1" applyBorder="1" applyAlignment="1">
      <alignment vertical="center"/>
    </xf>
    <xf numFmtId="165" fontId="9" fillId="0" borderId="3" xfId="7" applyFont="1" applyBorder="1" applyAlignment="1"/>
    <xf numFmtId="165" fontId="9" fillId="3" borderId="4" xfId="7" applyFont="1" applyFill="1" applyBorder="1" applyAlignment="1"/>
    <xf numFmtId="165" fontId="9" fillId="3" borderId="5" xfId="7" applyFont="1" applyFill="1" applyBorder="1" applyAlignment="1"/>
    <xf numFmtId="165" fontId="9" fillId="3" borderId="2" xfId="7" applyFont="1" applyFill="1" applyBorder="1" applyAlignment="1">
      <alignment horizontal="center" wrapText="1"/>
    </xf>
    <xf numFmtId="165" fontId="9" fillId="3" borderId="6" xfId="7" applyFont="1" applyFill="1" applyBorder="1" applyAlignment="1">
      <alignment horizontal="center" vertical="center"/>
    </xf>
    <xf numFmtId="165" fontId="9" fillId="3" borderId="1" xfId="7" applyFont="1" applyFill="1" applyBorder="1" applyAlignment="1">
      <alignment horizontal="center" vertical="center"/>
    </xf>
    <xf numFmtId="165" fontId="9" fillId="3" borderId="1" xfId="7" applyFont="1" applyFill="1" applyBorder="1" applyAlignment="1">
      <alignment horizontal="center" vertical="center" wrapText="1"/>
    </xf>
    <xf numFmtId="165" fontId="9" fillId="3" borderId="8" xfId="7" applyFont="1" applyFill="1" applyBorder="1" applyAlignment="1">
      <alignment horizontal="center" vertical="center" wrapText="1"/>
    </xf>
    <xf numFmtId="165" fontId="9" fillId="3" borderId="8" xfId="7" applyFont="1" applyFill="1" applyBorder="1" applyAlignment="1">
      <alignment horizontal="center" vertical="center"/>
    </xf>
    <xf numFmtId="165" fontId="9" fillId="3" borderId="9" xfId="7" applyFont="1" applyFill="1" applyBorder="1" applyAlignment="1">
      <alignment horizontal="center" vertical="center" wrapText="1"/>
    </xf>
    <xf numFmtId="165" fontId="9" fillId="3" borderId="9" xfId="7" applyFont="1" applyFill="1" applyBorder="1" applyAlignment="1">
      <alignment horizontal="center" vertical="top"/>
    </xf>
    <xf numFmtId="165" fontId="9" fillId="3" borderId="8" xfId="7" applyFont="1" applyFill="1" applyBorder="1" applyAlignment="1">
      <alignment horizontal="center" vertical="top"/>
    </xf>
    <xf numFmtId="1" fontId="9" fillId="3" borderId="10" xfId="7" applyNumberFormat="1" applyFont="1" applyFill="1" applyBorder="1" applyAlignment="1">
      <alignment horizontal="center"/>
    </xf>
    <xf numFmtId="165" fontId="9" fillId="3" borderId="6" xfId="7" applyFont="1" applyFill="1" applyBorder="1" applyAlignment="1">
      <alignment horizontal="center" vertical="center" wrapText="1"/>
    </xf>
    <xf numFmtId="165" fontId="9" fillId="0" borderId="0" xfId="7" applyFont="1" applyBorder="1" applyAlignment="1">
      <alignment vertical="center" wrapText="1"/>
    </xf>
    <xf numFmtId="165" fontId="9" fillId="3" borderId="3" xfId="7" applyFont="1" applyFill="1" applyBorder="1" applyAlignment="1">
      <alignment horizontal="center" wrapText="1"/>
    </xf>
    <xf numFmtId="165" fontId="9" fillId="3" borderId="4" xfId="7" applyFont="1" applyFill="1" applyBorder="1" applyAlignment="1">
      <alignment horizontal="center" vertical="center" wrapText="1"/>
    </xf>
    <xf numFmtId="165" fontId="20" fillId="0" borderId="0" xfId="7" applyFont="1"/>
    <xf numFmtId="165" fontId="9" fillId="0" borderId="0" xfId="7" applyFont="1" applyAlignment="1">
      <alignment vertical="center"/>
    </xf>
    <xf numFmtId="165" fontId="12" fillId="0" borderId="0" xfId="7" applyFont="1" applyAlignment="1">
      <alignment vertical="center"/>
    </xf>
    <xf numFmtId="165" fontId="9" fillId="0" borderId="0" xfId="7" applyFont="1" applyAlignment="1">
      <alignment vertical="center" wrapText="1"/>
    </xf>
    <xf numFmtId="165" fontId="20" fillId="0" borderId="0" xfId="7" applyFont="1" applyAlignment="1">
      <alignment vertical="center"/>
    </xf>
    <xf numFmtId="165" fontId="5" fillId="0" borderId="0" xfId="7" applyFont="1" applyAlignment="1">
      <alignment vertical="center"/>
    </xf>
    <xf numFmtId="165" fontId="21" fillId="0" borderId="0" xfId="7" applyFont="1" applyAlignment="1">
      <alignment vertical="center"/>
    </xf>
    <xf numFmtId="165" fontId="20" fillId="0" borderId="0" xfId="7" applyFont="1" applyBorder="1" applyAlignment="1">
      <alignment vertical="center"/>
    </xf>
    <xf numFmtId="165" fontId="5" fillId="0" borderId="11" xfId="7" applyFont="1" applyBorder="1" applyAlignment="1">
      <alignment vertical="center" wrapText="1"/>
    </xf>
    <xf numFmtId="0" fontId="20" fillId="0" borderId="0" xfId="1" applyFont="1" applyBorder="1" applyAlignment="1">
      <alignment horizontal="left"/>
    </xf>
    <xf numFmtId="0" fontId="20" fillId="0" borderId="0" xfId="1" applyFont="1"/>
    <xf numFmtId="172" fontId="9" fillId="0" borderId="2" xfId="1" applyNumberFormat="1" applyFont="1" applyBorder="1" applyAlignment="1">
      <alignment horizontal="center" vertical="center"/>
    </xf>
    <xf numFmtId="171" fontId="9" fillId="0" borderId="10" xfId="1" applyNumberFormat="1" applyFont="1" applyBorder="1" applyAlignment="1">
      <alignment horizontal="center" vertical="center"/>
    </xf>
    <xf numFmtId="172" fontId="9" fillId="0" borderId="2" xfId="1" applyNumberFormat="1" applyFont="1" applyFill="1" applyBorder="1" applyAlignment="1">
      <alignment horizontal="center" vertical="center"/>
    </xf>
    <xf numFmtId="172" fontId="9" fillId="0" borderId="9" xfId="1" applyNumberFormat="1" applyFont="1" applyBorder="1" applyAlignment="1">
      <alignment horizontal="centerContinuous" vertical="center"/>
    </xf>
    <xf numFmtId="171" fontId="9" fillId="0" borderId="6" xfId="1" applyNumberFormat="1" applyFont="1" applyBorder="1" applyAlignment="1">
      <alignment horizontal="center" vertical="center"/>
    </xf>
    <xf numFmtId="172" fontId="9" fillId="0" borderId="9" xfId="1" applyNumberFormat="1" applyFont="1" applyFill="1" applyBorder="1" applyAlignment="1">
      <alignment horizontal="center" vertical="center"/>
    </xf>
    <xf numFmtId="170" fontId="9" fillId="0" borderId="2" xfId="7" applyNumberFormat="1" applyFont="1" applyBorder="1" applyAlignment="1">
      <alignment horizontal="right"/>
    </xf>
    <xf numFmtId="168" fontId="9" fillId="0" borderId="2" xfId="7" applyNumberFormat="1" applyFont="1" applyBorder="1" applyAlignment="1">
      <alignment horizontal="center"/>
    </xf>
    <xf numFmtId="170" fontId="9" fillId="0" borderId="10" xfId="7" applyNumberFormat="1" applyFont="1" applyBorder="1"/>
    <xf numFmtId="170" fontId="9" fillId="0" borderId="6" xfId="7" applyNumberFormat="1" applyFont="1" applyBorder="1"/>
    <xf numFmtId="168" fontId="9" fillId="0" borderId="9" xfId="7" applyNumberFormat="1" applyFont="1" applyBorder="1" applyAlignment="1">
      <alignment horizontal="center"/>
    </xf>
    <xf numFmtId="165" fontId="20" fillId="3" borderId="9" xfId="7" applyFont="1" applyFill="1" applyBorder="1" applyAlignment="1">
      <alignment horizontal="center" vertical="center" wrapText="1"/>
    </xf>
    <xf numFmtId="1" fontId="9" fillId="3" borderId="2" xfId="7" applyNumberFormat="1" applyFont="1" applyFill="1" applyBorder="1" applyAlignment="1">
      <alignment horizontal="center"/>
    </xf>
    <xf numFmtId="1" fontId="9" fillId="3" borderId="9" xfId="7" applyNumberFormat="1" applyFont="1" applyFill="1" applyBorder="1" applyAlignment="1">
      <alignment horizontal="center"/>
    </xf>
    <xf numFmtId="0" fontId="9" fillId="0" borderId="0" xfId="7" applyNumberFormat="1" applyFont="1" applyAlignment="1">
      <alignment vertical="center"/>
    </xf>
    <xf numFmtId="165" fontId="14" fillId="0" borderId="0" xfId="7" applyFont="1" applyAlignment="1">
      <alignment vertical="center"/>
    </xf>
    <xf numFmtId="0" fontId="9" fillId="0" borderId="0" xfId="7" quotePrefix="1" applyNumberFormat="1" applyFont="1" applyAlignment="1">
      <alignment vertical="center"/>
    </xf>
    <xf numFmtId="165" fontId="6" fillId="0" borderId="0" xfId="7" applyFont="1" applyAlignment="1">
      <alignment vertical="center"/>
    </xf>
    <xf numFmtId="165" fontId="20" fillId="0" borderId="0" xfId="7" applyFont="1" applyBorder="1" applyAlignment="1"/>
    <xf numFmtId="165" fontId="20" fillId="0" borderId="0" xfId="7" applyFont="1" applyAlignment="1"/>
    <xf numFmtId="0" fontId="9" fillId="0" borderId="0" xfId="6" applyFont="1" applyAlignment="1">
      <alignment horizontal="right" vertical="center"/>
    </xf>
    <xf numFmtId="0" fontId="20" fillId="0" borderId="0" xfId="6" applyFont="1" applyAlignment="1">
      <alignment horizontal="right" vertical="center"/>
    </xf>
    <xf numFmtId="165" fontId="9" fillId="0" borderId="0" xfId="7" applyFont="1" applyAlignment="1">
      <alignment horizontal="right" vertical="center"/>
    </xf>
    <xf numFmtId="165" fontId="20" fillId="0" borderId="0" xfId="7" applyFont="1" applyAlignment="1">
      <alignment horizontal="right" vertical="center"/>
    </xf>
    <xf numFmtId="0" fontId="6" fillId="0" borderId="0" xfId="1" applyFont="1" applyAlignment="1">
      <alignment horizontal="right" vertical="center"/>
    </xf>
    <xf numFmtId="0" fontId="9" fillId="0" borderId="0" xfId="1" applyFont="1" applyAlignment="1">
      <alignment horizontal="right" vertical="center"/>
    </xf>
    <xf numFmtId="0" fontId="20" fillId="0" borderId="0" xfId="1" applyFont="1" applyAlignment="1">
      <alignment horizontal="right" vertical="center"/>
    </xf>
    <xf numFmtId="0" fontId="13" fillId="0" borderId="0" xfId="1" applyFont="1" applyAlignment="1">
      <alignment horizontal="left" vertical="center"/>
    </xf>
    <xf numFmtId="171" fontId="5" fillId="0" borderId="0" xfId="1" applyNumberFormat="1" applyFont="1" applyAlignment="1">
      <alignment vertical="center"/>
    </xf>
    <xf numFmtId="165" fontId="13" fillId="0" borderId="0" xfId="7" applyFont="1" applyAlignment="1">
      <alignment horizontal="left" vertical="center"/>
    </xf>
    <xf numFmtId="165" fontId="19" fillId="0" borderId="0" xfId="7" applyFont="1" applyAlignment="1">
      <alignment horizontal="left" vertical="center"/>
    </xf>
    <xf numFmtId="173" fontId="9" fillId="0" borderId="4" xfId="7" applyNumberFormat="1" applyFont="1" applyBorder="1" applyAlignment="1">
      <alignment horizontal="center" vertical="center"/>
    </xf>
    <xf numFmtId="167" fontId="9" fillId="0" borderId="4" xfId="7" applyNumberFormat="1" applyFont="1" applyBorder="1" applyAlignment="1">
      <alignment horizontal="center" vertical="center"/>
    </xf>
    <xf numFmtId="5" fontId="9" fillId="0" borderId="4" xfId="7" applyNumberFormat="1" applyFont="1" applyBorder="1" applyAlignment="1">
      <alignment horizontal="center" vertical="center"/>
    </xf>
    <xf numFmtId="173" fontId="9" fillId="0" borderId="2" xfId="7" applyNumberFormat="1" applyFont="1" applyBorder="1" applyAlignment="1">
      <alignment horizontal="center" vertical="center"/>
    </xf>
    <xf numFmtId="167" fontId="9" fillId="0" borderId="2" xfId="7" applyNumberFormat="1" applyFont="1" applyBorder="1" applyAlignment="1">
      <alignment horizontal="center" vertical="center"/>
    </xf>
    <xf numFmtId="5" fontId="9" fillId="0" borderId="2" xfId="7" applyNumberFormat="1" applyFont="1" applyBorder="1" applyAlignment="1">
      <alignment horizontal="center" vertical="center"/>
    </xf>
    <xf numFmtId="165" fontId="9" fillId="0" borderId="2" xfId="1" applyNumberFormat="1" applyFont="1" applyBorder="1" applyAlignment="1">
      <alignment horizontal="center" vertical="center"/>
    </xf>
    <xf numFmtId="167" fontId="9" fillId="0" borderId="2" xfId="1" applyNumberFormat="1" applyFont="1" applyBorder="1" applyAlignment="1">
      <alignment horizontal="center" vertical="center"/>
    </xf>
    <xf numFmtId="173" fontId="9" fillId="0" borderId="10" xfId="7" applyNumberFormat="1" applyFont="1" applyBorder="1" applyAlignment="1">
      <alignment horizontal="center" vertical="center"/>
    </xf>
    <xf numFmtId="167" fontId="9" fillId="0" borderId="10" xfId="7" applyNumberFormat="1" applyFont="1" applyBorder="1" applyAlignment="1">
      <alignment horizontal="center" vertical="center"/>
    </xf>
    <xf numFmtId="173" fontId="9" fillId="0" borderId="6" xfId="7" applyNumberFormat="1" applyFont="1" applyBorder="1" applyAlignment="1">
      <alignment horizontal="center" vertical="center"/>
    </xf>
    <xf numFmtId="173" fontId="9" fillId="0" borderId="9" xfId="7" applyNumberFormat="1" applyFont="1" applyBorder="1" applyAlignment="1">
      <alignment horizontal="center" vertical="center"/>
    </xf>
    <xf numFmtId="167" fontId="9" fillId="0" borderId="6" xfId="7" applyNumberFormat="1" applyFont="1" applyBorder="1" applyAlignment="1">
      <alignment horizontal="center" vertical="center"/>
    </xf>
    <xf numFmtId="5" fontId="9" fillId="0" borderId="9" xfId="7" applyNumberFormat="1" applyFont="1" applyBorder="1" applyAlignment="1">
      <alignment horizontal="center" vertical="center"/>
    </xf>
    <xf numFmtId="166" fontId="9" fillId="3" borderId="4" xfId="7" applyNumberFormat="1" applyFont="1" applyFill="1" applyBorder="1" applyAlignment="1">
      <alignment horizontal="left" vertical="center" indent="1"/>
    </xf>
    <xf numFmtId="166" fontId="9" fillId="3" borderId="2" xfId="7" applyNumberFormat="1" applyFont="1" applyFill="1" applyBorder="1" applyAlignment="1">
      <alignment horizontal="left" vertical="center" indent="1"/>
    </xf>
    <xf numFmtId="166" fontId="9" fillId="3" borderId="10" xfId="7" applyNumberFormat="1" applyFont="1" applyFill="1" applyBorder="1" applyAlignment="1">
      <alignment horizontal="left" vertical="center" indent="1"/>
    </xf>
    <xf numFmtId="166" fontId="9" fillId="3" borderId="6" xfId="7" applyNumberFormat="1" applyFont="1" applyFill="1" applyBorder="1" applyAlignment="1">
      <alignment horizontal="left" vertical="center" indent="1"/>
    </xf>
    <xf numFmtId="49" fontId="20" fillId="3" borderId="4" xfId="7" applyNumberFormat="1" applyFont="1" applyFill="1" applyBorder="1" applyAlignment="1">
      <alignment horizontal="left" vertical="center" indent="1"/>
    </xf>
    <xf numFmtId="49" fontId="20" fillId="3" borderId="2" xfId="7" applyNumberFormat="1" applyFont="1" applyFill="1" applyBorder="1" applyAlignment="1">
      <alignment horizontal="left" vertical="center" indent="1"/>
    </xf>
    <xf numFmtId="49" fontId="20" fillId="3" borderId="9" xfId="7" applyNumberFormat="1" applyFont="1" applyFill="1" applyBorder="1" applyAlignment="1">
      <alignment horizontal="left" vertical="center" indent="1"/>
    </xf>
    <xf numFmtId="165" fontId="9" fillId="0" borderId="0" xfId="1" applyNumberFormat="1" applyFont="1" applyBorder="1" applyAlignment="1">
      <alignment horizontal="center" vertical="center"/>
    </xf>
    <xf numFmtId="165" fontId="9" fillId="0" borderId="9" xfId="1" applyNumberFormat="1" applyFont="1" applyBorder="1" applyAlignment="1">
      <alignment horizontal="center" vertical="center"/>
    </xf>
    <xf numFmtId="165" fontId="9" fillId="0" borderId="7" xfId="1" applyNumberFormat="1" applyFont="1" applyBorder="1" applyAlignment="1">
      <alignment horizontal="center" vertical="center"/>
    </xf>
    <xf numFmtId="0" fontId="9" fillId="3" borderId="10" xfId="1" applyFont="1" applyFill="1" applyBorder="1" applyAlignment="1">
      <alignment horizontal="centerContinuous" vertical="center"/>
    </xf>
    <xf numFmtId="0" fontId="9" fillId="3" borderId="6" xfId="1" applyFont="1" applyFill="1" applyBorder="1" applyAlignment="1">
      <alignment horizontal="centerContinuous" vertical="center"/>
    </xf>
    <xf numFmtId="1" fontId="5" fillId="3" borderId="4" xfId="7" applyNumberFormat="1" applyFont="1" applyFill="1" applyBorder="1" applyAlignment="1">
      <alignment horizontal="center" vertical="center"/>
    </xf>
    <xf numFmtId="1" fontId="5" fillId="3" borderId="2" xfId="7" applyNumberFormat="1" applyFont="1" applyFill="1" applyBorder="1" applyAlignment="1">
      <alignment horizontal="center" vertical="center"/>
    </xf>
    <xf numFmtId="1" fontId="5" fillId="3" borderId="9" xfId="7" applyNumberFormat="1" applyFont="1" applyFill="1" applyBorder="1" applyAlignment="1">
      <alignment horizontal="center" vertical="center"/>
    </xf>
    <xf numFmtId="1" fontId="5" fillId="3" borderId="13" xfId="7" applyNumberFormat="1" applyFont="1" applyFill="1" applyBorder="1" applyAlignment="1">
      <alignment horizontal="center" vertical="center"/>
    </xf>
    <xf numFmtId="1" fontId="5" fillId="3" borderId="10" xfId="7" applyNumberFormat="1" applyFont="1" applyFill="1" applyBorder="1" applyAlignment="1">
      <alignment horizontal="center" vertical="center"/>
    </xf>
    <xf numFmtId="165" fontId="5" fillId="0" borderId="13" xfId="7" applyFont="1" applyBorder="1" applyAlignment="1">
      <alignment horizontal="center" vertical="center"/>
    </xf>
    <xf numFmtId="165" fontId="5" fillId="0" borderId="4" xfId="7" applyFont="1" applyBorder="1" applyAlignment="1">
      <alignment horizontal="center" vertical="center"/>
    </xf>
    <xf numFmtId="165" fontId="5" fillId="0" borderId="14" xfId="7" applyFont="1" applyBorder="1" applyAlignment="1">
      <alignment horizontal="center" vertical="center"/>
    </xf>
    <xf numFmtId="165" fontId="5" fillId="0" borderId="10" xfId="7" applyFont="1" applyBorder="1" applyAlignment="1">
      <alignment horizontal="center" vertical="center"/>
    </xf>
    <xf numFmtId="165" fontId="5" fillId="0" borderId="2" xfId="7" applyFont="1" applyBorder="1" applyAlignment="1">
      <alignment horizontal="center" vertical="center"/>
    </xf>
    <xf numFmtId="165" fontId="5" fillId="0" borderId="0" xfId="7" applyFont="1" applyBorder="1" applyAlignment="1">
      <alignment horizontal="center" vertical="center"/>
    </xf>
    <xf numFmtId="165" fontId="5" fillId="0" borderId="9" xfId="7" applyFont="1" applyBorder="1" applyAlignment="1">
      <alignment horizontal="center" vertical="center"/>
    </xf>
    <xf numFmtId="164" fontId="5" fillId="0" borderId="16" xfId="7" applyNumberFormat="1" applyFont="1" applyBorder="1" applyAlignment="1">
      <alignment horizontal="center" vertical="center"/>
    </xf>
    <xf numFmtId="165" fontId="5" fillId="0" borderId="11" xfId="7" applyFont="1" applyBorder="1" applyAlignment="1">
      <alignment horizontal="center" vertical="center" wrapText="1"/>
    </xf>
    <xf numFmtId="165" fontId="5" fillId="0" borderId="11" xfId="7" applyFont="1" applyBorder="1" applyAlignment="1">
      <alignment horizontal="center" vertical="center"/>
    </xf>
    <xf numFmtId="165" fontId="5" fillId="0" borderId="12" xfId="7" applyFont="1" applyBorder="1" applyAlignment="1">
      <alignment horizontal="center" vertical="center"/>
    </xf>
    <xf numFmtId="165" fontId="5" fillId="0" borderId="7" xfId="7" applyFont="1" applyBorder="1" applyAlignment="1">
      <alignment horizontal="center" vertical="center"/>
    </xf>
    <xf numFmtId="0" fontId="9" fillId="3" borderId="2" xfId="6" applyFont="1" applyFill="1" applyBorder="1" applyAlignment="1">
      <alignment horizontal="center" vertical="center"/>
    </xf>
    <xf numFmtId="3" fontId="9" fillId="0" borderId="2" xfId="6" applyNumberFormat="1" applyFont="1" applyBorder="1" applyAlignment="1">
      <alignment horizontal="center" vertical="center"/>
    </xf>
    <xf numFmtId="3" fontId="9" fillId="0" borderId="3" xfId="6" applyNumberFormat="1" applyFont="1" applyBorder="1" applyAlignment="1">
      <alignment horizontal="center" vertical="center"/>
    </xf>
    <xf numFmtId="0" fontId="9" fillId="3" borderId="10" xfId="6" applyFont="1" applyFill="1" applyBorder="1" applyAlignment="1">
      <alignment horizontal="center" vertical="center"/>
    </xf>
    <xf numFmtId="0" fontId="9" fillId="3" borderId="9" xfId="6" applyFont="1" applyFill="1" applyBorder="1" applyAlignment="1">
      <alignment horizontal="center" vertical="center"/>
    </xf>
    <xf numFmtId="3" fontId="9" fillId="0" borderId="9" xfId="6" applyNumberFormat="1" applyFont="1" applyBorder="1" applyAlignment="1">
      <alignment horizontal="center" vertical="center"/>
    </xf>
    <xf numFmtId="1" fontId="9" fillId="3" borderId="13" xfId="7" applyNumberFormat="1" applyFont="1" applyFill="1" applyBorder="1" applyAlignment="1">
      <alignment horizontal="center" vertical="center"/>
    </xf>
    <xf numFmtId="1" fontId="9" fillId="3" borderId="10" xfId="7" applyNumberFormat="1" applyFont="1" applyFill="1" applyBorder="1" applyAlignment="1">
      <alignment horizontal="center" vertical="center"/>
    </xf>
    <xf numFmtId="1" fontId="9" fillId="3" borderId="6" xfId="7" applyNumberFormat="1" applyFont="1" applyFill="1" applyBorder="1" applyAlignment="1">
      <alignment horizontal="center" vertical="center"/>
    </xf>
    <xf numFmtId="165" fontId="9" fillId="0" borderId="4" xfId="7" applyFont="1" applyBorder="1" applyAlignment="1">
      <alignment horizontal="center" vertical="center"/>
    </xf>
    <xf numFmtId="165" fontId="9" fillId="0" borderId="14" xfId="7" applyFont="1" applyBorder="1" applyAlignment="1">
      <alignment horizontal="center" vertical="center"/>
    </xf>
    <xf numFmtId="165" fontId="9" fillId="0" borderId="5" xfId="7" applyFont="1" applyBorder="1" applyAlignment="1">
      <alignment horizontal="center" vertical="center"/>
    </xf>
    <xf numFmtId="165" fontId="9" fillId="0" borderId="2" xfId="7" applyFont="1" applyBorder="1" applyAlignment="1">
      <alignment horizontal="center" vertical="center"/>
    </xf>
    <xf numFmtId="165" fontId="9" fillId="0" borderId="0" xfId="7" applyFont="1" applyBorder="1" applyAlignment="1">
      <alignment horizontal="center" vertical="center"/>
    </xf>
    <xf numFmtId="165" fontId="9" fillId="0" borderId="3" xfId="7" applyFont="1" applyBorder="1" applyAlignment="1">
      <alignment horizontal="center" vertical="center"/>
    </xf>
    <xf numFmtId="165" fontId="9" fillId="0" borderId="9" xfId="7" applyFont="1" applyBorder="1" applyAlignment="1">
      <alignment horizontal="center" vertical="center"/>
    </xf>
    <xf numFmtId="165" fontId="9" fillId="0" borderId="7" xfId="7" applyFont="1" applyBorder="1" applyAlignment="1">
      <alignment horizontal="center" vertical="center"/>
    </xf>
    <xf numFmtId="165" fontId="9" fillId="0" borderId="8" xfId="7" applyFont="1" applyBorder="1" applyAlignment="1">
      <alignment horizontal="center" vertical="center"/>
    </xf>
    <xf numFmtId="164" fontId="9" fillId="0" borderId="16" xfId="7" applyNumberFormat="1" applyFont="1" applyBorder="1" applyAlignment="1">
      <alignment horizontal="center" vertical="center"/>
    </xf>
    <xf numFmtId="165" fontId="9" fillId="0" borderId="11" xfId="7" applyFont="1" applyBorder="1" applyAlignment="1">
      <alignment horizontal="center" vertical="center" wrapText="1"/>
    </xf>
    <xf numFmtId="165" fontId="9" fillId="0" borderId="11" xfId="7" applyFont="1" applyBorder="1" applyAlignment="1">
      <alignment horizontal="center" vertical="center"/>
    </xf>
    <xf numFmtId="165" fontId="9" fillId="0" borderId="12" xfId="7" applyFont="1" applyBorder="1" applyAlignment="1">
      <alignment horizontal="center" vertical="center"/>
    </xf>
    <xf numFmtId="164" fontId="9" fillId="0" borderId="10" xfId="7" applyNumberFormat="1" applyFont="1" applyBorder="1" applyAlignment="1">
      <alignment horizontal="center" vertical="center"/>
    </xf>
    <xf numFmtId="165" fontId="9" fillId="0" borderId="0" xfId="7" applyFont="1" applyBorder="1" applyAlignment="1">
      <alignment horizontal="center" vertical="center" wrapText="1"/>
    </xf>
    <xf numFmtId="170" fontId="9" fillId="0" borderId="2" xfId="7" applyNumberFormat="1" applyFont="1" applyFill="1" applyBorder="1" applyAlignment="1">
      <alignment horizontal="right"/>
    </xf>
    <xf numFmtId="170" fontId="9" fillId="0" borderId="9" xfId="7" applyNumberFormat="1" applyFont="1" applyFill="1" applyBorder="1" applyAlignment="1">
      <alignment horizontal="right"/>
    </xf>
    <xf numFmtId="174" fontId="6" fillId="0" borderId="0" xfId="7" applyNumberFormat="1" applyFont="1"/>
    <xf numFmtId="0" fontId="9" fillId="3" borderId="2" xfId="1" applyFont="1" applyFill="1" applyBorder="1" applyAlignment="1">
      <alignment horizontal="center" vertical="center"/>
    </xf>
    <xf numFmtId="0" fontId="9" fillId="3" borderId="9" xfId="1" applyFont="1" applyFill="1" applyBorder="1" applyAlignment="1">
      <alignment horizontal="center" vertical="center"/>
    </xf>
    <xf numFmtId="0" fontId="9" fillId="0" borderId="0" xfId="6" applyFont="1" applyAlignment="1">
      <alignment horizontal="left" vertical="center" wrapText="1"/>
    </xf>
    <xf numFmtId="0" fontId="20" fillId="0" borderId="0" xfId="6" applyFont="1" applyAlignment="1">
      <alignment horizontal="left" wrapText="1"/>
    </xf>
    <xf numFmtId="0" fontId="9" fillId="3" borderId="4" xfId="6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9" fillId="3" borderId="1" xfId="6" applyFont="1" applyFill="1" applyBorder="1" applyAlignment="1">
      <alignment horizontal="center" vertical="center" wrapText="1"/>
    </xf>
    <xf numFmtId="0" fontId="9" fillId="3" borderId="1" xfId="6" applyFont="1" applyFill="1" applyBorder="1" applyAlignment="1">
      <alignment horizontal="center" vertical="center"/>
    </xf>
    <xf numFmtId="0" fontId="9" fillId="3" borderId="12" xfId="6" applyFont="1" applyFill="1" applyBorder="1" applyAlignment="1">
      <alignment horizontal="center" vertical="center"/>
    </xf>
    <xf numFmtId="0" fontId="9" fillId="3" borderId="16" xfId="6" applyFont="1" applyFill="1" applyBorder="1" applyAlignment="1">
      <alignment horizontal="center" vertical="center" wrapText="1"/>
    </xf>
    <xf numFmtId="0" fontId="16" fillId="3" borderId="11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0" fontId="9" fillId="3" borderId="11" xfId="6" applyFont="1" applyFill="1" applyBorder="1" applyAlignment="1">
      <alignment horizontal="center" vertical="center"/>
    </xf>
    <xf numFmtId="165" fontId="9" fillId="3" borderId="13" xfId="7" applyFont="1" applyFill="1" applyBorder="1" applyAlignment="1">
      <alignment horizontal="center" vertical="center" wrapText="1"/>
    </xf>
    <xf numFmtId="165" fontId="9" fillId="3" borderId="14" xfId="7" applyFont="1" applyFill="1" applyBorder="1" applyAlignment="1">
      <alignment horizontal="center" vertical="center"/>
    </xf>
    <xf numFmtId="165" fontId="9" fillId="3" borderId="5" xfId="7" applyFont="1" applyFill="1" applyBorder="1" applyAlignment="1">
      <alignment horizontal="center" vertical="center"/>
    </xf>
    <xf numFmtId="165" fontId="9" fillId="3" borderId="6" xfId="7" applyFont="1" applyFill="1" applyBorder="1" applyAlignment="1">
      <alignment horizontal="center" vertical="center"/>
    </xf>
    <xf numFmtId="165" fontId="9" fillId="3" borderId="7" xfId="7" applyFont="1" applyFill="1" applyBorder="1" applyAlignment="1">
      <alignment horizontal="center" vertical="center"/>
    </xf>
    <xf numFmtId="165" fontId="9" fillId="3" borderId="8" xfId="7" applyFont="1" applyFill="1" applyBorder="1" applyAlignment="1">
      <alignment horizontal="center" vertical="center"/>
    </xf>
    <xf numFmtId="165" fontId="9" fillId="3" borderId="4" xfId="7" applyFont="1" applyFill="1" applyBorder="1" applyAlignment="1">
      <alignment horizontal="center" vertical="center" wrapText="1"/>
    </xf>
    <xf numFmtId="165" fontId="9" fillId="3" borderId="2" xfId="7" applyFont="1" applyFill="1" applyBorder="1" applyAlignment="1">
      <alignment horizontal="center" vertical="center" wrapText="1"/>
    </xf>
    <xf numFmtId="165" fontId="9" fillId="3" borderId="9" xfId="7" applyFont="1" applyFill="1" applyBorder="1" applyAlignment="1">
      <alignment horizontal="center" vertical="center" wrapText="1"/>
    </xf>
    <xf numFmtId="165" fontId="9" fillId="3" borderId="16" xfId="7" applyFont="1" applyFill="1" applyBorder="1" applyAlignment="1">
      <alignment horizontal="center" vertical="center" wrapText="1"/>
    </xf>
    <xf numFmtId="165" fontId="9" fillId="3" borderId="11" xfId="7" applyFont="1" applyFill="1" applyBorder="1" applyAlignment="1">
      <alignment horizontal="center" vertical="center"/>
    </xf>
    <xf numFmtId="165" fontId="9" fillId="3" borderId="12" xfId="7" applyFont="1" applyFill="1" applyBorder="1" applyAlignment="1">
      <alignment horizontal="center" vertical="center"/>
    </xf>
    <xf numFmtId="165" fontId="9" fillId="3" borderId="1" xfId="7" applyFont="1" applyFill="1" applyBorder="1" applyAlignment="1">
      <alignment horizontal="center" vertical="center" wrapText="1"/>
    </xf>
    <xf numFmtId="165" fontId="20" fillId="0" borderId="0" xfId="7" applyFont="1" applyAlignment="1">
      <alignment vertical="center" wrapText="1"/>
    </xf>
    <xf numFmtId="0" fontId="22" fillId="0" borderId="0" xfId="0" applyFont="1" applyAlignment="1">
      <alignment vertical="center" wrapText="1"/>
    </xf>
    <xf numFmtId="165" fontId="9" fillId="3" borderId="16" xfId="7" applyFont="1" applyFill="1" applyBorder="1" applyAlignment="1">
      <alignment horizontal="center" wrapText="1"/>
    </xf>
    <xf numFmtId="165" fontId="9" fillId="3" borderId="12" xfId="7" applyFont="1" applyFill="1" applyBorder="1" applyAlignment="1">
      <alignment horizontal="center"/>
    </xf>
    <xf numFmtId="165" fontId="9" fillId="3" borderId="12" xfId="7" applyFont="1" applyFill="1" applyBorder="1" applyAlignment="1">
      <alignment horizontal="center" wrapText="1"/>
    </xf>
    <xf numFmtId="165" fontId="19" fillId="0" borderId="0" xfId="7" applyFont="1" applyAlignment="1">
      <alignment horizontal="left"/>
    </xf>
    <xf numFmtId="0" fontId="9" fillId="3" borderId="4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/>
    </xf>
    <xf numFmtId="0" fontId="9" fillId="3" borderId="9" xfId="1" applyFont="1" applyFill="1" applyBorder="1" applyAlignment="1">
      <alignment horizontal="center" vertical="center"/>
    </xf>
    <xf numFmtId="0" fontId="9" fillId="3" borderId="2" xfId="1" applyFont="1" applyFill="1" applyBorder="1" applyAlignment="1">
      <alignment horizontal="center" vertical="center" wrapText="1"/>
    </xf>
    <xf numFmtId="0" fontId="9" fillId="3" borderId="5" xfId="1" applyFont="1" applyFill="1" applyBorder="1" applyAlignment="1">
      <alignment horizontal="center" vertical="center" wrapText="1"/>
    </xf>
    <xf numFmtId="0" fontId="9" fillId="3" borderId="8" xfId="1" applyFont="1" applyFill="1" applyBorder="1" applyAlignment="1">
      <alignment horizontal="center" vertical="center" wrapText="1"/>
    </xf>
    <xf numFmtId="0" fontId="9" fillId="3" borderId="16" xfId="1" applyFont="1" applyFill="1" applyBorder="1" applyAlignment="1">
      <alignment horizontal="center" vertical="center" wrapText="1"/>
    </xf>
    <xf numFmtId="0" fontId="9" fillId="3" borderId="11" xfId="1" applyFont="1" applyFill="1" applyBorder="1" applyAlignment="1">
      <alignment horizontal="center" vertical="center"/>
    </xf>
    <xf numFmtId="0" fontId="9" fillId="3" borderId="12" xfId="1" applyFont="1" applyFill="1" applyBorder="1" applyAlignment="1">
      <alignment horizontal="center" vertical="center"/>
    </xf>
    <xf numFmtId="0" fontId="9" fillId="3" borderId="11" xfId="1" applyFont="1" applyFill="1" applyBorder="1" applyAlignment="1">
      <alignment horizontal="center" vertical="center" wrapText="1"/>
    </xf>
    <xf numFmtId="0" fontId="9" fillId="3" borderId="12" xfId="1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vertical="center" wrapText="1"/>
    </xf>
    <xf numFmtId="171" fontId="9" fillId="3" borderId="4" xfId="1" applyNumberFormat="1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vertical="center" wrapText="1"/>
    </xf>
    <xf numFmtId="0" fontId="20" fillId="0" borderId="0" xfId="1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9" fillId="0" borderId="0" xfId="1" applyFont="1" applyAlignment="1">
      <alignment horizontal="left" vertical="center"/>
    </xf>
    <xf numFmtId="0" fontId="9" fillId="3" borderId="9" xfId="1" applyFont="1" applyFill="1" applyBorder="1" applyAlignment="1">
      <alignment horizontal="center" vertical="center" wrapText="1"/>
    </xf>
    <xf numFmtId="165" fontId="20" fillId="0" borderId="0" xfId="7" applyNumberFormat="1" applyFont="1" applyAlignment="1">
      <alignment horizontal="left" vertical="center"/>
    </xf>
    <xf numFmtId="0" fontId="22" fillId="0" borderId="0" xfId="0" applyFont="1" applyAlignment="1">
      <alignment vertical="center"/>
    </xf>
    <xf numFmtId="165" fontId="20" fillId="0" borderId="0" xfId="7" quotePrefix="1" applyFont="1" applyAlignment="1">
      <alignment horizontal="left" vertical="center" wrapText="1"/>
    </xf>
    <xf numFmtId="165" fontId="9" fillId="0" borderId="0" xfId="7" applyFont="1" applyAlignment="1">
      <alignment horizontal="left"/>
    </xf>
    <xf numFmtId="0" fontId="16" fillId="0" borderId="0" xfId="0" applyFont="1" applyAlignment="1"/>
    <xf numFmtId="165" fontId="9" fillId="3" borderId="1" xfId="7" applyFont="1" applyFill="1" applyBorder="1" applyAlignment="1">
      <alignment horizontal="center" vertical="center"/>
    </xf>
    <xf numFmtId="165" fontId="9" fillId="3" borderId="9" xfId="7" applyFont="1" applyFill="1" applyBorder="1" applyAlignment="1">
      <alignment horizontal="center" vertical="center"/>
    </xf>
    <xf numFmtId="0" fontId="9" fillId="0" borderId="0" xfId="7" quotePrefix="1" applyNumberFormat="1" applyFont="1" applyAlignment="1">
      <alignment horizontal="left" vertical="center" wrapText="1"/>
    </xf>
    <xf numFmtId="165" fontId="21" fillId="0" borderId="0" xfId="7" applyFont="1" applyAlignment="1">
      <alignment horizontal="left" vertical="center" wrapText="1"/>
    </xf>
    <xf numFmtId="165" fontId="9" fillId="0" borderId="0" xfId="7" applyFont="1" applyAlignment="1">
      <alignment vertical="top" wrapText="1"/>
    </xf>
    <xf numFmtId="0" fontId="0" fillId="0" borderId="0" xfId="0" applyAlignment="1">
      <alignment vertical="top" wrapText="1"/>
    </xf>
    <xf numFmtId="165" fontId="9" fillId="3" borderId="4" xfId="7" applyFont="1" applyFill="1" applyBorder="1" applyAlignment="1">
      <alignment horizontal="center" vertical="center"/>
    </xf>
    <xf numFmtId="165" fontId="9" fillId="3" borderId="2" xfId="7" applyFont="1" applyFill="1" applyBorder="1" applyAlignment="1">
      <alignment horizontal="center" vertical="center"/>
    </xf>
    <xf numFmtId="0" fontId="9" fillId="3" borderId="9" xfId="5" applyFont="1" applyFill="1" applyBorder="1" applyAlignment="1">
      <alignment horizontal="center" vertical="center" wrapText="1"/>
    </xf>
    <xf numFmtId="165" fontId="20" fillId="3" borderId="1" xfId="7" applyFont="1" applyFill="1" applyBorder="1" applyAlignment="1">
      <alignment horizontal="center" vertical="center"/>
    </xf>
    <xf numFmtId="165" fontId="12" fillId="0" borderId="0" xfId="7" applyFont="1" applyAlignment="1">
      <alignment horizontal="left" vertical="center" wrapText="1"/>
    </xf>
  </cellXfs>
  <cellStyles count="8">
    <cellStyle name="Normální" xfId="0" builtinId="0"/>
    <cellStyle name="Normální 2" xfId="1" xr:uid="{00000000-0005-0000-0000-000001000000}"/>
    <cellStyle name="Normální 3" xfId="2" xr:uid="{00000000-0005-0000-0000-000002000000}"/>
    <cellStyle name="Normální 4" xfId="3" xr:uid="{00000000-0005-0000-0000-000003000000}"/>
    <cellStyle name="Normální 5" xfId="4" xr:uid="{00000000-0005-0000-0000-000004000000}"/>
    <cellStyle name="normální_AKCE" xfId="5" xr:uid="{00000000-0005-0000-0000-000005000000}"/>
    <cellStyle name="normální_KAP31N" xfId="6" xr:uid="{00000000-0005-0000-0000-000006000000}"/>
    <cellStyle name="PB_TR10" xfId="7" xr:uid="{00000000-0005-0000-0000-00000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Arial"/>
                <a:cs typeface="Times New Roman" panose="02020603050405020304" pitchFamily="18" charset="0"/>
              </a:defRPr>
            </a:pPr>
            <a:r>
              <a:rPr lang="cs-CZ" sz="1200">
                <a:latin typeface="Times New Roman" panose="02020603050405020304" pitchFamily="18" charset="0"/>
                <a:cs typeface="Times New Roman" panose="02020603050405020304" pitchFamily="18" charset="0"/>
              </a:rPr>
              <a:t> Vývoj podílu průměrného vypláceného starobního důchodu*</a:t>
            </a:r>
            <a:r>
              <a:rPr lang="cs-CZ" sz="12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r>
              <a:rPr lang="cs-CZ" sz="1200">
                <a:latin typeface="Times New Roman" panose="02020603050405020304" pitchFamily="18" charset="0"/>
                <a:cs typeface="Times New Roman" panose="02020603050405020304" pitchFamily="18" charset="0"/>
              </a:rPr>
              <a:t>a průměrné mzdy**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Arial"/>
                <a:cs typeface="Times New Roman" panose="02020603050405020304" pitchFamily="18" charset="0"/>
              </a:defRPr>
            </a:pPr>
            <a:r>
              <a:rPr lang="cs-CZ" sz="1200" b="1" i="1" u="none" strike="noStrike" baseline="0">
                <a:effectLst/>
                <a:latin typeface="Times New Roman" panose="02020603050405020304" pitchFamily="18" charset="0"/>
                <a:cs typeface="Times New Roman" panose="02020603050405020304" pitchFamily="18" charset="0"/>
              </a:rPr>
              <a:t>Average Old-age Pension* in Relation to Average Wage**</a:t>
            </a:r>
            <a:endParaRPr lang="cs-CZ" sz="1200" i="1">
              <a:latin typeface="Times New Roman" panose="02020603050405020304" pitchFamily="18" charset="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14913544235690621"/>
          <c:y val="4.9376630611756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22934607159536"/>
          <c:y val="0.16312345862427574"/>
          <c:w val="0.79585361923412024"/>
          <c:h val="0.71028565375516417"/>
        </c:manualLayout>
      </c:layout>
      <c:barChart>
        <c:barDir val="col"/>
        <c:grouping val="clustered"/>
        <c:varyColors val="0"/>
        <c:ser>
          <c:idx val="1"/>
          <c:order val="0"/>
          <c:tx>
            <c:v>starobní důchod / old age</c:v>
          </c:tx>
          <c:spPr>
            <a:pattFill prst="dkHorz">
              <a:fgClr>
                <a:srgbClr val="FF00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'2_6'!$B$8:$B$29</c:f>
              <c:numCache>
                <c:formatCode>0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'2_6'!$C$8:$C$29</c:f>
              <c:numCache>
                <c:formatCode>#\ ##0_K_K_K_K</c:formatCode>
                <c:ptCount val="22"/>
                <c:pt idx="0">
                  <c:v>6352</c:v>
                </c:pt>
                <c:pt idx="1">
                  <c:v>6830</c:v>
                </c:pt>
                <c:pt idx="2">
                  <c:v>7071</c:v>
                </c:pt>
                <c:pt idx="3">
                  <c:v>7256</c:v>
                </c:pt>
                <c:pt idx="4">
                  <c:v>7728</c:v>
                </c:pt>
                <c:pt idx="5">
                  <c:v>8173</c:v>
                </c:pt>
                <c:pt idx="6">
                  <c:v>8736</c:v>
                </c:pt>
                <c:pt idx="7">
                  <c:v>9347</c:v>
                </c:pt>
                <c:pt idx="8">
                  <c:v>10028</c:v>
                </c:pt>
                <c:pt idx="9">
                  <c:v>10093</c:v>
                </c:pt>
                <c:pt idx="10">
                  <c:v>10543</c:v>
                </c:pt>
                <c:pt idx="11">
                  <c:v>10770</c:v>
                </c:pt>
                <c:pt idx="12">
                  <c:v>10962</c:v>
                </c:pt>
                <c:pt idx="13">
                  <c:v>11065</c:v>
                </c:pt>
                <c:pt idx="14">
                  <c:v>11331</c:v>
                </c:pt>
                <c:pt idx="15">
                  <c:v>11439</c:v>
                </c:pt>
                <c:pt idx="16">
                  <c:v>11826</c:v>
                </c:pt>
                <c:pt idx="17">
                  <c:v>12391</c:v>
                </c:pt>
                <c:pt idx="18">
                  <c:v>13431</c:v>
                </c:pt>
                <c:pt idx="19">
                  <c:v>14451</c:v>
                </c:pt>
                <c:pt idx="20">
                  <c:v>15410</c:v>
                </c:pt>
                <c:pt idx="21">
                  <c:v>17146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D8-4DC5-9BD2-1326A5C18E69}"/>
            </c:ext>
          </c:extLst>
        </c:ser>
        <c:ser>
          <c:idx val="0"/>
          <c:order val="1"/>
          <c:tx>
            <c:v>hrubá mzda / gross wage</c:v>
          </c:tx>
          <c:spPr>
            <a:solidFill>
              <a:srgbClr val="FFFF00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'2_6'!$B$8:$B$29</c:f>
              <c:numCache>
                <c:formatCode>0</c:formatCode>
                <c:ptCount val="22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  <c:pt idx="21">
                  <c:v>2022</c:v>
                </c:pt>
              </c:numCache>
            </c:numRef>
          </c:cat>
          <c:val>
            <c:numRef>
              <c:f>'2_6'!$D$8:$D$29</c:f>
              <c:numCache>
                <c:formatCode>#\ ##0_K_K_K_K</c:formatCode>
                <c:ptCount val="22"/>
                <c:pt idx="0">
                  <c:v>14640</c:v>
                </c:pt>
                <c:pt idx="1">
                  <c:v>15711</c:v>
                </c:pt>
                <c:pt idx="2">
                  <c:v>16769</c:v>
                </c:pt>
                <c:pt idx="3">
                  <c:v>17882</c:v>
                </c:pt>
                <c:pt idx="4">
                  <c:v>18809</c:v>
                </c:pt>
                <c:pt idx="5">
                  <c:v>20050</c:v>
                </c:pt>
                <c:pt idx="6">
                  <c:v>21527</c:v>
                </c:pt>
                <c:pt idx="7">
                  <c:v>23280</c:v>
                </c:pt>
                <c:pt idx="8">
                  <c:v>24091</c:v>
                </c:pt>
                <c:pt idx="9">
                  <c:v>24526</c:v>
                </c:pt>
                <c:pt idx="10">
                  <c:v>25093</c:v>
                </c:pt>
                <c:pt idx="11">
                  <c:v>25903</c:v>
                </c:pt>
                <c:pt idx="12">
                  <c:v>25903</c:v>
                </c:pt>
                <c:pt idx="13">
                  <c:v>26357</c:v>
                </c:pt>
                <c:pt idx="14">
                  <c:v>27156</c:v>
                </c:pt>
                <c:pt idx="15">
                  <c:v>28250</c:v>
                </c:pt>
                <c:pt idx="16">
                  <c:v>30156</c:v>
                </c:pt>
                <c:pt idx="17">
                  <c:v>32510</c:v>
                </c:pt>
                <c:pt idx="18">
                  <c:v>34766</c:v>
                </c:pt>
                <c:pt idx="19">
                  <c:v>36119</c:v>
                </c:pt>
                <c:pt idx="20">
                  <c:v>38294</c:v>
                </c:pt>
                <c:pt idx="21">
                  <c:v>40638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D8-4DC5-9BD2-1326A5C18E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axId val="115735680"/>
        <c:axId val="1"/>
      </c:barChart>
      <c:lineChart>
        <c:grouping val="standard"/>
        <c:varyColors val="0"/>
        <c:ser>
          <c:idx val="2"/>
          <c:order val="2"/>
          <c:tx>
            <c:v>podíl / ratio</c:v>
          </c:tx>
          <c:spPr>
            <a:ln w="31750">
              <a:solidFill>
                <a:srgbClr val="000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'2_6'!$B$8:$B$27</c:f>
              <c:numCache>
                <c:formatCode>0</c:formatCod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</c:numRef>
          </c:cat>
          <c:val>
            <c:numRef>
              <c:f>'2_6'!$F$8:$F$29</c:f>
              <c:numCache>
                <c:formatCode>#\ ##0.0_K</c:formatCode>
                <c:ptCount val="22"/>
                <c:pt idx="0">
                  <c:v>43.387978142076506</c:v>
                </c:pt>
                <c:pt idx="1">
                  <c:v>43.472726115460503</c:v>
                </c:pt>
                <c:pt idx="2">
                  <c:v>42.167094042578569</c:v>
                </c:pt>
                <c:pt idx="3">
                  <c:v>40.577116653618162</c:v>
                </c:pt>
                <c:pt idx="4">
                  <c:v>41.086713807219951</c:v>
                </c:pt>
                <c:pt idx="5">
                  <c:v>40.763092269326684</c:v>
                </c:pt>
                <c:pt idx="6">
                  <c:v>40.581595206020346</c:v>
                </c:pt>
                <c:pt idx="7">
                  <c:v>40.150343642611681</c:v>
                </c:pt>
                <c:pt idx="8">
                  <c:v>41.62550329998755</c:v>
                </c:pt>
                <c:pt idx="9">
                  <c:v>41.152246595449725</c:v>
                </c:pt>
                <c:pt idx="10">
                  <c:v>42.015701590084888</c:v>
                </c:pt>
                <c:pt idx="11">
                  <c:v>41.578195575802027</c:v>
                </c:pt>
                <c:pt idx="12">
                  <c:v>42.319422460718833</c:v>
                </c:pt>
                <c:pt idx="13">
                  <c:v>41.981257350988351</c:v>
                </c:pt>
                <c:pt idx="14">
                  <c:v>41.725585505965533</c:v>
                </c:pt>
                <c:pt idx="15">
                  <c:v>40.492035398230087</c:v>
                </c:pt>
                <c:pt idx="16">
                  <c:v>39.21607640270593</c:v>
                </c:pt>
                <c:pt idx="17">
                  <c:v>38.1</c:v>
                </c:pt>
                <c:pt idx="18">
                  <c:v>38.6</c:v>
                </c:pt>
                <c:pt idx="19">
                  <c:v>40.00941332816523</c:v>
                </c:pt>
                <c:pt idx="20">
                  <c:v>40.241291063874236</c:v>
                </c:pt>
                <c:pt idx="21">
                  <c:v>42.192037009695362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D8-4DC5-9BD2-1326A5C18E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15735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/>
                  <a:t>rok</a:t>
                </a:r>
              </a:p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i="1"/>
                  <a:t>year</a:t>
                </a:r>
              </a:p>
            </c:rich>
          </c:tx>
          <c:layout>
            <c:manualLayout>
              <c:xMode val="edge"/>
              <c:yMode val="edge"/>
              <c:x val="0.52043546065586754"/>
              <c:y val="0.942202291978076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Arial"/>
                <a:cs typeface="Times New Roman" panose="02020603050405020304" pitchFamily="18" charset="0"/>
              </a:defRPr>
            </a:pPr>
            <a:endParaRPr lang="cs-C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900" b="1" i="0" u="none" strike="noStrike" kern="1200" baseline="0">
                    <a:solidFill>
                      <a:srgbClr val="000000"/>
                    </a:solidFill>
                    <a:latin typeface="Times New Roman" panose="02020603050405020304" pitchFamily="18" charset="0"/>
                    <a:ea typeface="Arial"/>
                    <a:cs typeface="Times New Roman" panose="02020603050405020304" pitchFamily="18" charset="0"/>
                  </a:defRPr>
                </a:pPr>
                <a:r>
                  <a:rPr lang="cs-CZ" sz="9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výše důchodu a mzdy v Kč</a:t>
                </a:r>
                <a:endParaRPr lang="cs-CZ" sz="900" i="1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900" b="1" i="0" u="none" strike="noStrike" kern="1200" baseline="0">
                    <a:solidFill>
                      <a:srgbClr val="000000"/>
                    </a:solidFill>
                    <a:latin typeface="Times New Roman" panose="02020603050405020304" pitchFamily="18" charset="0"/>
                    <a:ea typeface="Arial"/>
                    <a:cs typeface="Times New Roman" panose="02020603050405020304" pitchFamily="18" charset="0"/>
                  </a:defRPr>
                </a:pPr>
                <a:r>
                  <a:rPr lang="cs-CZ" sz="900" b="1" i="1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amount of pension and gross wage in CZK</a:t>
                </a:r>
                <a:endParaRPr lang="cs-CZ" sz="900" i="1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387443635102324E-2"/>
              <c:y val="0.3536069426299290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Arial"/>
                <a:cs typeface="Times New Roman" panose="02020603050405020304" pitchFamily="18" charset="0"/>
              </a:defRPr>
            </a:pPr>
            <a:endParaRPr lang="cs-CZ"/>
          </a:p>
        </c:txPr>
        <c:crossAx val="115735680"/>
        <c:crosses val="autoZero"/>
        <c:crossBetween val="between"/>
        <c:majorUnit val="2000"/>
      </c:valAx>
      <c:catAx>
        <c:axId val="3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6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Times New Roman" panose="02020603050405020304" pitchFamily="18" charset="0"/>
                    <a:ea typeface="Arial"/>
                    <a:cs typeface="Times New Roman" panose="02020603050405020304" pitchFamily="18" charset="0"/>
                  </a:defRPr>
                </a:pPr>
                <a:r>
                  <a:rPr lang="cs-CZ" sz="8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podíl v %</a:t>
                </a:r>
              </a:p>
              <a:p>
                <a:pPr algn="ctr">
                  <a:defRPr sz="800" b="1" i="0" u="none" strike="noStrike" baseline="0">
                    <a:solidFill>
                      <a:srgbClr val="000000"/>
                    </a:solidFill>
                    <a:latin typeface="Times New Roman" panose="02020603050405020304" pitchFamily="18" charset="0"/>
                    <a:ea typeface="Arial"/>
                    <a:cs typeface="Times New Roman" panose="02020603050405020304" pitchFamily="18" charset="0"/>
                  </a:defRPr>
                </a:pPr>
                <a:r>
                  <a:rPr lang="cs-CZ" sz="800" i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ratio in %</a:t>
                </a:r>
              </a:p>
            </c:rich>
          </c:tx>
          <c:layout>
            <c:manualLayout>
              <c:xMode val="edge"/>
              <c:yMode val="edge"/>
              <c:x val="0.95504682622268466"/>
              <c:y val="0.4908061156032625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Arial"/>
                <a:cs typeface="Times New Roman" panose="02020603050405020304" pitchFamily="18" charset="0"/>
              </a:defRPr>
            </a:pPr>
            <a:endParaRPr lang="cs-CZ"/>
          </a:p>
        </c:txPr>
        <c:crossAx val="3"/>
        <c:crosses val="max"/>
        <c:crossBetween val="between"/>
        <c:majorUnit val="10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5845392895086864"/>
          <c:y val="0.18445770511869872"/>
          <c:w val="0.25096544181977254"/>
          <c:h val="0.14144274566576043"/>
        </c:manualLayout>
      </c:layout>
      <c:overlay val="0"/>
      <c:spPr>
        <a:solidFill>
          <a:srgbClr val="FFFFFF"/>
        </a:solidFill>
        <a:ln w="12700">
          <a:solidFill>
            <a:schemeClr val="tx1"/>
          </a:solidFill>
        </a:ln>
        <a:effectLst>
          <a:glow rad="63500">
            <a:schemeClr val="accent1">
              <a:satMod val="175000"/>
              <a:alpha val="40000"/>
            </a:schemeClr>
          </a:glow>
        </a:effectLst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/>
  <sheetViews>
    <sheetView workbookViewId="0"/>
  </sheetViews>
  <pageMargins left="0.78740157480314965" right="0.78740157480314965" top="0.59055118110236227" bottom="0.59055118110236227" header="0.19685039370078741" footer="0.19685039370078741"/>
  <pageSetup paperSize="9" orientation="landscape" r:id="rId1"/>
  <headerFooter alignWithMargins="0">
    <oddFooter>&amp;L&amp;"Times New Roman,Obyčejné"* měsíční průměr roční výplaty důchodu vypláceného samostatně    ** průměrná mzda ve výši všeobecného vyměřovacího základu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53525" cy="6372225"/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606C6D3D-A826-45B8-8796-8181AAB6CDE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0.75225</cdr:x>
      <cdr:y>0.00425</cdr:y>
    </cdr:from>
    <cdr:to>
      <cdr:x>0.9355</cdr:x>
      <cdr:y>0.051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455198" y="40405"/>
          <a:ext cx="1813227" cy="387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0" tIns="22860" rIns="36576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endParaRPr lang="cs-CZ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0.77427</cdr:x>
      <cdr:y>0.02244</cdr:y>
    </cdr:from>
    <cdr:to>
      <cdr:x>0.95802</cdr:x>
      <cdr:y>0.06894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87310" y="142975"/>
          <a:ext cx="1681960" cy="2963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0" tIns="22860" rIns="36576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endParaRPr lang="cs-CZ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0.75866</cdr:x>
      <cdr:y>0.01794</cdr:y>
    </cdr:from>
    <cdr:to>
      <cdr:x>0.94241</cdr:x>
      <cdr:y>0.10463</cdr:y>
    </cdr:to>
    <cdr:sp macro="" textlink="">
      <cdr:nvSpPr>
        <cdr:cNvPr id="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44435" y="114299"/>
          <a:ext cx="1681960" cy="55245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wrap="square" lIns="0" tIns="22860" rIns="36576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Graf č. 2.6.1</a:t>
          </a:r>
        </a:p>
        <a:p xmlns:a="http://schemas.openxmlformats.org/drawingml/2006/main">
          <a:pPr algn="r" rtl="0">
            <a:defRPr sz="1000"/>
          </a:pPr>
          <a:r>
            <a:rPr lang="cs-CZ" sz="900" b="0" i="1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Graph No. 2.6.1</a:t>
          </a:r>
        </a:p>
      </cdr:txBody>
    </cdr:sp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67"/>
  <sheetViews>
    <sheetView showGridLines="0" tabSelected="1" zoomScaleNormal="100" zoomScaleSheetLayoutView="100" workbookViewId="0"/>
  </sheetViews>
  <sheetFormatPr defaultRowHeight="12.75" x14ac:dyDescent="0.2"/>
  <cols>
    <col min="1" max="1" width="2.140625" style="1" customWidth="1"/>
    <col min="2" max="2" width="10.85546875" style="1" customWidth="1"/>
    <col min="3" max="10" width="10.140625" style="1" customWidth="1"/>
    <col min="11" max="11" width="6.28515625" style="1" hidden="1" customWidth="1"/>
    <col min="12" max="16384" width="9.140625" style="1"/>
  </cols>
  <sheetData>
    <row r="1" spans="2:11" ht="15" customHeight="1" x14ac:dyDescent="0.2">
      <c r="J1" s="107" t="s">
        <v>74</v>
      </c>
      <c r="K1" s="2"/>
    </row>
    <row r="2" spans="2:11" ht="15" customHeight="1" x14ac:dyDescent="0.3">
      <c r="D2" s="3"/>
      <c r="E2" s="3"/>
      <c r="F2" s="3"/>
      <c r="G2" s="3"/>
      <c r="H2" s="3"/>
      <c r="I2" s="3"/>
      <c r="J2" s="48" t="s">
        <v>75</v>
      </c>
    </row>
    <row r="3" spans="2:11" ht="15" customHeight="1" x14ac:dyDescent="0.3">
      <c r="B3" s="49" t="s">
        <v>13</v>
      </c>
      <c r="D3" s="3"/>
      <c r="E3" s="3"/>
      <c r="F3" s="3"/>
      <c r="G3" s="3"/>
      <c r="H3" s="3"/>
      <c r="I3" s="3"/>
      <c r="J3" s="3"/>
    </row>
    <row r="4" spans="2:11" ht="15" customHeight="1" x14ac:dyDescent="0.25">
      <c r="B4" s="50" t="s">
        <v>72</v>
      </c>
      <c r="J4" s="107" t="s">
        <v>11</v>
      </c>
    </row>
    <row r="5" spans="2:11" ht="15" customHeight="1" x14ac:dyDescent="0.2">
      <c r="J5" s="108" t="s">
        <v>71</v>
      </c>
    </row>
    <row r="6" spans="2:11" s="4" customFormat="1" ht="25.5" customHeight="1" x14ac:dyDescent="0.2">
      <c r="B6" s="192" t="s">
        <v>90</v>
      </c>
      <c r="C6" s="198" t="s">
        <v>89</v>
      </c>
      <c r="D6" s="199"/>
      <c r="E6" s="199"/>
      <c r="F6" s="199"/>
      <c r="G6" s="199"/>
      <c r="H6" s="199"/>
      <c r="I6" s="199"/>
      <c r="J6" s="200"/>
    </row>
    <row r="7" spans="2:11" s="5" customFormat="1" ht="27.75" customHeight="1" x14ac:dyDescent="0.25">
      <c r="B7" s="193"/>
      <c r="C7" s="195" t="s">
        <v>91</v>
      </c>
      <c r="D7" s="198" t="s">
        <v>96</v>
      </c>
      <c r="E7" s="201"/>
      <c r="F7" s="197"/>
      <c r="G7" s="195" t="s">
        <v>92</v>
      </c>
      <c r="H7" s="195" t="s">
        <v>93</v>
      </c>
      <c r="I7" s="195" t="s">
        <v>94</v>
      </c>
      <c r="J7" s="195" t="s">
        <v>95</v>
      </c>
    </row>
    <row r="8" spans="2:11" s="5" customFormat="1" ht="15" customHeight="1" x14ac:dyDescent="0.25">
      <c r="B8" s="194"/>
      <c r="C8" s="197"/>
      <c r="D8" s="53" t="s">
        <v>24</v>
      </c>
      <c r="E8" s="53" t="s">
        <v>25</v>
      </c>
      <c r="F8" s="54" t="s">
        <v>3</v>
      </c>
      <c r="G8" s="196"/>
      <c r="H8" s="196"/>
      <c r="I8" s="196"/>
      <c r="J8" s="196"/>
    </row>
    <row r="9" spans="2:11" ht="15" customHeight="1" x14ac:dyDescent="0.2">
      <c r="B9" s="161">
        <v>2001</v>
      </c>
      <c r="C9" s="163">
        <v>1935.52</v>
      </c>
      <c r="D9" s="162">
        <v>380.40699999999998</v>
      </c>
      <c r="E9" s="162">
        <v>162.178</v>
      </c>
      <c r="F9" s="162" t="s">
        <v>2</v>
      </c>
      <c r="G9" s="162">
        <v>614.54899999999998</v>
      </c>
      <c r="H9" s="162">
        <v>81.896000000000001</v>
      </c>
      <c r="I9" s="162">
        <v>55.47</v>
      </c>
      <c r="J9" s="162">
        <v>3230.02</v>
      </c>
      <c r="K9" s="1">
        <v>20</v>
      </c>
    </row>
    <row r="10" spans="2:11" ht="15" customHeight="1" x14ac:dyDescent="0.2">
      <c r="B10" s="161">
        <v>2002</v>
      </c>
      <c r="C10" s="163">
        <v>1920.9490000000001</v>
      </c>
      <c r="D10" s="162">
        <v>382.43</v>
      </c>
      <c r="E10" s="162">
        <v>170.76599999999999</v>
      </c>
      <c r="F10" s="162" t="s">
        <v>2</v>
      </c>
      <c r="G10" s="162">
        <v>612.07899999999995</v>
      </c>
      <c r="H10" s="162">
        <v>84.867999999999995</v>
      </c>
      <c r="I10" s="162">
        <v>55.960999999999999</v>
      </c>
      <c r="J10" s="162">
        <v>3227.0529999999999</v>
      </c>
      <c r="K10" s="1">
        <v>24</v>
      </c>
    </row>
    <row r="11" spans="2:11" ht="15" customHeight="1" x14ac:dyDescent="0.2">
      <c r="B11" s="161">
        <v>2003</v>
      </c>
      <c r="C11" s="163">
        <v>1933.0889999999999</v>
      </c>
      <c r="D11" s="162">
        <v>384.54300000000001</v>
      </c>
      <c r="E11" s="162">
        <v>177.989</v>
      </c>
      <c r="F11" s="162" t="s">
        <v>2</v>
      </c>
      <c r="G11" s="162">
        <v>607.33100000000002</v>
      </c>
      <c r="H11" s="162">
        <v>86.462999999999994</v>
      </c>
      <c r="I11" s="162">
        <v>56.808</v>
      </c>
      <c r="J11" s="162">
        <v>3246.223</v>
      </c>
      <c r="K11" s="1">
        <v>28</v>
      </c>
    </row>
    <row r="12" spans="2:11" ht="15" customHeight="1" x14ac:dyDescent="0.2">
      <c r="B12" s="161">
        <v>2004</v>
      </c>
      <c r="C12" s="163">
        <v>1964.9690000000001</v>
      </c>
      <c r="D12" s="162">
        <v>388.43700000000001</v>
      </c>
      <c r="E12" s="162">
        <v>183.696</v>
      </c>
      <c r="F12" s="162" t="s">
        <v>2</v>
      </c>
      <c r="G12" s="162">
        <v>604.06500000000005</v>
      </c>
      <c r="H12" s="162">
        <v>88.125</v>
      </c>
      <c r="I12" s="162">
        <v>55.625999999999998</v>
      </c>
      <c r="J12" s="162">
        <v>3284.9180000000001</v>
      </c>
      <c r="K12" s="1">
        <v>32</v>
      </c>
    </row>
    <row r="13" spans="2:11" ht="15" customHeight="1" x14ac:dyDescent="0.2">
      <c r="B13" s="161">
        <v>2005</v>
      </c>
      <c r="C13" s="163">
        <v>1985.4469999999999</v>
      </c>
      <c r="D13" s="162">
        <v>389.40199999999999</v>
      </c>
      <c r="E13" s="162">
        <v>189.428</v>
      </c>
      <c r="F13" s="162" t="s">
        <v>2</v>
      </c>
      <c r="G13" s="162">
        <v>599.98099999999999</v>
      </c>
      <c r="H13" s="162">
        <v>89.426000000000002</v>
      </c>
      <c r="I13" s="162">
        <v>54.115000000000002</v>
      </c>
      <c r="J13" s="162">
        <v>3307.799</v>
      </c>
      <c r="K13" s="1">
        <v>36</v>
      </c>
    </row>
    <row r="14" spans="2:11" ht="15" customHeight="1" x14ac:dyDescent="0.2">
      <c r="B14" s="161">
        <v>2006</v>
      </c>
      <c r="C14" s="163">
        <v>2023.596</v>
      </c>
      <c r="D14" s="162">
        <v>390.197</v>
      </c>
      <c r="E14" s="162">
        <v>199.05199999999999</v>
      </c>
      <c r="F14" s="162" t="s">
        <v>2</v>
      </c>
      <c r="G14" s="162">
        <v>598.35400000000004</v>
      </c>
      <c r="H14" s="162">
        <v>91.168999999999997</v>
      </c>
      <c r="I14" s="162">
        <v>52.53</v>
      </c>
      <c r="J14" s="162">
        <v>3354.8980000000001</v>
      </c>
      <c r="K14" s="1">
        <v>40</v>
      </c>
    </row>
    <row r="15" spans="2:11" ht="15" customHeight="1" x14ac:dyDescent="0.2">
      <c r="B15" s="161">
        <v>2007</v>
      </c>
      <c r="C15" s="163">
        <v>2061.1489999999999</v>
      </c>
      <c r="D15" s="162">
        <v>388.661</v>
      </c>
      <c r="E15" s="162">
        <v>207.82</v>
      </c>
      <c r="F15" s="162" t="s">
        <v>2</v>
      </c>
      <c r="G15" s="162">
        <v>595.952</v>
      </c>
      <c r="H15" s="162">
        <v>92.54</v>
      </c>
      <c r="I15" s="162">
        <v>51.002000000000002</v>
      </c>
      <c r="J15" s="162">
        <v>3397.1239999999998</v>
      </c>
      <c r="K15" s="1">
        <v>44</v>
      </c>
    </row>
    <row r="16" spans="2:11" ht="15" customHeight="1" x14ac:dyDescent="0.2">
      <c r="B16" s="161">
        <v>2008</v>
      </c>
      <c r="C16" s="163">
        <v>2101.5390000000002</v>
      </c>
      <c r="D16" s="162">
        <v>382.77100000000002</v>
      </c>
      <c r="E16" s="162">
        <v>216.38800000000001</v>
      </c>
      <c r="F16" s="162" t="s">
        <v>2</v>
      </c>
      <c r="G16" s="162">
        <v>593.56600000000003</v>
      </c>
      <c r="H16" s="162">
        <v>93.897000000000006</v>
      </c>
      <c r="I16" s="162">
        <v>49.435000000000002</v>
      </c>
      <c r="J16" s="162">
        <v>3437.596</v>
      </c>
      <c r="K16" s="1">
        <v>48</v>
      </c>
    </row>
    <row r="17" spans="2:11" ht="15" customHeight="1" x14ac:dyDescent="0.2">
      <c r="B17" s="161">
        <v>2009</v>
      </c>
      <c r="C17" s="163">
        <v>2147.4209999999998</v>
      </c>
      <c r="D17" s="162">
        <v>375.43099999999998</v>
      </c>
      <c r="E17" s="162">
        <v>221.404</v>
      </c>
      <c r="F17" s="162" t="s">
        <v>2</v>
      </c>
      <c r="G17" s="162">
        <v>590.26199999999994</v>
      </c>
      <c r="H17" s="162">
        <v>94.965000000000003</v>
      </c>
      <c r="I17" s="162">
        <v>48.442999999999998</v>
      </c>
      <c r="J17" s="162">
        <v>3477.9259999999999</v>
      </c>
      <c r="K17" s="1">
        <v>52</v>
      </c>
    </row>
    <row r="18" spans="2:11" ht="15" customHeight="1" x14ac:dyDescent="0.2">
      <c r="B18" s="161">
        <v>2010</v>
      </c>
      <c r="C18" s="163">
        <v>2305.5430000000001</v>
      </c>
      <c r="D18" s="162">
        <v>248.19200000000001</v>
      </c>
      <c r="E18" s="162">
        <v>57.274999999999999</v>
      </c>
      <c r="F18" s="162">
        <v>169.9</v>
      </c>
      <c r="G18" s="162">
        <v>586.70600000000002</v>
      </c>
      <c r="H18" s="162">
        <v>95.76</v>
      </c>
      <c r="I18" s="162">
        <v>47.667000000000002</v>
      </c>
      <c r="J18" s="162">
        <v>3511.0430000000001</v>
      </c>
      <c r="K18" s="1">
        <v>56</v>
      </c>
    </row>
    <row r="19" spans="2:11" ht="15" customHeight="1" x14ac:dyDescent="0.2">
      <c r="B19" s="161">
        <v>2011</v>
      </c>
      <c r="C19" s="163">
        <v>2390.9670000000001</v>
      </c>
      <c r="D19" s="162">
        <v>232.154</v>
      </c>
      <c r="E19" s="162">
        <v>60.57</v>
      </c>
      <c r="F19" s="162">
        <v>162.495</v>
      </c>
      <c r="G19" s="162">
        <v>582.78899999999999</v>
      </c>
      <c r="H19" s="162">
        <v>96.784000000000006</v>
      </c>
      <c r="I19" s="162">
        <v>47.481000000000002</v>
      </c>
      <c r="J19" s="162">
        <v>3573.24</v>
      </c>
      <c r="K19" s="1">
        <v>60</v>
      </c>
    </row>
    <row r="20" spans="2:11" ht="15" customHeight="1" x14ac:dyDescent="0.2">
      <c r="B20" s="161">
        <v>2012</v>
      </c>
      <c r="C20" s="163">
        <v>2398.3200000000002</v>
      </c>
      <c r="D20" s="162">
        <v>220.79300000000001</v>
      </c>
      <c r="E20" s="162">
        <v>65.304000000000002</v>
      </c>
      <c r="F20" s="162">
        <v>163.61000000000001</v>
      </c>
      <c r="G20" s="162">
        <v>579.625</v>
      </c>
      <c r="H20" s="162">
        <v>98.302000000000007</v>
      </c>
      <c r="I20" s="162">
        <v>48.015000000000001</v>
      </c>
      <c r="J20" s="162">
        <v>3573.9690000000001</v>
      </c>
      <c r="K20" s="1">
        <v>64</v>
      </c>
    </row>
    <row r="21" spans="2:11" ht="15" customHeight="1" x14ac:dyDescent="0.2">
      <c r="B21" s="161">
        <v>2013</v>
      </c>
      <c r="C21" s="163">
        <v>2401.643</v>
      </c>
      <c r="D21" s="162">
        <v>212.196</v>
      </c>
      <c r="E21" s="162">
        <v>68.356999999999999</v>
      </c>
      <c r="F21" s="162">
        <v>165.1</v>
      </c>
      <c r="G21" s="162">
        <v>574.85400000000004</v>
      </c>
      <c r="H21" s="162">
        <v>99.055999999999997</v>
      </c>
      <c r="I21" s="162">
        <v>47.448999999999998</v>
      </c>
      <c r="J21" s="162">
        <v>3568.6550000000002</v>
      </c>
      <c r="K21" s="1">
        <v>68</v>
      </c>
    </row>
    <row r="22" spans="2:11" ht="15" customHeight="1" x14ac:dyDescent="0.2">
      <c r="B22" s="161">
        <v>2014</v>
      </c>
      <c r="C22" s="163">
        <v>2419.9360000000001</v>
      </c>
      <c r="D22" s="162">
        <v>205.52699999999999</v>
      </c>
      <c r="E22" s="162">
        <v>70.126000000000005</v>
      </c>
      <c r="F22" s="162">
        <v>165.65700000000001</v>
      </c>
      <c r="G22" s="162">
        <v>570.29</v>
      </c>
      <c r="H22" s="162">
        <v>99.159000000000006</v>
      </c>
      <c r="I22" s="162">
        <v>45.777000000000001</v>
      </c>
      <c r="J22" s="162">
        <v>3576.4720000000002</v>
      </c>
      <c r="K22" s="1">
        <v>8</v>
      </c>
    </row>
    <row r="23" spans="2:11" ht="15" customHeight="1" x14ac:dyDescent="0.2">
      <c r="B23" s="161">
        <v>2015</v>
      </c>
      <c r="C23" s="163">
        <v>2444.6889999999999</v>
      </c>
      <c r="D23" s="162">
        <v>199.01400000000001</v>
      </c>
      <c r="E23" s="162">
        <v>71.296000000000006</v>
      </c>
      <c r="F23" s="162">
        <v>165.05699999999999</v>
      </c>
      <c r="G23" s="162">
        <v>564.35699999999997</v>
      </c>
      <c r="H23" s="162">
        <v>99.26</v>
      </c>
      <c r="I23" s="162">
        <v>44.027999999999999</v>
      </c>
      <c r="J23" s="162">
        <v>3587.701</v>
      </c>
      <c r="K23" s="1">
        <v>12</v>
      </c>
    </row>
    <row r="24" spans="2:11" ht="15" customHeight="1" x14ac:dyDescent="0.2">
      <c r="B24" s="161">
        <v>2016</v>
      </c>
      <c r="C24" s="163">
        <v>2464.9369999999999</v>
      </c>
      <c r="D24" s="162">
        <v>194.405</v>
      </c>
      <c r="E24" s="163">
        <v>73.977999999999994</v>
      </c>
      <c r="F24" s="162">
        <v>168.09100000000001</v>
      </c>
      <c r="G24" s="162">
        <v>560.23099999999999</v>
      </c>
      <c r="H24" s="162">
        <v>99.6</v>
      </c>
      <c r="I24" s="162">
        <v>41.603000000000002</v>
      </c>
      <c r="J24" s="162">
        <v>3602.8449999999998</v>
      </c>
      <c r="K24" s="1">
        <v>16</v>
      </c>
    </row>
    <row r="25" spans="2:11" ht="15" customHeight="1" x14ac:dyDescent="0.2">
      <c r="B25" s="161">
        <v>2017</v>
      </c>
      <c r="C25" s="162">
        <v>2475.9009999999998</v>
      </c>
      <c r="D25" s="162">
        <v>189.00899999999999</v>
      </c>
      <c r="E25" s="162">
        <v>75.706999999999994</v>
      </c>
      <c r="F25" s="162">
        <v>170.316</v>
      </c>
      <c r="G25" s="162">
        <v>554.24699999999996</v>
      </c>
      <c r="H25" s="162">
        <v>99.765000000000001</v>
      </c>
      <c r="I25" s="162">
        <v>40.116</v>
      </c>
      <c r="J25" s="162">
        <v>3605.0610000000001</v>
      </c>
      <c r="K25" s="1">
        <v>20</v>
      </c>
    </row>
    <row r="26" spans="2:11" ht="15" customHeight="1" x14ac:dyDescent="0.2">
      <c r="B26" s="164">
        <v>2018</v>
      </c>
      <c r="C26" s="162">
        <v>2485</v>
      </c>
      <c r="D26" s="162">
        <v>183</v>
      </c>
      <c r="E26" s="162">
        <v>77</v>
      </c>
      <c r="F26" s="162">
        <v>173</v>
      </c>
      <c r="G26" s="162">
        <v>549</v>
      </c>
      <c r="H26" s="162">
        <v>100</v>
      </c>
      <c r="I26" s="162">
        <v>40</v>
      </c>
      <c r="J26" s="162">
        <v>3606</v>
      </c>
    </row>
    <row r="27" spans="2:11" ht="15" customHeight="1" x14ac:dyDescent="0.2">
      <c r="B27" s="164">
        <v>2019</v>
      </c>
      <c r="C27" s="162">
        <v>2491</v>
      </c>
      <c r="D27" s="162">
        <v>177</v>
      </c>
      <c r="E27" s="162">
        <v>78</v>
      </c>
      <c r="F27" s="162">
        <v>175</v>
      </c>
      <c r="G27" s="162">
        <v>544</v>
      </c>
      <c r="H27" s="162">
        <v>100</v>
      </c>
      <c r="I27" s="162">
        <v>39</v>
      </c>
      <c r="J27" s="162">
        <v>3604</v>
      </c>
    </row>
    <row r="28" spans="2:11" ht="15" customHeight="1" x14ac:dyDescent="0.2">
      <c r="B28" s="164">
        <v>2020</v>
      </c>
      <c r="C28" s="162">
        <v>2478.643</v>
      </c>
      <c r="D28" s="162">
        <v>171.26599999999999</v>
      </c>
      <c r="E28" s="162">
        <v>79.447000000000003</v>
      </c>
      <c r="F28" s="162">
        <v>177.47900000000001</v>
      </c>
      <c r="G28" s="162">
        <v>535.78300000000002</v>
      </c>
      <c r="H28" s="162">
        <v>99.081999999999994</v>
      </c>
      <c r="I28" s="162">
        <v>39.625</v>
      </c>
      <c r="J28" s="162">
        <v>3581.3249999999998</v>
      </c>
    </row>
    <row r="29" spans="2:11" ht="15" customHeight="1" x14ac:dyDescent="0.2">
      <c r="B29" s="164">
        <v>2021</v>
      </c>
      <c r="C29" s="162">
        <v>2456.9369999999999</v>
      </c>
      <c r="D29" s="162">
        <v>165.90799999999999</v>
      </c>
      <c r="E29" s="162">
        <v>79.966999999999999</v>
      </c>
      <c r="F29" s="162">
        <v>179.02099999999999</v>
      </c>
      <c r="G29" s="162">
        <v>535.36500000000001</v>
      </c>
      <c r="H29" s="162">
        <v>99.484999999999999</v>
      </c>
      <c r="I29" s="162">
        <v>41.277000000000001</v>
      </c>
      <c r="J29" s="162">
        <v>3557.96</v>
      </c>
    </row>
    <row r="30" spans="2:11" ht="15" customHeight="1" x14ac:dyDescent="0.2">
      <c r="B30" s="165">
        <v>2022</v>
      </c>
      <c r="C30" s="166">
        <v>2448.915</v>
      </c>
      <c r="D30" s="166">
        <v>161.70099999999999</v>
      </c>
      <c r="E30" s="166">
        <v>80.433999999999997</v>
      </c>
      <c r="F30" s="166">
        <v>181.25899999999999</v>
      </c>
      <c r="G30" s="166">
        <v>529.16399999999999</v>
      </c>
      <c r="H30" s="166">
        <v>99.287999999999997</v>
      </c>
      <c r="I30" s="166">
        <v>41.039000000000001</v>
      </c>
      <c r="J30" s="166">
        <v>3541.8</v>
      </c>
      <c r="K30" s="38">
        <v>3581.3249999999998</v>
      </c>
    </row>
    <row r="32" spans="2:11" s="6" customFormat="1" ht="15" customHeight="1" x14ac:dyDescent="0.2">
      <c r="B32" s="6" t="s">
        <v>22</v>
      </c>
    </row>
    <row r="33" spans="2:10" s="6" customFormat="1" ht="15" customHeight="1" x14ac:dyDescent="0.2">
      <c r="B33" s="52" t="s">
        <v>73</v>
      </c>
    </row>
    <row r="34" spans="2:10" s="6" customFormat="1" ht="15" customHeight="1" x14ac:dyDescent="0.2">
      <c r="B34" s="52"/>
    </row>
    <row r="35" spans="2:10" s="6" customFormat="1" ht="28.5" customHeight="1" x14ac:dyDescent="0.2">
      <c r="B35" s="190" t="s">
        <v>97</v>
      </c>
      <c r="C35" s="190"/>
      <c r="D35" s="190"/>
      <c r="E35" s="190"/>
      <c r="F35" s="190"/>
      <c r="G35" s="190"/>
      <c r="H35" s="190"/>
      <c r="I35" s="190"/>
      <c r="J35" s="190"/>
    </row>
    <row r="36" spans="2:10" s="6" customFormat="1" ht="22.5" customHeight="1" x14ac:dyDescent="0.2">
      <c r="B36" s="191" t="s">
        <v>154</v>
      </c>
      <c r="C36" s="191"/>
      <c r="D36" s="191"/>
      <c r="E36" s="191"/>
      <c r="F36" s="191"/>
      <c r="G36" s="191"/>
      <c r="H36" s="191"/>
      <c r="I36" s="191"/>
      <c r="J36" s="191"/>
    </row>
    <row r="37" spans="2:10" ht="15" customHeight="1" x14ac:dyDescent="0.2">
      <c r="B37" s="6"/>
      <c r="C37" s="6"/>
      <c r="D37" s="6"/>
      <c r="E37" s="6"/>
      <c r="F37" s="6"/>
      <c r="G37" s="6"/>
      <c r="H37" s="6"/>
      <c r="I37" s="6"/>
      <c r="J37" s="6"/>
    </row>
    <row r="38" spans="2:10" s="6" customFormat="1" ht="15" customHeight="1" x14ac:dyDescent="0.2">
      <c r="B38" s="6" t="s">
        <v>16</v>
      </c>
    </row>
    <row r="39" spans="2:10" s="6" customFormat="1" ht="15" customHeight="1" x14ac:dyDescent="0.2">
      <c r="B39" s="6" t="s">
        <v>17</v>
      </c>
    </row>
    <row r="40" spans="2:10" ht="15" customHeight="1" x14ac:dyDescent="0.2">
      <c r="B40" s="52" t="s">
        <v>98</v>
      </c>
      <c r="C40" s="52"/>
      <c r="D40" s="6"/>
      <c r="E40" s="6"/>
      <c r="F40" s="6"/>
      <c r="G40" s="6"/>
      <c r="H40" s="6"/>
      <c r="I40" s="6"/>
      <c r="J40" s="6"/>
    </row>
    <row r="41" spans="2:10" ht="15" customHeight="1" x14ac:dyDescent="0.2">
      <c r="B41" s="52" t="s">
        <v>99</v>
      </c>
      <c r="C41" s="6"/>
      <c r="D41" s="6"/>
      <c r="E41" s="6"/>
      <c r="F41" s="6"/>
      <c r="G41" s="6"/>
      <c r="H41" s="6"/>
      <c r="I41" s="6"/>
      <c r="J41" s="6"/>
    </row>
    <row r="42" spans="2:10" ht="15" customHeight="1" x14ac:dyDescent="0.2">
      <c r="C42" s="6"/>
      <c r="D42" s="6"/>
      <c r="E42" s="6"/>
      <c r="F42" s="6"/>
      <c r="G42" s="6"/>
      <c r="H42" s="6"/>
      <c r="I42" s="6"/>
      <c r="J42" s="6"/>
    </row>
    <row r="43" spans="2:10" ht="15" customHeight="1" x14ac:dyDescent="0.2">
      <c r="C43" s="6"/>
      <c r="D43" s="6"/>
      <c r="E43" s="6"/>
      <c r="F43" s="6"/>
      <c r="G43" s="6"/>
      <c r="H43" s="6"/>
      <c r="I43" s="6"/>
      <c r="J43" s="6"/>
    </row>
    <row r="44" spans="2:10" ht="15" customHeight="1" x14ac:dyDescent="0.2"/>
    <row r="45" spans="2:10" ht="15" customHeight="1" x14ac:dyDescent="0.2"/>
    <row r="46" spans="2:10" ht="15" customHeight="1" x14ac:dyDescent="0.2">
      <c r="C46" s="6"/>
      <c r="D46" s="6"/>
      <c r="E46" s="6"/>
      <c r="F46" s="6"/>
      <c r="G46" s="6"/>
      <c r="H46" s="6"/>
      <c r="I46" s="6"/>
      <c r="J46" s="6"/>
    </row>
    <row r="47" spans="2:10" ht="15" customHeight="1" x14ac:dyDescent="0.2"/>
    <row r="48" spans="2:10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</sheetData>
  <mergeCells count="10">
    <mergeCell ref="B35:J35"/>
    <mergeCell ref="B36:J36"/>
    <mergeCell ref="B6:B8"/>
    <mergeCell ref="I7:I8"/>
    <mergeCell ref="J7:J8"/>
    <mergeCell ref="C7:C8"/>
    <mergeCell ref="G7:G8"/>
    <mergeCell ref="H7:H8"/>
    <mergeCell ref="C6:J6"/>
    <mergeCell ref="D7:F7"/>
  </mergeCells>
  <pageMargins left="0.59055118110236227" right="0.59055118110236227" top="0.78740157480314965" bottom="0.78740157480314965" header="0.51181102362204722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P67"/>
  <sheetViews>
    <sheetView showGridLines="0" showZeros="0" zoomScaleNormal="100" zoomScaleSheetLayoutView="100" workbookViewId="0"/>
  </sheetViews>
  <sheetFormatPr defaultColWidth="9.28515625" defaultRowHeight="12.75" x14ac:dyDescent="0.2"/>
  <cols>
    <col min="1" max="1" width="2.140625" style="7" customWidth="1"/>
    <col min="2" max="2" width="8.7109375" style="7" customWidth="1"/>
    <col min="3" max="14" width="10.5703125" style="7" customWidth="1"/>
    <col min="15" max="15" width="6.140625" style="7" hidden="1" customWidth="1"/>
    <col min="16" max="16384" width="9.28515625" style="7"/>
  </cols>
  <sheetData>
    <row r="1" spans="2:15" ht="15" customHeight="1" x14ac:dyDescent="0.2">
      <c r="C1" s="8" t="s">
        <v>10</v>
      </c>
      <c r="N1" s="47" t="s">
        <v>76</v>
      </c>
      <c r="O1" s="9"/>
    </row>
    <row r="2" spans="2:15" s="11" customFormat="1" ht="15" customHeight="1" x14ac:dyDescent="0.2">
      <c r="F2" s="12"/>
      <c r="G2" s="13"/>
      <c r="M2" s="14"/>
      <c r="N2" s="48" t="s">
        <v>77</v>
      </c>
    </row>
    <row r="3" spans="2:15" s="11" customFormat="1" ht="15" customHeight="1" x14ac:dyDescent="0.25">
      <c r="B3" s="55" t="s">
        <v>15</v>
      </c>
      <c r="F3" s="12"/>
      <c r="G3" s="13"/>
      <c r="M3" s="14"/>
    </row>
    <row r="4" spans="2:15" s="11" customFormat="1" ht="15" customHeight="1" x14ac:dyDescent="0.25">
      <c r="B4" s="56" t="s">
        <v>69</v>
      </c>
      <c r="F4" s="12"/>
      <c r="G4" s="13"/>
      <c r="M4" s="14"/>
    </row>
    <row r="5" spans="2:15" s="11" customFormat="1" ht="15" customHeight="1" x14ac:dyDescent="0.25">
      <c r="B5" s="56"/>
      <c r="F5" s="12"/>
      <c r="G5" s="13"/>
      <c r="M5" s="14"/>
    </row>
    <row r="6" spans="2:15" s="11" customFormat="1" ht="25.5" customHeight="1" x14ac:dyDescent="0.2">
      <c r="B6" s="214" t="s">
        <v>90</v>
      </c>
      <c r="C6" s="211" t="s">
        <v>109</v>
      </c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3"/>
    </row>
    <row r="7" spans="2:15" s="11" customFormat="1" ht="26.25" customHeight="1" x14ac:dyDescent="0.2">
      <c r="B7" s="214"/>
      <c r="C7" s="211" t="s">
        <v>91</v>
      </c>
      <c r="D7" s="212"/>
      <c r="E7" s="212"/>
      <c r="F7" s="212"/>
      <c r="G7" s="213"/>
      <c r="H7" s="208" t="s">
        <v>110</v>
      </c>
      <c r="I7" s="202" t="s">
        <v>96</v>
      </c>
      <c r="J7" s="203"/>
      <c r="K7" s="204"/>
      <c r="L7" s="208" t="s">
        <v>111</v>
      </c>
      <c r="M7" s="60"/>
      <c r="N7" s="61"/>
    </row>
    <row r="8" spans="2:15" s="11" customFormat="1" ht="26.25" customHeight="1" x14ac:dyDescent="0.2">
      <c r="B8" s="214"/>
      <c r="C8" s="202" t="s">
        <v>95</v>
      </c>
      <c r="D8" s="217" t="s">
        <v>103</v>
      </c>
      <c r="E8" s="218"/>
      <c r="F8" s="217" t="s">
        <v>102</v>
      </c>
      <c r="G8" s="219"/>
      <c r="H8" s="209"/>
      <c r="I8" s="205"/>
      <c r="J8" s="206"/>
      <c r="K8" s="207"/>
      <c r="L8" s="209"/>
      <c r="M8" s="62" t="s">
        <v>118</v>
      </c>
      <c r="N8" s="74" t="s">
        <v>95</v>
      </c>
    </row>
    <row r="9" spans="2:15" s="16" customFormat="1" ht="26.25" customHeight="1" x14ac:dyDescent="0.2">
      <c r="B9" s="214"/>
      <c r="C9" s="205"/>
      <c r="D9" s="72" t="s">
        <v>104</v>
      </c>
      <c r="E9" s="65" t="s">
        <v>105</v>
      </c>
      <c r="F9" s="65" t="s">
        <v>100</v>
      </c>
      <c r="G9" s="66" t="s">
        <v>101</v>
      </c>
      <c r="H9" s="210"/>
      <c r="I9" s="63" t="s">
        <v>29</v>
      </c>
      <c r="J9" s="64" t="s">
        <v>30</v>
      </c>
      <c r="K9" s="67" t="s">
        <v>3</v>
      </c>
      <c r="L9" s="210"/>
      <c r="M9" s="69"/>
      <c r="N9" s="70"/>
      <c r="O9" s="16">
        <v>6</v>
      </c>
    </row>
    <row r="10" spans="2:15" s="11" customFormat="1" ht="26.25" customHeight="1" x14ac:dyDescent="0.2">
      <c r="B10" s="57"/>
      <c r="C10" s="73" t="s">
        <v>95</v>
      </c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59"/>
      <c r="O10" s="11">
        <v>27</v>
      </c>
    </row>
    <row r="11" spans="2:15" s="11" customFormat="1" ht="15" customHeight="1" x14ac:dyDescent="0.2">
      <c r="B11" s="167">
        <v>2011</v>
      </c>
      <c r="C11" s="170">
        <v>2326984</v>
      </c>
      <c r="D11" s="171">
        <v>1716138</v>
      </c>
      <c r="E11" s="170">
        <v>109057</v>
      </c>
      <c r="F11" s="171">
        <v>498803</v>
      </c>
      <c r="G11" s="170">
        <v>2986</v>
      </c>
      <c r="H11" s="171">
        <v>13163</v>
      </c>
      <c r="I11" s="170">
        <v>227640</v>
      </c>
      <c r="J11" s="171">
        <v>58034</v>
      </c>
      <c r="K11" s="170">
        <v>159359</v>
      </c>
      <c r="L11" s="171">
        <v>42131</v>
      </c>
      <c r="M11" s="170">
        <v>45693</v>
      </c>
      <c r="N11" s="172">
        <v>2873004</v>
      </c>
      <c r="O11" s="11">
        <v>17</v>
      </c>
    </row>
    <row r="12" spans="2:15" s="11" customFormat="1" ht="15" customHeight="1" x14ac:dyDescent="0.2">
      <c r="B12" s="168">
        <v>2012</v>
      </c>
      <c r="C12" s="173">
        <v>2329054</v>
      </c>
      <c r="D12" s="174">
        <v>1695236</v>
      </c>
      <c r="E12" s="173">
        <v>109932</v>
      </c>
      <c r="F12" s="174">
        <v>521090</v>
      </c>
      <c r="G12" s="173">
        <v>2796</v>
      </c>
      <c r="H12" s="174">
        <v>12166</v>
      </c>
      <c r="I12" s="173">
        <v>215840</v>
      </c>
      <c r="J12" s="174">
        <v>62612</v>
      </c>
      <c r="K12" s="173">
        <v>160057</v>
      </c>
      <c r="L12" s="174">
        <v>40471</v>
      </c>
      <c r="M12" s="173">
        <v>45856</v>
      </c>
      <c r="N12" s="175">
        <v>2866056</v>
      </c>
    </row>
    <row r="13" spans="2:15" s="11" customFormat="1" ht="15" customHeight="1" x14ac:dyDescent="0.2">
      <c r="B13" s="168">
        <v>2013</v>
      </c>
      <c r="C13" s="173">
        <v>2329050</v>
      </c>
      <c r="D13" s="174">
        <v>1675415</v>
      </c>
      <c r="E13" s="173">
        <v>110279</v>
      </c>
      <c r="F13" s="174">
        <v>540711</v>
      </c>
      <c r="G13" s="173">
        <v>2645</v>
      </c>
      <c r="H13" s="174">
        <v>11271</v>
      </c>
      <c r="I13" s="173">
        <v>206484</v>
      </c>
      <c r="J13" s="174">
        <v>65616</v>
      </c>
      <c r="K13" s="173">
        <v>161314</v>
      </c>
      <c r="L13" s="174">
        <v>38863</v>
      </c>
      <c r="M13" s="173">
        <v>45258</v>
      </c>
      <c r="N13" s="175">
        <v>2857856</v>
      </c>
      <c r="O13" s="11">
        <v>18</v>
      </c>
    </row>
    <row r="14" spans="2:15" s="11" customFormat="1" ht="15" customHeight="1" x14ac:dyDescent="0.2">
      <c r="B14" s="168">
        <v>2014</v>
      </c>
      <c r="C14" s="173">
        <v>2344718</v>
      </c>
      <c r="D14" s="174">
        <v>1668540</v>
      </c>
      <c r="E14" s="173">
        <v>110252</v>
      </c>
      <c r="F14" s="174">
        <v>563424</v>
      </c>
      <c r="G14" s="173">
        <v>2502</v>
      </c>
      <c r="H14" s="174">
        <v>10426</v>
      </c>
      <c r="I14" s="173">
        <v>199377</v>
      </c>
      <c r="J14" s="174">
        <v>67264</v>
      </c>
      <c r="K14" s="173">
        <v>161657</v>
      </c>
      <c r="L14" s="174">
        <v>36205</v>
      </c>
      <c r="M14" s="173">
        <v>43563</v>
      </c>
      <c r="N14" s="175">
        <v>2863210</v>
      </c>
      <c r="O14" s="11">
        <v>19</v>
      </c>
    </row>
    <row r="15" spans="2:15" s="11" customFormat="1" ht="15" customHeight="1" x14ac:dyDescent="0.2">
      <c r="B15" s="168">
        <v>2015</v>
      </c>
      <c r="C15" s="173">
        <v>2369847</v>
      </c>
      <c r="D15" s="174">
        <v>1672791</v>
      </c>
      <c r="E15" s="173">
        <v>110276</v>
      </c>
      <c r="F15" s="174">
        <v>584435</v>
      </c>
      <c r="G15" s="173">
        <v>2345</v>
      </c>
      <c r="H15" s="174">
        <v>9606</v>
      </c>
      <c r="I15" s="173">
        <v>196901</v>
      </c>
      <c r="J15" s="174">
        <v>69400</v>
      </c>
      <c r="K15" s="173">
        <v>163491</v>
      </c>
      <c r="L15" s="174">
        <v>33655</v>
      </c>
      <c r="M15" s="173">
        <v>41941</v>
      </c>
      <c r="N15" s="175">
        <v>2884841</v>
      </c>
      <c r="O15" s="11">
        <v>20</v>
      </c>
    </row>
    <row r="16" spans="2:15" s="16" customFormat="1" ht="15" customHeight="1" x14ac:dyDescent="0.2">
      <c r="B16" s="168">
        <v>2016</v>
      </c>
      <c r="C16" s="173">
        <v>2386432</v>
      </c>
      <c r="D16" s="174">
        <v>1672895</v>
      </c>
      <c r="E16" s="173">
        <v>110036</v>
      </c>
      <c r="F16" s="174">
        <v>601277</v>
      </c>
      <c r="G16" s="173">
        <v>2224</v>
      </c>
      <c r="H16" s="174">
        <v>8950</v>
      </c>
      <c r="I16" s="173">
        <v>190837</v>
      </c>
      <c r="J16" s="174">
        <v>71031</v>
      </c>
      <c r="K16" s="173">
        <v>163920</v>
      </c>
      <c r="L16" s="174">
        <v>31304</v>
      </c>
      <c r="M16" s="173">
        <v>39995</v>
      </c>
      <c r="N16" s="175">
        <v>2892469</v>
      </c>
      <c r="O16" s="16">
        <v>21</v>
      </c>
    </row>
    <row r="17" spans="2:15" s="16" customFormat="1" ht="15" customHeight="1" x14ac:dyDescent="0.2">
      <c r="B17" s="168">
        <v>2017</v>
      </c>
      <c r="C17" s="173">
        <v>2395517</v>
      </c>
      <c r="D17" s="174">
        <v>1667195</v>
      </c>
      <c r="E17" s="173">
        <v>109480</v>
      </c>
      <c r="F17" s="174">
        <v>616744</v>
      </c>
      <c r="G17" s="173">
        <v>2098</v>
      </c>
      <c r="H17" s="174">
        <v>8416</v>
      </c>
      <c r="I17" s="173">
        <v>185457</v>
      </c>
      <c r="J17" s="174">
        <v>72708</v>
      </c>
      <c r="K17" s="173">
        <v>166077</v>
      </c>
      <c r="L17" s="174">
        <v>29266</v>
      </c>
      <c r="M17" s="173">
        <v>38522</v>
      </c>
      <c r="N17" s="175">
        <v>2895963</v>
      </c>
      <c r="O17" s="16">
        <v>22</v>
      </c>
    </row>
    <row r="18" spans="2:15" s="16" customFormat="1" ht="15" customHeight="1" x14ac:dyDescent="0.2">
      <c r="B18" s="168">
        <v>2018</v>
      </c>
      <c r="C18" s="173">
        <v>2402119</v>
      </c>
      <c r="D18" s="174">
        <v>1662938</v>
      </c>
      <c r="E18" s="173">
        <v>108285</v>
      </c>
      <c r="F18" s="174">
        <v>628920</v>
      </c>
      <c r="G18" s="173">
        <v>1976</v>
      </c>
      <c r="H18" s="174">
        <v>7961</v>
      </c>
      <c r="I18" s="173">
        <v>179108</v>
      </c>
      <c r="J18" s="174">
        <v>74110</v>
      </c>
      <c r="K18" s="173">
        <v>168269</v>
      </c>
      <c r="L18" s="174">
        <v>27439</v>
      </c>
      <c r="M18" s="173">
        <v>37967</v>
      </c>
      <c r="N18" s="175">
        <v>2896973</v>
      </c>
      <c r="O18" s="16">
        <v>23</v>
      </c>
    </row>
    <row r="19" spans="2:15" s="11" customFormat="1" ht="15" customHeight="1" x14ac:dyDescent="0.2">
      <c r="B19" s="168">
        <v>2019</v>
      </c>
      <c r="C19" s="173">
        <v>2407043</v>
      </c>
      <c r="D19" s="174">
        <v>1657457</v>
      </c>
      <c r="E19" s="173">
        <v>106950</v>
      </c>
      <c r="F19" s="174">
        <v>640802</v>
      </c>
      <c r="G19" s="173">
        <v>1834</v>
      </c>
      <c r="H19" s="174">
        <v>7771</v>
      </c>
      <c r="I19" s="173">
        <v>173364</v>
      </c>
      <c r="J19" s="174">
        <v>75278</v>
      </c>
      <c r="K19" s="173">
        <v>170341</v>
      </c>
      <c r="L19" s="174">
        <v>26103</v>
      </c>
      <c r="M19" s="173">
        <v>37627</v>
      </c>
      <c r="N19" s="175">
        <v>2897527</v>
      </c>
      <c r="O19" s="11">
        <v>24</v>
      </c>
    </row>
    <row r="20" spans="2:15" s="11" customFormat="1" ht="15" customHeight="1" x14ac:dyDescent="0.2">
      <c r="B20" s="168">
        <v>2020</v>
      </c>
      <c r="C20" s="173">
        <v>2392704</v>
      </c>
      <c r="D20" s="174">
        <v>1634637</v>
      </c>
      <c r="E20" s="173">
        <v>105223</v>
      </c>
      <c r="F20" s="174">
        <v>651139</v>
      </c>
      <c r="G20" s="173">
        <v>1705</v>
      </c>
      <c r="H20" s="174">
        <v>7775</v>
      </c>
      <c r="I20" s="173">
        <v>167979</v>
      </c>
      <c r="J20" s="174">
        <v>76626</v>
      </c>
      <c r="K20" s="173">
        <v>173034</v>
      </c>
      <c r="L20" s="174">
        <v>25179</v>
      </c>
      <c r="M20" s="173">
        <v>38127</v>
      </c>
      <c r="N20" s="175">
        <v>2881424</v>
      </c>
    </row>
    <row r="21" spans="2:15" s="11" customFormat="1" ht="15" customHeight="1" x14ac:dyDescent="0.2">
      <c r="B21" s="168">
        <v>2021</v>
      </c>
      <c r="C21" s="173">
        <v>2369826</v>
      </c>
      <c r="D21" s="174">
        <v>1599155</v>
      </c>
      <c r="E21" s="173">
        <v>102515</v>
      </c>
      <c r="F21" s="174">
        <v>666601</v>
      </c>
      <c r="G21" s="173">
        <v>1555</v>
      </c>
      <c r="H21" s="174">
        <v>7994</v>
      </c>
      <c r="I21" s="173">
        <v>162822</v>
      </c>
      <c r="J21" s="174">
        <v>77240</v>
      </c>
      <c r="K21" s="173">
        <v>174584</v>
      </c>
      <c r="L21" s="174">
        <v>25413</v>
      </c>
      <c r="M21" s="173">
        <v>39765</v>
      </c>
      <c r="N21" s="175">
        <v>2857644</v>
      </c>
    </row>
    <row r="22" spans="2:15" s="11" customFormat="1" ht="15" customHeight="1" x14ac:dyDescent="0.2">
      <c r="B22" s="169">
        <v>2022</v>
      </c>
      <c r="C22" s="176">
        <v>2358855</v>
      </c>
      <c r="D22" s="177">
        <v>1577904</v>
      </c>
      <c r="E22" s="176">
        <v>100821</v>
      </c>
      <c r="F22" s="177">
        <v>678709</v>
      </c>
      <c r="G22" s="176">
        <v>1421</v>
      </c>
      <c r="H22" s="177">
        <v>8330</v>
      </c>
      <c r="I22" s="176">
        <v>158788</v>
      </c>
      <c r="J22" s="177">
        <v>77812</v>
      </c>
      <c r="K22" s="176">
        <v>176913</v>
      </c>
      <c r="L22" s="177">
        <v>24031</v>
      </c>
      <c r="M22" s="176">
        <v>39451</v>
      </c>
      <c r="N22" s="178">
        <v>2844180</v>
      </c>
      <c r="O22" s="11">
        <v>25</v>
      </c>
    </row>
    <row r="23" spans="2:15" s="11" customFormat="1" ht="26.25" customHeight="1" x14ac:dyDescent="0.2">
      <c r="B23" s="179"/>
      <c r="C23" s="180" t="s">
        <v>106</v>
      </c>
      <c r="D23" s="181"/>
      <c r="E23" s="181"/>
      <c r="F23" s="181"/>
      <c r="G23" s="181"/>
      <c r="H23" s="181"/>
      <c r="I23" s="181"/>
      <c r="J23" s="181"/>
      <c r="K23" s="181"/>
      <c r="L23" s="181"/>
      <c r="M23" s="181"/>
      <c r="N23" s="182"/>
    </row>
    <row r="24" spans="2:15" s="11" customFormat="1" ht="15" customHeight="1" x14ac:dyDescent="0.2">
      <c r="B24" s="167">
        <v>2011</v>
      </c>
      <c r="C24" s="170">
        <v>873426</v>
      </c>
      <c r="D24" s="171">
        <v>615390</v>
      </c>
      <c r="E24" s="170">
        <v>46471</v>
      </c>
      <c r="F24" s="171">
        <v>210140</v>
      </c>
      <c r="G24" s="170">
        <v>1425</v>
      </c>
      <c r="H24" s="171">
        <v>1615</v>
      </c>
      <c r="I24" s="170">
        <v>120308</v>
      </c>
      <c r="J24" s="171">
        <v>31201</v>
      </c>
      <c r="K24" s="170">
        <v>83605</v>
      </c>
      <c r="L24" s="171">
        <v>6881</v>
      </c>
      <c r="M24" s="170">
        <v>22044</v>
      </c>
      <c r="N24" s="172">
        <v>1139080</v>
      </c>
      <c r="O24" s="11">
        <v>38</v>
      </c>
    </row>
    <row r="25" spans="2:15" s="11" customFormat="1" ht="15" customHeight="1" x14ac:dyDescent="0.2">
      <c r="B25" s="168">
        <v>2012</v>
      </c>
      <c r="C25" s="173">
        <v>879610</v>
      </c>
      <c r="D25" s="174">
        <v>611058</v>
      </c>
      <c r="E25" s="173">
        <v>46652</v>
      </c>
      <c r="F25" s="174">
        <v>220595</v>
      </c>
      <c r="G25" s="173">
        <v>1305</v>
      </c>
      <c r="H25" s="174">
        <v>1613</v>
      </c>
      <c r="I25" s="173">
        <v>114453</v>
      </c>
      <c r="J25" s="174">
        <v>33734</v>
      </c>
      <c r="K25" s="173">
        <v>82238</v>
      </c>
      <c r="L25" s="174">
        <v>6889</v>
      </c>
      <c r="M25" s="173">
        <v>22190</v>
      </c>
      <c r="N25" s="175">
        <v>1140727</v>
      </c>
    </row>
    <row r="26" spans="2:15" s="11" customFormat="1" ht="15" customHeight="1" x14ac:dyDescent="0.2">
      <c r="B26" s="168">
        <v>2013</v>
      </c>
      <c r="C26" s="173">
        <v>885394</v>
      </c>
      <c r="D26" s="174">
        <v>607986</v>
      </c>
      <c r="E26" s="173">
        <v>46547</v>
      </c>
      <c r="F26" s="174">
        <v>229652</v>
      </c>
      <c r="G26" s="173">
        <v>1209</v>
      </c>
      <c r="H26" s="174">
        <v>1609</v>
      </c>
      <c r="I26" s="173">
        <v>109532</v>
      </c>
      <c r="J26" s="174">
        <v>35090</v>
      </c>
      <c r="K26" s="173">
        <v>81688</v>
      </c>
      <c r="L26" s="174">
        <v>6760</v>
      </c>
      <c r="M26" s="173">
        <v>21877</v>
      </c>
      <c r="N26" s="175">
        <v>1141950</v>
      </c>
      <c r="O26" s="11">
        <v>39</v>
      </c>
    </row>
    <row r="27" spans="2:15" s="16" customFormat="1" ht="15" customHeight="1" x14ac:dyDescent="0.2">
      <c r="B27" s="168">
        <v>2014</v>
      </c>
      <c r="C27" s="173">
        <v>896559</v>
      </c>
      <c r="D27" s="174">
        <v>609320</v>
      </c>
      <c r="E27" s="173">
        <v>46178</v>
      </c>
      <c r="F27" s="174">
        <v>239939</v>
      </c>
      <c r="G27" s="173">
        <v>1122</v>
      </c>
      <c r="H27" s="174">
        <v>1603</v>
      </c>
      <c r="I27" s="173">
        <v>105622</v>
      </c>
      <c r="J27" s="174">
        <v>35593</v>
      </c>
      <c r="K27" s="173">
        <v>80542</v>
      </c>
      <c r="L27" s="174">
        <v>6471</v>
      </c>
      <c r="M27" s="173">
        <v>21089</v>
      </c>
      <c r="N27" s="175">
        <v>1147479</v>
      </c>
      <c r="O27" s="16">
        <v>40</v>
      </c>
    </row>
    <row r="28" spans="2:15" s="16" customFormat="1" ht="15" customHeight="1" x14ac:dyDescent="0.2">
      <c r="B28" s="168">
        <v>2015</v>
      </c>
      <c r="C28" s="173">
        <v>911774</v>
      </c>
      <c r="D28" s="174">
        <v>615208</v>
      </c>
      <c r="E28" s="173">
        <v>46033</v>
      </c>
      <c r="F28" s="174">
        <v>249521</v>
      </c>
      <c r="G28" s="173">
        <v>1012</v>
      </c>
      <c r="H28" s="174">
        <v>1631</v>
      </c>
      <c r="I28" s="173">
        <v>104960</v>
      </c>
      <c r="J28" s="174">
        <v>36511</v>
      </c>
      <c r="K28" s="173">
        <v>80592</v>
      </c>
      <c r="L28" s="174">
        <v>6181</v>
      </c>
      <c r="M28" s="173">
        <v>20330</v>
      </c>
      <c r="N28" s="175">
        <v>1161979</v>
      </c>
      <c r="O28" s="16">
        <v>41</v>
      </c>
    </row>
    <row r="29" spans="2:15" s="16" customFormat="1" ht="15" customHeight="1" x14ac:dyDescent="0.2">
      <c r="B29" s="168">
        <v>2016</v>
      </c>
      <c r="C29" s="173">
        <v>926010</v>
      </c>
      <c r="D29" s="174">
        <v>622850</v>
      </c>
      <c r="E29" s="173">
        <v>45686</v>
      </c>
      <c r="F29" s="174">
        <v>256540</v>
      </c>
      <c r="G29" s="173">
        <v>934</v>
      </c>
      <c r="H29" s="174">
        <v>1691</v>
      </c>
      <c r="I29" s="173">
        <v>101588</v>
      </c>
      <c r="J29" s="174">
        <v>36888</v>
      </c>
      <c r="K29" s="173">
        <v>79482</v>
      </c>
      <c r="L29" s="174">
        <v>5917</v>
      </c>
      <c r="M29" s="173">
        <v>19455</v>
      </c>
      <c r="N29" s="175">
        <v>1171031</v>
      </c>
      <c r="O29" s="16">
        <v>42</v>
      </c>
    </row>
    <row r="30" spans="2:15" s="16" customFormat="1" ht="15" customHeight="1" x14ac:dyDescent="0.2">
      <c r="B30" s="168">
        <v>2017</v>
      </c>
      <c r="C30" s="173">
        <v>937360</v>
      </c>
      <c r="D30" s="174">
        <v>627632</v>
      </c>
      <c r="E30" s="173">
        <v>45217</v>
      </c>
      <c r="F30" s="174">
        <v>263645</v>
      </c>
      <c r="G30" s="173">
        <v>866</v>
      </c>
      <c r="H30" s="174">
        <v>1805</v>
      </c>
      <c r="I30" s="173">
        <v>98651</v>
      </c>
      <c r="J30" s="174">
        <v>37159</v>
      </c>
      <c r="K30" s="173">
        <v>79378</v>
      </c>
      <c r="L30" s="174">
        <v>5590</v>
      </c>
      <c r="M30" s="173">
        <v>18860</v>
      </c>
      <c r="N30" s="175">
        <v>1178803</v>
      </c>
      <c r="O30" s="16">
        <v>43</v>
      </c>
    </row>
    <row r="31" spans="2:15" s="16" customFormat="1" ht="15" customHeight="1" x14ac:dyDescent="0.2">
      <c r="B31" s="168">
        <v>2018</v>
      </c>
      <c r="C31" s="173">
        <v>946004</v>
      </c>
      <c r="D31" s="174">
        <v>631397</v>
      </c>
      <c r="E31" s="173">
        <v>44512</v>
      </c>
      <c r="F31" s="174">
        <v>269287</v>
      </c>
      <c r="G31" s="173">
        <v>808</v>
      </c>
      <c r="H31" s="174">
        <v>1975</v>
      </c>
      <c r="I31" s="173">
        <v>95121</v>
      </c>
      <c r="J31" s="174">
        <v>37497</v>
      </c>
      <c r="K31" s="173">
        <v>79066</v>
      </c>
      <c r="L31" s="174">
        <v>5318</v>
      </c>
      <c r="M31" s="173">
        <v>18608</v>
      </c>
      <c r="N31" s="175">
        <v>1183589</v>
      </c>
      <c r="O31" s="16">
        <v>44</v>
      </c>
    </row>
    <row r="32" spans="2:15" s="11" customFormat="1" ht="15" customHeight="1" x14ac:dyDescent="0.2">
      <c r="B32" s="168">
        <v>2019</v>
      </c>
      <c r="C32" s="173">
        <v>953890</v>
      </c>
      <c r="D32" s="174">
        <v>634652</v>
      </c>
      <c r="E32" s="173">
        <v>43448</v>
      </c>
      <c r="F32" s="174">
        <v>275058</v>
      </c>
      <c r="G32" s="173">
        <v>732</v>
      </c>
      <c r="H32" s="174">
        <v>2271</v>
      </c>
      <c r="I32" s="173">
        <v>92260</v>
      </c>
      <c r="J32" s="174">
        <v>37682</v>
      </c>
      <c r="K32" s="173">
        <v>78889</v>
      </c>
      <c r="L32" s="174">
        <v>5122</v>
      </c>
      <c r="M32" s="173">
        <v>18419</v>
      </c>
      <c r="N32" s="175">
        <v>1188533</v>
      </c>
      <c r="O32" s="11">
        <v>45</v>
      </c>
    </row>
    <row r="33" spans="2:15" s="11" customFormat="1" ht="15" customHeight="1" x14ac:dyDescent="0.2">
      <c r="B33" s="168">
        <v>2020</v>
      </c>
      <c r="C33" s="173">
        <v>955838</v>
      </c>
      <c r="D33" s="174">
        <v>633510</v>
      </c>
      <c r="E33" s="173">
        <v>42294</v>
      </c>
      <c r="F33" s="174">
        <v>279380</v>
      </c>
      <c r="G33" s="173">
        <v>654</v>
      </c>
      <c r="H33" s="174">
        <v>2684</v>
      </c>
      <c r="I33" s="173">
        <v>89630</v>
      </c>
      <c r="J33" s="174">
        <v>37705</v>
      </c>
      <c r="K33" s="173">
        <v>78532</v>
      </c>
      <c r="L33" s="174">
        <v>4852</v>
      </c>
      <c r="M33" s="173">
        <v>18739</v>
      </c>
      <c r="N33" s="175">
        <v>1187980</v>
      </c>
    </row>
    <row r="34" spans="2:15" s="11" customFormat="1" ht="15" customHeight="1" x14ac:dyDescent="0.2">
      <c r="B34" s="168">
        <v>2021</v>
      </c>
      <c r="C34" s="173">
        <v>948482</v>
      </c>
      <c r="D34" s="174">
        <v>621385</v>
      </c>
      <c r="E34" s="173">
        <v>40577</v>
      </c>
      <c r="F34" s="174">
        <v>285935</v>
      </c>
      <c r="G34" s="173">
        <v>585</v>
      </c>
      <c r="H34" s="174">
        <v>3208</v>
      </c>
      <c r="I34" s="173">
        <v>86987</v>
      </c>
      <c r="J34" s="174">
        <v>37630</v>
      </c>
      <c r="K34" s="173">
        <v>78117</v>
      </c>
      <c r="L34" s="174">
        <v>4956</v>
      </c>
      <c r="M34" s="173">
        <v>19512</v>
      </c>
      <c r="N34" s="175">
        <v>1178892</v>
      </c>
    </row>
    <row r="35" spans="2:15" s="11" customFormat="1" ht="15" customHeight="1" x14ac:dyDescent="0.2">
      <c r="B35" s="169">
        <v>2022</v>
      </c>
      <c r="C35" s="176">
        <v>948007</v>
      </c>
      <c r="D35" s="177">
        <v>617435</v>
      </c>
      <c r="E35" s="176">
        <v>39819</v>
      </c>
      <c r="F35" s="177">
        <v>290246</v>
      </c>
      <c r="G35" s="176">
        <v>507</v>
      </c>
      <c r="H35" s="177">
        <v>3754</v>
      </c>
      <c r="I35" s="176">
        <v>84968</v>
      </c>
      <c r="J35" s="177">
        <v>37666</v>
      </c>
      <c r="K35" s="176">
        <v>78346</v>
      </c>
      <c r="L35" s="177">
        <v>4772</v>
      </c>
      <c r="M35" s="176">
        <v>19416</v>
      </c>
      <c r="N35" s="178">
        <v>1176929</v>
      </c>
      <c r="O35" s="11">
        <v>46</v>
      </c>
    </row>
    <row r="36" spans="2:15" s="11" customFormat="1" ht="26.25" customHeight="1" x14ac:dyDescent="0.2">
      <c r="B36" s="183"/>
      <c r="C36" s="184" t="s">
        <v>107</v>
      </c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5"/>
    </row>
    <row r="37" spans="2:15" s="11" customFormat="1" ht="15" customHeight="1" x14ac:dyDescent="0.2">
      <c r="B37" s="167">
        <v>2011</v>
      </c>
      <c r="C37" s="170">
        <v>1453558</v>
      </c>
      <c r="D37" s="171">
        <v>1100748</v>
      </c>
      <c r="E37" s="170">
        <v>62586</v>
      </c>
      <c r="F37" s="171">
        <v>288663</v>
      </c>
      <c r="G37" s="170">
        <v>1561</v>
      </c>
      <c r="H37" s="171">
        <v>11548</v>
      </c>
      <c r="I37" s="170">
        <v>107332</v>
      </c>
      <c r="J37" s="171">
        <v>26833</v>
      </c>
      <c r="K37" s="170">
        <v>75754</v>
      </c>
      <c r="L37" s="171">
        <v>35250</v>
      </c>
      <c r="M37" s="170">
        <v>23649</v>
      </c>
      <c r="N37" s="172">
        <v>1733924</v>
      </c>
      <c r="O37" s="11">
        <v>59</v>
      </c>
    </row>
    <row r="38" spans="2:15" s="11" customFormat="1" ht="15" customHeight="1" x14ac:dyDescent="0.2">
      <c r="B38" s="168">
        <v>2012</v>
      </c>
      <c r="C38" s="173">
        <v>1449444</v>
      </c>
      <c r="D38" s="174">
        <v>1084178</v>
      </c>
      <c r="E38" s="173">
        <v>63280</v>
      </c>
      <c r="F38" s="174">
        <v>300495</v>
      </c>
      <c r="G38" s="173">
        <v>1491</v>
      </c>
      <c r="H38" s="174">
        <v>10553</v>
      </c>
      <c r="I38" s="173">
        <v>101387</v>
      </c>
      <c r="J38" s="174">
        <v>28878</v>
      </c>
      <c r="K38" s="173">
        <v>77819</v>
      </c>
      <c r="L38" s="174">
        <v>33582</v>
      </c>
      <c r="M38" s="173">
        <v>23666</v>
      </c>
      <c r="N38" s="175">
        <v>1725329</v>
      </c>
    </row>
    <row r="39" spans="2:15" s="11" customFormat="1" ht="15" customHeight="1" x14ac:dyDescent="0.2">
      <c r="B39" s="168">
        <v>2013</v>
      </c>
      <c r="C39" s="173">
        <v>1443656</v>
      </c>
      <c r="D39" s="174">
        <v>1067429</v>
      </c>
      <c r="E39" s="173">
        <v>63732</v>
      </c>
      <c r="F39" s="174">
        <v>311059</v>
      </c>
      <c r="G39" s="173">
        <v>1436</v>
      </c>
      <c r="H39" s="174">
        <v>9662</v>
      </c>
      <c r="I39" s="173">
        <v>96952</v>
      </c>
      <c r="J39" s="174">
        <v>30526</v>
      </c>
      <c r="K39" s="173">
        <v>79626</v>
      </c>
      <c r="L39" s="174">
        <v>32103</v>
      </c>
      <c r="M39" s="173">
        <v>23381</v>
      </c>
      <c r="N39" s="175">
        <v>1715906</v>
      </c>
      <c r="O39" s="11">
        <v>60</v>
      </c>
    </row>
    <row r="40" spans="2:15" s="11" customFormat="1" ht="15" customHeight="1" x14ac:dyDescent="0.2">
      <c r="B40" s="168">
        <v>2014</v>
      </c>
      <c r="C40" s="173">
        <v>1448159</v>
      </c>
      <c r="D40" s="174">
        <v>1059220</v>
      </c>
      <c r="E40" s="173">
        <v>64074</v>
      </c>
      <c r="F40" s="174">
        <v>323485</v>
      </c>
      <c r="G40" s="173">
        <v>1380</v>
      </c>
      <c r="H40" s="174">
        <v>8823</v>
      </c>
      <c r="I40" s="173">
        <v>93755</v>
      </c>
      <c r="J40" s="174">
        <v>31671</v>
      </c>
      <c r="K40" s="173">
        <v>81115</v>
      </c>
      <c r="L40" s="174">
        <v>29734</v>
      </c>
      <c r="M40" s="173">
        <v>22474</v>
      </c>
      <c r="N40" s="175">
        <v>1715731</v>
      </c>
      <c r="O40" s="11">
        <v>61</v>
      </c>
    </row>
    <row r="41" spans="2:15" s="11" customFormat="1" ht="15" customHeight="1" x14ac:dyDescent="0.2">
      <c r="B41" s="168">
        <v>2015</v>
      </c>
      <c r="C41" s="173">
        <v>1458073</v>
      </c>
      <c r="D41" s="174">
        <v>1057583</v>
      </c>
      <c r="E41" s="173">
        <v>64243</v>
      </c>
      <c r="F41" s="174">
        <v>334914</v>
      </c>
      <c r="G41" s="173">
        <v>1333</v>
      </c>
      <c r="H41" s="174">
        <v>7975</v>
      </c>
      <c r="I41" s="173">
        <v>91941</v>
      </c>
      <c r="J41" s="174">
        <v>32889</v>
      </c>
      <c r="K41" s="173">
        <v>82899</v>
      </c>
      <c r="L41" s="174">
        <v>27474</v>
      </c>
      <c r="M41" s="173">
        <v>21611</v>
      </c>
      <c r="N41" s="175">
        <v>1722862</v>
      </c>
      <c r="O41" s="11">
        <v>62</v>
      </c>
    </row>
    <row r="42" spans="2:15" s="16" customFormat="1" ht="15" customHeight="1" x14ac:dyDescent="0.2">
      <c r="B42" s="168">
        <v>2016</v>
      </c>
      <c r="C42" s="173">
        <v>1460422</v>
      </c>
      <c r="D42" s="174">
        <v>1050045</v>
      </c>
      <c r="E42" s="173">
        <v>64350</v>
      </c>
      <c r="F42" s="174">
        <v>344737</v>
      </c>
      <c r="G42" s="173">
        <v>1290</v>
      </c>
      <c r="H42" s="174">
        <v>7259</v>
      </c>
      <c r="I42" s="173">
        <v>89249</v>
      </c>
      <c r="J42" s="174">
        <v>34143</v>
      </c>
      <c r="K42" s="173">
        <v>84438</v>
      </c>
      <c r="L42" s="174">
        <v>25387</v>
      </c>
      <c r="M42" s="173">
        <v>20540</v>
      </c>
      <c r="N42" s="175">
        <v>1721438</v>
      </c>
      <c r="O42" s="16">
        <v>63</v>
      </c>
    </row>
    <row r="43" spans="2:15" s="16" customFormat="1" ht="15" customHeight="1" x14ac:dyDescent="0.2">
      <c r="B43" s="168">
        <v>2017</v>
      </c>
      <c r="C43" s="173">
        <v>1458157</v>
      </c>
      <c r="D43" s="174">
        <v>1039563</v>
      </c>
      <c r="E43" s="173">
        <v>64263</v>
      </c>
      <c r="F43" s="174">
        <v>353099</v>
      </c>
      <c r="G43" s="173">
        <v>1232</v>
      </c>
      <c r="H43" s="174">
        <v>6611</v>
      </c>
      <c r="I43" s="173">
        <v>86806</v>
      </c>
      <c r="J43" s="174">
        <v>35549</v>
      </c>
      <c r="K43" s="173">
        <v>86699</v>
      </c>
      <c r="L43" s="174">
        <v>23676</v>
      </c>
      <c r="M43" s="173">
        <v>19662</v>
      </c>
      <c r="N43" s="175">
        <v>1717160</v>
      </c>
      <c r="O43" s="16">
        <v>64</v>
      </c>
    </row>
    <row r="44" spans="2:15" s="16" customFormat="1" ht="15" customHeight="1" x14ac:dyDescent="0.2">
      <c r="B44" s="168">
        <v>2018</v>
      </c>
      <c r="C44" s="173">
        <v>1456115</v>
      </c>
      <c r="D44" s="174">
        <v>1031541</v>
      </c>
      <c r="E44" s="173">
        <v>63773</v>
      </c>
      <c r="F44" s="174">
        <v>359633</v>
      </c>
      <c r="G44" s="173">
        <v>1168</v>
      </c>
      <c r="H44" s="174">
        <v>5986</v>
      </c>
      <c r="I44" s="173">
        <v>83987</v>
      </c>
      <c r="J44" s="174">
        <v>36613</v>
      </c>
      <c r="K44" s="173">
        <v>89203</v>
      </c>
      <c r="L44" s="174">
        <v>22121</v>
      </c>
      <c r="M44" s="173">
        <v>19359</v>
      </c>
      <c r="N44" s="175">
        <v>1713384</v>
      </c>
      <c r="O44" s="16">
        <v>65</v>
      </c>
    </row>
    <row r="45" spans="2:15" s="11" customFormat="1" ht="15" customHeight="1" x14ac:dyDescent="0.2">
      <c r="B45" s="168">
        <v>2019</v>
      </c>
      <c r="C45" s="173">
        <v>1453153</v>
      </c>
      <c r="D45" s="174">
        <v>1022805</v>
      </c>
      <c r="E45" s="173">
        <v>63502</v>
      </c>
      <c r="F45" s="174">
        <v>365744</v>
      </c>
      <c r="G45" s="173">
        <v>1102</v>
      </c>
      <c r="H45" s="174">
        <v>5500</v>
      </c>
      <c r="I45" s="173">
        <v>81104</v>
      </c>
      <c r="J45" s="174">
        <v>37596</v>
      </c>
      <c r="K45" s="173">
        <v>91452</v>
      </c>
      <c r="L45" s="174">
        <v>20981</v>
      </c>
      <c r="M45" s="173">
        <v>19208</v>
      </c>
      <c r="N45" s="175">
        <v>1708994</v>
      </c>
      <c r="O45" s="11">
        <v>66</v>
      </c>
    </row>
    <row r="46" spans="2:15" s="11" customFormat="1" ht="15" customHeight="1" x14ac:dyDescent="0.2">
      <c r="B46" s="168">
        <v>2020</v>
      </c>
      <c r="C46" s="173">
        <v>1436866</v>
      </c>
      <c r="D46" s="174">
        <v>1001127</v>
      </c>
      <c r="E46" s="173">
        <v>62929</v>
      </c>
      <c r="F46" s="174">
        <v>371759</v>
      </c>
      <c r="G46" s="173">
        <v>1051</v>
      </c>
      <c r="H46" s="174">
        <v>5091</v>
      </c>
      <c r="I46" s="173">
        <v>78349</v>
      </c>
      <c r="J46" s="174">
        <v>38921</v>
      </c>
      <c r="K46" s="173">
        <v>94502</v>
      </c>
      <c r="L46" s="174">
        <v>20327</v>
      </c>
      <c r="M46" s="173">
        <v>19388</v>
      </c>
      <c r="N46" s="175">
        <v>1693444</v>
      </c>
    </row>
    <row r="47" spans="2:15" s="11" customFormat="1" ht="15" customHeight="1" x14ac:dyDescent="0.2">
      <c r="B47" s="168">
        <v>2021</v>
      </c>
      <c r="C47" s="173">
        <v>1421344</v>
      </c>
      <c r="D47" s="174">
        <v>977770</v>
      </c>
      <c r="E47" s="173">
        <v>61938</v>
      </c>
      <c r="F47" s="174">
        <v>380666</v>
      </c>
      <c r="G47" s="173">
        <v>970</v>
      </c>
      <c r="H47" s="174">
        <v>4786</v>
      </c>
      <c r="I47" s="173">
        <v>75835</v>
      </c>
      <c r="J47" s="174">
        <v>39610</v>
      </c>
      <c r="K47" s="173">
        <v>96467</v>
      </c>
      <c r="L47" s="174">
        <v>20457</v>
      </c>
      <c r="M47" s="173">
        <v>20253</v>
      </c>
      <c r="N47" s="175">
        <v>1678752</v>
      </c>
    </row>
    <row r="48" spans="2:15" s="11" customFormat="1" ht="15" customHeight="1" x14ac:dyDescent="0.2">
      <c r="B48" s="169">
        <v>2022</v>
      </c>
      <c r="C48" s="176">
        <v>1410848</v>
      </c>
      <c r="D48" s="177">
        <v>960469</v>
      </c>
      <c r="E48" s="176">
        <v>61002</v>
      </c>
      <c r="F48" s="177">
        <v>388463</v>
      </c>
      <c r="G48" s="176">
        <v>914</v>
      </c>
      <c r="H48" s="177">
        <v>4576</v>
      </c>
      <c r="I48" s="176">
        <v>73820</v>
      </c>
      <c r="J48" s="177">
        <v>40146</v>
      </c>
      <c r="K48" s="176">
        <v>98567</v>
      </c>
      <c r="L48" s="177">
        <v>19259</v>
      </c>
      <c r="M48" s="176">
        <v>20035</v>
      </c>
      <c r="N48" s="178">
        <v>1667251</v>
      </c>
      <c r="O48" s="11">
        <v>67</v>
      </c>
    </row>
    <row r="49" spans="2:16" s="18" customFormat="1" ht="15" customHeight="1" x14ac:dyDescent="0.2">
      <c r="B49" s="19" t="s">
        <v>21</v>
      </c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</row>
    <row r="50" spans="2:16" s="18" customFormat="1" ht="15" customHeight="1" x14ac:dyDescent="0.2">
      <c r="B50" s="76" t="s">
        <v>34</v>
      </c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</row>
    <row r="51" spans="2:16" s="18" customFormat="1" ht="15" customHeight="1" x14ac:dyDescent="0.2">
      <c r="B51" s="76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</row>
    <row r="52" spans="2:16" s="18" customFormat="1" ht="15" customHeight="1" x14ac:dyDescent="0.2">
      <c r="B52" s="77" t="s">
        <v>108</v>
      </c>
      <c r="C52" s="78"/>
      <c r="D52" s="77"/>
      <c r="E52" s="77"/>
      <c r="F52" s="77"/>
      <c r="G52" s="77"/>
      <c r="H52" s="78"/>
      <c r="I52" s="58"/>
      <c r="J52" s="58"/>
      <c r="K52" s="58"/>
      <c r="L52" s="58"/>
      <c r="M52" s="58"/>
      <c r="N52" s="58"/>
    </row>
    <row r="53" spans="2:16" s="19" customFormat="1" ht="15" customHeight="1" x14ac:dyDescent="0.2">
      <c r="B53" s="77" t="s">
        <v>112</v>
      </c>
      <c r="C53" s="77"/>
      <c r="D53" s="77"/>
      <c r="E53" s="77"/>
      <c r="F53" s="77"/>
      <c r="G53" s="79"/>
      <c r="H53" s="79"/>
      <c r="I53" s="79"/>
      <c r="J53" s="79"/>
      <c r="K53" s="79"/>
      <c r="L53" s="79"/>
      <c r="M53" s="79"/>
      <c r="N53" s="79"/>
    </row>
    <row r="54" spans="2:16" s="19" customFormat="1" ht="15" customHeight="1" x14ac:dyDescent="0.2">
      <c r="B54" s="77" t="s">
        <v>7</v>
      </c>
      <c r="C54" s="77"/>
      <c r="D54" s="58"/>
      <c r="E54" s="58"/>
      <c r="F54" s="58"/>
      <c r="G54" s="79"/>
      <c r="H54" s="79"/>
      <c r="I54" s="79"/>
      <c r="J54" s="79"/>
      <c r="K54" s="79"/>
      <c r="L54" s="79"/>
      <c r="M54" s="79"/>
      <c r="N54" s="79"/>
      <c r="P54" s="36"/>
    </row>
    <row r="55" spans="2:16" s="19" customFormat="1" ht="15" customHeight="1" x14ac:dyDescent="0.2">
      <c r="B55" s="77" t="s">
        <v>6</v>
      </c>
      <c r="C55" s="77"/>
      <c r="D55" s="77"/>
      <c r="E55" s="77"/>
      <c r="F55" s="77"/>
      <c r="G55" s="77"/>
      <c r="H55" s="58"/>
      <c r="I55" s="77"/>
      <c r="J55" s="58"/>
      <c r="K55" s="58"/>
      <c r="L55" s="58"/>
      <c r="M55" s="58"/>
      <c r="N55" s="77"/>
      <c r="P55" s="35"/>
    </row>
    <row r="56" spans="2:16" s="19" customFormat="1" ht="15" customHeight="1" x14ac:dyDescent="0.2">
      <c r="B56" s="77" t="s">
        <v>5</v>
      </c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58"/>
      <c r="N56" s="77"/>
      <c r="P56" s="35"/>
    </row>
    <row r="57" spans="2:16" ht="15" customHeight="1" x14ac:dyDescent="0.2">
      <c r="B57" s="80" t="s">
        <v>152</v>
      </c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</row>
    <row r="58" spans="2:16" ht="15" customHeight="1" x14ac:dyDescent="0.2">
      <c r="B58" s="215" t="s">
        <v>153</v>
      </c>
      <c r="C58" s="216"/>
      <c r="D58" s="216"/>
      <c r="E58" s="216"/>
      <c r="F58" s="216"/>
      <c r="G58" s="216"/>
      <c r="H58" s="216"/>
      <c r="I58" s="216"/>
      <c r="J58" s="216"/>
      <c r="K58" s="216"/>
      <c r="L58" s="216"/>
      <c r="M58" s="216"/>
      <c r="N58" s="216"/>
    </row>
    <row r="59" spans="2:16" ht="15" customHeight="1" x14ac:dyDescent="0.2">
      <c r="B59" s="80" t="s">
        <v>65</v>
      </c>
      <c r="C59" s="80"/>
      <c r="D59" s="80"/>
      <c r="E59" s="80"/>
      <c r="F59" s="80"/>
      <c r="G59" s="80"/>
      <c r="H59" s="80"/>
      <c r="I59" s="80"/>
      <c r="J59" s="80"/>
      <c r="K59" s="80"/>
      <c r="L59" s="83"/>
      <c r="M59" s="80"/>
      <c r="N59" s="80"/>
    </row>
    <row r="60" spans="2:16" ht="15" customHeight="1" x14ac:dyDescent="0.2">
      <c r="B60" s="80" t="s">
        <v>66</v>
      </c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</row>
    <row r="61" spans="2:16" ht="15" customHeight="1" x14ac:dyDescent="0.2">
      <c r="B61" s="80" t="s">
        <v>70</v>
      </c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</row>
    <row r="62" spans="2:16" x14ac:dyDescent="0.2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</row>
    <row r="63" spans="2:16" ht="13.5" x14ac:dyDescent="0.2">
      <c r="B63" s="78" t="s">
        <v>113</v>
      </c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</row>
    <row r="64" spans="2:16" ht="13.5" x14ac:dyDescent="0.2">
      <c r="B64" s="78" t="s">
        <v>114</v>
      </c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</row>
    <row r="65" spans="2:14" x14ac:dyDescent="0.2">
      <c r="B65" s="82" t="s">
        <v>115</v>
      </c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</row>
    <row r="66" spans="2:14" x14ac:dyDescent="0.2">
      <c r="B66" s="82" t="s">
        <v>116</v>
      </c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</row>
    <row r="67" spans="2:14" x14ac:dyDescent="0.2"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</row>
  </sheetData>
  <mergeCells count="10">
    <mergeCell ref="I7:K8"/>
    <mergeCell ref="L7:L9"/>
    <mergeCell ref="C6:N6"/>
    <mergeCell ref="B6:B9"/>
    <mergeCell ref="B58:N58"/>
    <mergeCell ref="H7:H9"/>
    <mergeCell ref="C8:C9"/>
    <mergeCell ref="D8:E8"/>
    <mergeCell ref="F8:G8"/>
    <mergeCell ref="C7:G7"/>
  </mergeCells>
  <printOptions horizontalCentered="1"/>
  <pageMargins left="0.78740157480314965" right="0.78740157480314965" top="0.59055118110236227" bottom="0.59055118110236227" header="0" footer="0.19685039370078741"/>
  <pageSetup paperSize="9" scale="64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O67"/>
  <sheetViews>
    <sheetView showGridLines="0" showZeros="0" zoomScaleNormal="100" zoomScaleSheetLayoutView="100" workbookViewId="0"/>
  </sheetViews>
  <sheetFormatPr defaultColWidth="9.28515625" defaultRowHeight="12.75" x14ac:dyDescent="0.2"/>
  <cols>
    <col min="1" max="1" width="2.140625" style="7" customWidth="1"/>
    <col min="2" max="2" width="8.7109375" style="7" customWidth="1"/>
    <col min="3" max="3" width="10.140625" style="7" customWidth="1"/>
    <col min="4" max="4" width="10.5703125" style="7" customWidth="1"/>
    <col min="5" max="5" width="10.28515625" style="7" customWidth="1"/>
    <col min="6" max="6" width="11.7109375" style="7" customWidth="1"/>
    <col min="7" max="7" width="10.28515625" style="7" customWidth="1"/>
    <col min="8" max="8" width="10.140625" style="7" customWidth="1"/>
    <col min="9" max="12" width="9.7109375" style="7" customWidth="1"/>
    <col min="13" max="13" width="10" style="7" customWidth="1"/>
    <col min="14" max="14" width="10.140625" style="7" customWidth="1"/>
    <col min="15" max="15" width="6.7109375" style="7" hidden="1" customWidth="1"/>
    <col min="16" max="16384" width="9.28515625" style="7"/>
  </cols>
  <sheetData>
    <row r="1" spans="2:15" ht="15" customHeight="1" x14ac:dyDescent="0.2">
      <c r="C1" s="8" t="s">
        <v>9</v>
      </c>
      <c r="N1" s="109" t="s">
        <v>78</v>
      </c>
      <c r="O1" s="9"/>
    </row>
    <row r="2" spans="2:15" s="11" customFormat="1" ht="15" customHeight="1" x14ac:dyDescent="0.3">
      <c r="F2" s="10"/>
      <c r="G2" s="13"/>
      <c r="M2" s="14"/>
      <c r="N2" s="48" t="s">
        <v>79</v>
      </c>
    </row>
    <row r="3" spans="2:15" s="11" customFormat="1" ht="15" customHeight="1" x14ac:dyDescent="0.3">
      <c r="B3" s="55" t="s">
        <v>119</v>
      </c>
      <c r="F3" s="10"/>
      <c r="G3" s="13"/>
      <c r="M3" s="14"/>
      <c r="N3" s="14"/>
    </row>
    <row r="4" spans="2:15" s="11" customFormat="1" ht="15" customHeight="1" x14ac:dyDescent="0.25">
      <c r="B4" s="220" t="s">
        <v>68</v>
      </c>
      <c r="C4" s="220"/>
      <c r="D4" s="220"/>
      <c r="E4" s="220"/>
      <c r="F4" s="220"/>
      <c r="G4" s="15">
        <v>6</v>
      </c>
      <c r="H4" s="15">
        <v>7</v>
      </c>
      <c r="I4" s="15">
        <v>8</v>
      </c>
      <c r="J4" s="15">
        <v>9</v>
      </c>
      <c r="K4" s="15">
        <v>10</v>
      </c>
      <c r="L4" s="15">
        <v>11</v>
      </c>
      <c r="M4" s="15">
        <v>12</v>
      </c>
      <c r="N4" s="109" t="s">
        <v>8</v>
      </c>
    </row>
    <row r="5" spans="2:15" s="11" customFormat="1" ht="15" customHeight="1" x14ac:dyDescent="0.2"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10" t="s">
        <v>67</v>
      </c>
    </row>
    <row r="6" spans="2:15" s="11" customFormat="1" ht="30" customHeight="1" x14ac:dyDescent="0.2">
      <c r="B6" s="214" t="s">
        <v>90</v>
      </c>
      <c r="C6" s="211" t="s">
        <v>120</v>
      </c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3"/>
    </row>
    <row r="7" spans="2:15" s="11" customFormat="1" ht="26.25" customHeight="1" x14ac:dyDescent="0.2">
      <c r="B7" s="214"/>
      <c r="C7" s="211" t="s">
        <v>91</v>
      </c>
      <c r="D7" s="212"/>
      <c r="E7" s="212"/>
      <c r="F7" s="212"/>
      <c r="G7" s="213"/>
      <c r="H7" s="208" t="s">
        <v>110</v>
      </c>
      <c r="I7" s="202" t="s">
        <v>96</v>
      </c>
      <c r="J7" s="203"/>
      <c r="K7" s="204"/>
      <c r="L7" s="208" t="s">
        <v>111</v>
      </c>
      <c r="M7" s="60"/>
      <c r="N7" s="61"/>
    </row>
    <row r="8" spans="2:15" s="11" customFormat="1" ht="25.5" customHeight="1" x14ac:dyDescent="0.2">
      <c r="B8" s="214"/>
      <c r="C8" s="202" t="s">
        <v>95</v>
      </c>
      <c r="D8" s="217" t="s">
        <v>103</v>
      </c>
      <c r="E8" s="218"/>
      <c r="F8" s="217" t="s">
        <v>102</v>
      </c>
      <c r="G8" s="219"/>
      <c r="H8" s="209"/>
      <c r="I8" s="205"/>
      <c r="J8" s="206"/>
      <c r="K8" s="207"/>
      <c r="L8" s="209"/>
      <c r="M8" s="62" t="s">
        <v>118</v>
      </c>
      <c r="N8" s="74" t="s">
        <v>95</v>
      </c>
    </row>
    <row r="9" spans="2:15" s="11" customFormat="1" ht="30" customHeight="1" x14ac:dyDescent="0.2">
      <c r="B9" s="214"/>
      <c r="C9" s="205"/>
      <c r="D9" s="72" t="s">
        <v>104</v>
      </c>
      <c r="E9" s="65" t="s">
        <v>105</v>
      </c>
      <c r="F9" s="65" t="s">
        <v>100</v>
      </c>
      <c r="G9" s="66" t="s">
        <v>101</v>
      </c>
      <c r="H9" s="210"/>
      <c r="I9" s="63" t="s">
        <v>29</v>
      </c>
      <c r="J9" s="64" t="s">
        <v>30</v>
      </c>
      <c r="K9" s="67" t="s">
        <v>3</v>
      </c>
      <c r="L9" s="210"/>
      <c r="M9" s="69"/>
      <c r="N9" s="70"/>
    </row>
    <row r="10" spans="2:15" s="11" customFormat="1" ht="27" customHeight="1" x14ac:dyDescent="0.2">
      <c r="B10" s="39"/>
      <c r="C10" s="84" t="s">
        <v>121</v>
      </c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1"/>
      <c r="O10" s="11">
        <v>27</v>
      </c>
    </row>
    <row r="11" spans="2:15" s="11" customFormat="1" ht="15" customHeight="1" x14ac:dyDescent="0.2">
      <c r="B11" s="144">
        <v>2011</v>
      </c>
      <c r="C11" s="149">
        <v>10566.648607037952</v>
      </c>
      <c r="D11" s="150">
        <v>11008</v>
      </c>
      <c r="E11" s="151">
        <v>10158</v>
      </c>
      <c r="F11" s="150">
        <v>9460</v>
      </c>
      <c r="G11" s="151">
        <v>8761</v>
      </c>
      <c r="H11" s="150">
        <v>4472.6615384615388</v>
      </c>
      <c r="I11" s="151">
        <v>10004</v>
      </c>
      <c r="J11" s="150">
        <v>6748</v>
      </c>
      <c r="K11" s="151">
        <v>6094</v>
      </c>
      <c r="L11" s="150">
        <v>6814.4067313854403</v>
      </c>
      <c r="M11" s="151">
        <v>5428</v>
      </c>
      <c r="N11" s="150">
        <v>9913.0170479808039</v>
      </c>
      <c r="O11" s="11">
        <v>17</v>
      </c>
    </row>
    <row r="12" spans="2:15" s="11" customFormat="1" ht="15" customHeight="1" x14ac:dyDescent="0.2">
      <c r="B12" s="145">
        <v>2012</v>
      </c>
      <c r="C12" s="152">
        <v>10793.002740189169</v>
      </c>
      <c r="D12" s="153">
        <v>11274</v>
      </c>
      <c r="E12" s="154">
        <v>10368</v>
      </c>
      <c r="F12" s="153">
        <v>9641</v>
      </c>
      <c r="G12" s="154">
        <v>8934</v>
      </c>
      <c r="H12" s="153">
        <v>4419.6412213740459</v>
      </c>
      <c r="I12" s="154">
        <v>10141</v>
      </c>
      <c r="J12" s="153">
        <v>6714</v>
      </c>
      <c r="K12" s="154">
        <v>6021</v>
      </c>
      <c r="L12" s="153">
        <v>6929.0131699241429</v>
      </c>
      <c r="M12" s="154">
        <v>5544</v>
      </c>
      <c r="N12" s="153">
        <v>10092.639555733844</v>
      </c>
    </row>
    <row r="13" spans="2:15" s="11" customFormat="1" ht="15" customHeight="1" x14ac:dyDescent="0.2">
      <c r="B13" s="145">
        <v>2013</v>
      </c>
      <c r="C13" s="154">
        <v>10985.127395834965</v>
      </c>
      <c r="D13" s="153">
        <v>11498</v>
      </c>
      <c r="E13" s="154">
        <v>10535</v>
      </c>
      <c r="F13" s="153">
        <v>9806</v>
      </c>
      <c r="G13" s="154">
        <v>9082</v>
      </c>
      <c r="H13" s="153">
        <v>4404.6791985127038</v>
      </c>
      <c r="I13" s="154">
        <v>10245</v>
      </c>
      <c r="J13" s="153">
        <v>6675</v>
      </c>
      <c r="K13" s="154">
        <v>5989</v>
      </c>
      <c r="L13" s="153">
        <v>7046.2302961685918</v>
      </c>
      <c r="M13" s="154">
        <v>5657</v>
      </c>
      <c r="N13" s="153">
        <v>10248.758853356318</v>
      </c>
      <c r="O13" s="11">
        <v>18</v>
      </c>
    </row>
    <row r="14" spans="2:15" s="11" customFormat="1" ht="15" customHeight="1" x14ac:dyDescent="0.2">
      <c r="B14" s="145">
        <v>2014</v>
      </c>
      <c r="C14" s="154">
        <v>11089.798646661662</v>
      </c>
      <c r="D14" s="153">
        <v>11630</v>
      </c>
      <c r="E14" s="154">
        <v>10616</v>
      </c>
      <c r="F14" s="153">
        <v>9893</v>
      </c>
      <c r="G14" s="154">
        <v>9136</v>
      </c>
      <c r="H14" s="153">
        <v>4330.6087342052761</v>
      </c>
      <c r="I14" s="154">
        <v>10262</v>
      </c>
      <c r="J14" s="153">
        <v>6662</v>
      </c>
      <c r="K14" s="154">
        <v>5911</v>
      </c>
      <c r="L14" s="153">
        <v>7082.7066427289046</v>
      </c>
      <c r="M14" s="154">
        <v>5703</v>
      </c>
      <c r="N14" s="153">
        <v>10337.132351372926</v>
      </c>
      <c r="O14" s="11">
        <v>19</v>
      </c>
    </row>
    <row r="15" spans="2:15" s="16" customFormat="1" ht="15" customHeight="1" x14ac:dyDescent="0.2">
      <c r="B15" s="145">
        <v>2015</v>
      </c>
      <c r="C15" s="154">
        <v>11360.83823561047</v>
      </c>
      <c r="D15" s="153">
        <v>11932</v>
      </c>
      <c r="E15" s="154">
        <v>10836</v>
      </c>
      <c r="F15" s="153">
        <v>10122</v>
      </c>
      <c r="G15" s="154">
        <v>9329</v>
      </c>
      <c r="H15" s="153">
        <v>4334.528451492537</v>
      </c>
      <c r="I15" s="154">
        <v>10392</v>
      </c>
      <c r="J15" s="153">
        <v>6738</v>
      </c>
      <c r="K15" s="154">
        <v>5924</v>
      </c>
      <c r="L15" s="153">
        <v>7225.2185707918588</v>
      </c>
      <c r="M15" s="154">
        <v>5833</v>
      </c>
      <c r="N15" s="153">
        <v>10575.596128351781</v>
      </c>
      <c r="O15" s="16">
        <v>20</v>
      </c>
    </row>
    <row r="16" spans="2:15" s="16" customFormat="1" ht="15" customHeight="1" x14ac:dyDescent="0.2">
      <c r="B16" s="145">
        <v>2016</v>
      </c>
      <c r="C16" s="154">
        <v>11475.026417909694</v>
      </c>
      <c r="D16" s="153">
        <v>12068</v>
      </c>
      <c r="E16" s="154">
        <v>10904</v>
      </c>
      <c r="F16" s="153">
        <v>10216</v>
      </c>
      <c r="G16" s="154">
        <v>9364</v>
      </c>
      <c r="H16" s="153">
        <v>4274.4385796545102</v>
      </c>
      <c r="I16" s="154">
        <v>10395</v>
      </c>
      <c r="J16" s="153">
        <v>6745</v>
      </c>
      <c r="K16" s="154">
        <v>5883</v>
      </c>
      <c r="L16" s="153">
        <v>7276.8294467160749</v>
      </c>
      <c r="M16" s="154">
        <v>5874</v>
      </c>
      <c r="N16" s="153">
        <v>10674.868716808152</v>
      </c>
      <c r="O16" s="16">
        <v>21</v>
      </c>
    </row>
    <row r="17" spans="2:15" s="16" customFormat="1" ht="15" customHeight="1" x14ac:dyDescent="0.2">
      <c r="B17" s="145">
        <v>2017</v>
      </c>
      <c r="C17" s="154">
        <v>11865.812091130276</v>
      </c>
      <c r="D17" s="153">
        <v>12491</v>
      </c>
      <c r="E17" s="154">
        <v>11218</v>
      </c>
      <c r="F17" s="153">
        <v>10564</v>
      </c>
      <c r="G17" s="154">
        <v>9632</v>
      </c>
      <c r="H17" s="153">
        <v>4329.1135095804029</v>
      </c>
      <c r="I17" s="154">
        <v>10655</v>
      </c>
      <c r="J17" s="153">
        <v>6922</v>
      </c>
      <c r="K17" s="154">
        <v>5998</v>
      </c>
      <c r="L17" s="153">
        <v>7512.3522859290642</v>
      </c>
      <c r="M17" s="154">
        <v>6078</v>
      </c>
      <c r="N17" s="153">
        <v>11026.055723247031</v>
      </c>
      <c r="O17" s="16">
        <v>22</v>
      </c>
    </row>
    <row r="18" spans="2:15" s="16" customFormat="1" ht="15" customHeight="1" x14ac:dyDescent="0.2">
      <c r="B18" s="145">
        <v>2018</v>
      </c>
      <c r="C18" s="154">
        <v>12435</v>
      </c>
      <c r="D18" s="153">
        <v>13103</v>
      </c>
      <c r="E18" s="154">
        <v>11668</v>
      </c>
      <c r="F18" s="153">
        <v>11066</v>
      </c>
      <c r="G18" s="154">
        <v>10066</v>
      </c>
      <c r="H18" s="153">
        <v>4480</v>
      </c>
      <c r="I18" s="154">
        <v>11059</v>
      </c>
      <c r="J18" s="153">
        <v>7205</v>
      </c>
      <c r="K18" s="154">
        <v>6207</v>
      </c>
      <c r="L18" s="153">
        <v>7856</v>
      </c>
      <c r="M18" s="154">
        <v>6351</v>
      </c>
      <c r="N18" s="153">
        <v>11539</v>
      </c>
      <c r="O18" s="16">
        <v>23</v>
      </c>
    </row>
    <row r="19" spans="2:15" s="11" customFormat="1" ht="15" customHeight="1" x14ac:dyDescent="0.2">
      <c r="B19" s="145">
        <v>2019</v>
      </c>
      <c r="C19" s="154">
        <v>13487</v>
      </c>
      <c r="D19" s="153">
        <v>14216</v>
      </c>
      <c r="E19" s="154">
        <v>12562</v>
      </c>
      <c r="F19" s="153">
        <v>12020</v>
      </c>
      <c r="G19" s="154">
        <v>10890</v>
      </c>
      <c r="H19" s="153">
        <v>5244</v>
      </c>
      <c r="I19" s="154">
        <v>11905</v>
      </c>
      <c r="J19" s="153">
        <v>7923</v>
      </c>
      <c r="K19" s="154">
        <v>6851</v>
      </c>
      <c r="L19" s="153">
        <v>8676</v>
      </c>
      <c r="M19" s="154">
        <v>7058</v>
      </c>
      <c r="N19" s="153">
        <v>12526</v>
      </c>
      <c r="O19" s="11">
        <v>24</v>
      </c>
    </row>
    <row r="20" spans="2:15" s="11" customFormat="1" ht="15" customHeight="1" x14ac:dyDescent="0.2">
      <c r="B20" s="145">
        <v>2020</v>
      </c>
      <c r="C20" s="154">
        <v>14502</v>
      </c>
      <c r="D20" s="153">
        <v>15294</v>
      </c>
      <c r="E20" s="154">
        <v>13375</v>
      </c>
      <c r="F20" s="153">
        <v>12954</v>
      </c>
      <c r="G20" s="154">
        <v>11639</v>
      </c>
      <c r="H20" s="153">
        <v>5736.0386810399496</v>
      </c>
      <c r="I20" s="154">
        <v>12726</v>
      </c>
      <c r="J20" s="153">
        <v>8532</v>
      </c>
      <c r="K20" s="154">
        <v>7366</v>
      </c>
      <c r="L20" s="153">
        <v>9340.539139759323</v>
      </c>
      <c r="M20" s="154">
        <v>7636</v>
      </c>
      <c r="N20" s="153">
        <v>13452.547313915518</v>
      </c>
      <c r="O20" s="11">
        <v>25</v>
      </c>
    </row>
    <row r="21" spans="2:15" s="11" customFormat="1" ht="15" customHeight="1" x14ac:dyDescent="0.2">
      <c r="B21" s="145">
        <v>2021</v>
      </c>
      <c r="C21" s="154">
        <v>15453</v>
      </c>
      <c r="D21" s="153">
        <v>16315</v>
      </c>
      <c r="E21" s="154">
        <v>14065</v>
      </c>
      <c r="F21" s="153">
        <v>13847</v>
      </c>
      <c r="G21" s="154">
        <v>12331</v>
      </c>
      <c r="H21" s="153">
        <v>6014.4218009478673</v>
      </c>
      <c r="I21" s="154">
        <v>13422</v>
      </c>
      <c r="J21" s="153">
        <v>8942</v>
      </c>
      <c r="K21" s="154">
        <v>7642</v>
      </c>
      <c r="L21" s="153">
        <v>9825.0813363239286</v>
      </c>
      <c r="M21" s="154">
        <v>8004</v>
      </c>
      <c r="N21" s="153">
        <v>14277.032353415714</v>
      </c>
    </row>
    <row r="22" spans="2:15" s="11" customFormat="1" ht="15" customHeight="1" x14ac:dyDescent="0.2">
      <c r="B22" s="146">
        <v>2022</v>
      </c>
      <c r="C22" s="154">
        <v>18098</v>
      </c>
      <c r="D22" s="155">
        <v>19126</v>
      </c>
      <c r="E22" s="154">
        <v>16280</v>
      </c>
      <c r="F22" s="155">
        <v>16245</v>
      </c>
      <c r="G22" s="154">
        <v>14399</v>
      </c>
      <c r="H22" s="155">
        <v>7114.420494699647</v>
      </c>
      <c r="I22" s="154">
        <v>15633</v>
      </c>
      <c r="J22" s="155">
        <v>10444</v>
      </c>
      <c r="K22" s="154">
        <v>8887</v>
      </c>
      <c r="L22" s="155">
        <v>11453.828097041322</v>
      </c>
      <c r="M22" s="154">
        <v>9365</v>
      </c>
      <c r="N22" s="155">
        <v>16697.847029858207</v>
      </c>
    </row>
    <row r="23" spans="2:15" s="11" customFormat="1" ht="27.75" customHeight="1" x14ac:dyDescent="0.2">
      <c r="B23" s="156"/>
      <c r="C23" s="157" t="s">
        <v>122</v>
      </c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159"/>
    </row>
    <row r="24" spans="2:15" s="11" customFormat="1" ht="15" customHeight="1" x14ac:dyDescent="0.2">
      <c r="B24" s="147">
        <v>2011</v>
      </c>
      <c r="C24" s="150">
        <v>11713.670882297272</v>
      </c>
      <c r="D24" s="151">
        <v>12177</v>
      </c>
      <c r="E24" s="150">
        <v>11179</v>
      </c>
      <c r="F24" s="151">
        <v>10571</v>
      </c>
      <c r="G24" s="150">
        <v>9858</v>
      </c>
      <c r="H24" s="151">
        <v>4293.9250480461242</v>
      </c>
      <c r="I24" s="150">
        <v>10482</v>
      </c>
      <c r="J24" s="151">
        <v>7036</v>
      </c>
      <c r="K24" s="150">
        <v>6399</v>
      </c>
      <c r="L24" s="151">
        <v>5920</v>
      </c>
      <c r="M24" s="150">
        <v>5414</v>
      </c>
      <c r="N24" s="150">
        <v>10835.429787177307</v>
      </c>
      <c r="O24" s="11">
        <v>38</v>
      </c>
    </row>
    <row r="25" spans="2:15" s="11" customFormat="1" ht="15" customHeight="1" x14ac:dyDescent="0.2">
      <c r="B25" s="148">
        <v>2012</v>
      </c>
      <c r="C25" s="153">
        <v>11962.17004764304</v>
      </c>
      <c r="D25" s="154">
        <v>12472</v>
      </c>
      <c r="E25" s="153">
        <v>11396</v>
      </c>
      <c r="F25" s="154">
        <v>10762</v>
      </c>
      <c r="G25" s="153">
        <v>10074</v>
      </c>
      <c r="H25" s="154">
        <v>4285.1419354838708</v>
      </c>
      <c r="I25" s="153">
        <v>10597</v>
      </c>
      <c r="J25" s="154">
        <v>6997</v>
      </c>
      <c r="K25" s="153">
        <v>6336</v>
      </c>
      <c r="L25" s="154">
        <v>6076</v>
      </c>
      <c r="M25" s="153">
        <v>5534</v>
      </c>
      <c r="N25" s="153">
        <v>11033.672238080095</v>
      </c>
    </row>
    <row r="26" spans="2:15" s="11" customFormat="1" ht="15" customHeight="1" x14ac:dyDescent="0.2">
      <c r="B26" s="148">
        <v>2013</v>
      </c>
      <c r="C26" s="153">
        <v>12164.518403991777</v>
      </c>
      <c r="D26" s="154">
        <v>12713</v>
      </c>
      <c r="E26" s="153">
        <v>11559</v>
      </c>
      <c r="F26" s="154">
        <v>10929</v>
      </c>
      <c r="G26" s="153">
        <v>10277</v>
      </c>
      <c r="H26" s="154">
        <v>4300.8349514563106</v>
      </c>
      <c r="I26" s="153">
        <v>10676</v>
      </c>
      <c r="J26" s="154">
        <v>6961</v>
      </c>
      <c r="K26" s="153">
        <v>6305</v>
      </c>
      <c r="L26" s="154">
        <v>6240</v>
      </c>
      <c r="M26" s="153">
        <v>5645</v>
      </c>
      <c r="N26" s="153">
        <v>11201.60178461644</v>
      </c>
      <c r="O26" s="11">
        <v>39</v>
      </c>
    </row>
    <row r="27" spans="2:15" s="11" customFormat="1" ht="15" customHeight="1" x14ac:dyDescent="0.2">
      <c r="B27" s="148">
        <v>2014</v>
      </c>
      <c r="C27" s="153">
        <v>12273.548593651305</v>
      </c>
      <c r="D27" s="154">
        <v>12853</v>
      </c>
      <c r="E27" s="153">
        <v>11640</v>
      </c>
      <c r="F27" s="154">
        <v>11014</v>
      </c>
      <c r="G27" s="153">
        <v>10358</v>
      </c>
      <c r="H27" s="154">
        <v>4283.5541069100391</v>
      </c>
      <c r="I27" s="153">
        <v>10664</v>
      </c>
      <c r="J27" s="154">
        <v>6945</v>
      </c>
      <c r="K27" s="153">
        <v>6222</v>
      </c>
      <c r="L27" s="154">
        <v>6314</v>
      </c>
      <c r="M27" s="153">
        <v>5693</v>
      </c>
      <c r="N27" s="153">
        <v>11298.38418529595</v>
      </c>
      <c r="O27" s="11">
        <v>40</v>
      </c>
    </row>
    <row r="28" spans="2:15" s="11" customFormat="1" ht="15" customHeight="1" x14ac:dyDescent="0.2">
      <c r="B28" s="148">
        <v>2015</v>
      </c>
      <c r="C28" s="153">
        <v>12562.087822818969</v>
      </c>
      <c r="D28" s="154">
        <v>13179</v>
      </c>
      <c r="E28" s="153">
        <v>11855</v>
      </c>
      <c r="F28" s="154">
        <v>11257</v>
      </c>
      <c r="G28" s="153">
        <v>10642</v>
      </c>
      <c r="H28" s="154">
        <v>4318.7243589743593</v>
      </c>
      <c r="I28" s="153">
        <v>10759</v>
      </c>
      <c r="J28" s="154">
        <v>7013</v>
      </c>
      <c r="K28" s="153">
        <v>6231</v>
      </c>
      <c r="L28" s="154">
        <v>6475</v>
      </c>
      <c r="M28" s="153">
        <v>5825</v>
      </c>
      <c r="N28" s="153">
        <v>11549.906898349944</v>
      </c>
      <c r="O28" s="11">
        <v>41</v>
      </c>
    </row>
    <row r="29" spans="2:15" s="16" customFormat="1" ht="15" customHeight="1" x14ac:dyDescent="0.2">
      <c r="B29" s="148">
        <v>2016</v>
      </c>
      <c r="C29" s="153">
        <v>12677.697587657616</v>
      </c>
      <c r="D29" s="154">
        <v>13314</v>
      </c>
      <c r="E29" s="153">
        <v>11904</v>
      </c>
      <c r="F29" s="154">
        <v>11349</v>
      </c>
      <c r="G29" s="153">
        <v>10728</v>
      </c>
      <c r="H29" s="154">
        <v>4293.8252788104091</v>
      </c>
      <c r="I29" s="153">
        <v>10736</v>
      </c>
      <c r="J29" s="154">
        <v>7019</v>
      </c>
      <c r="K29" s="153">
        <v>6183</v>
      </c>
      <c r="L29" s="154">
        <v>6551</v>
      </c>
      <c r="M29" s="153">
        <v>5852</v>
      </c>
      <c r="N29" s="153">
        <v>11658.678410078071</v>
      </c>
      <c r="O29" s="16">
        <v>42</v>
      </c>
    </row>
    <row r="30" spans="2:15" s="16" customFormat="1" ht="15" customHeight="1" x14ac:dyDescent="0.2">
      <c r="B30" s="148">
        <v>2017</v>
      </c>
      <c r="C30" s="153">
        <v>13093.208961714025</v>
      </c>
      <c r="D30" s="154">
        <v>13765</v>
      </c>
      <c r="E30" s="153">
        <v>12214</v>
      </c>
      <c r="F30" s="154">
        <v>11720</v>
      </c>
      <c r="G30" s="153">
        <v>11009</v>
      </c>
      <c r="H30" s="154">
        <v>4395.8795811518321</v>
      </c>
      <c r="I30" s="153">
        <v>10982</v>
      </c>
      <c r="J30" s="154">
        <v>7199</v>
      </c>
      <c r="K30" s="153">
        <v>6294</v>
      </c>
      <c r="L30" s="154">
        <v>6815</v>
      </c>
      <c r="M30" s="153">
        <v>6067</v>
      </c>
      <c r="N30" s="153">
        <v>12040.085504518558</v>
      </c>
      <c r="O30" s="16">
        <v>43</v>
      </c>
    </row>
    <row r="31" spans="2:15" s="16" customFormat="1" ht="15" customHeight="1" x14ac:dyDescent="0.2">
      <c r="B31" s="148">
        <v>2018</v>
      </c>
      <c r="C31" s="153">
        <v>13703</v>
      </c>
      <c r="D31" s="154">
        <v>14421</v>
      </c>
      <c r="E31" s="153">
        <v>12648</v>
      </c>
      <c r="F31" s="154">
        <v>12263</v>
      </c>
      <c r="G31" s="153">
        <v>11509</v>
      </c>
      <c r="H31" s="154">
        <v>4608</v>
      </c>
      <c r="I31" s="153">
        <v>11378</v>
      </c>
      <c r="J31" s="154">
        <v>7492</v>
      </c>
      <c r="K31" s="153">
        <v>6504</v>
      </c>
      <c r="L31" s="154">
        <v>7173</v>
      </c>
      <c r="M31" s="153">
        <v>6332</v>
      </c>
      <c r="N31" s="153">
        <v>12595</v>
      </c>
      <c r="O31" s="16">
        <v>44</v>
      </c>
    </row>
    <row r="32" spans="2:15" s="11" customFormat="1" ht="15" customHeight="1" x14ac:dyDescent="0.2">
      <c r="B32" s="148">
        <v>2019</v>
      </c>
      <c r="C32" s="153">
        <v>14807</v>
      </c>
      <c r="D32" s="154">
        <v>15592</v>
      </c>
      <c r="E32" s="153">
        <v>13544</v>
      </c>
      <c r="F32" s="154">
        <v>13263</v>
      </c>
      <c r="G32" s="153">
        <v>12396</v>
      </c>
      <c r="H32" s="154">
        <v>5378</v>
      </c>
      <c r="I32" s="153">
        <v>12226</v>
      </c>
      <c r="J32" s="154">
        <v>8214</v>
      </c>
      <c r="K32" s="153">
        <v>7147</v>
      </c>
      <c r="L32" s="154">
        <v>7898</v>
      </c>
      <c r="M32" s="153">
        <v>7053</v>
      </c>
      <c r="N32" s="153">
        <v>13634</v>
      </c>
      <c r="O32" s="11">
        <v>45</v>
      </c>
    </row>
    <row r="33" spans="2:15" s="11" customFormat="1" ht="15" customHeight="1" x14ac:dyDescent="0.2">
      <c r="B33" s="148">
        <v>2020</v>
      </c>
      <c r="C33" s="153">
        <v>15898</v>
      </c>
      <c r="D33" s="154">
        <v>16749</v>
      </c>
      <c r="E33" s="153">
        <v>14358</v>
      </c>
      <c r="F33" s="154">
        <v>14269</v>
      </c>
      <c r="G33" s="153">
        <v>13291</v>
      </c>
      <c r="H33" s="154">
        <v>5944.6028560401392</v>
      </c>
      <c r="I33" s="153">
        <v>13059</v>
      </c>
      <c r="J33" s="154">
        <v>8832</v>
      </c>
      <c r="K33" s="153">
        <v>7664</v>
      </c>
      <c r="L33" s="154">
        <v>8551</v>
      </c>
      <c r="M33" s="153">
        <v>7627</v>
      </c>
      <c r="N33" s="153">
        <v>14639.318933971223</v>
      </c>
      <c r="O33" s="11">
        <v>46</v>
      </c>
    </row>
    <row r="34" spans="2:15" s="11" customFormat="1" ht="15" customHeight="1" x14ac:dyDescent="0.2">
      <c r="B34" s="148">
        <v>2021</v>
      </c>
      <c r="C34" s="153">
        <v>16938</v>
      </c>
      <c r="D34" s="154">
        <v>17867</v>
      </c>
      <c r="E34" s="153">
        <v>15065</v>
      </c>
      <c r="F34" s="154">
        <v>15252</v>
      </c>
      <c r="G34" s="153">
        <v>14172</v>
      </c>
      <c r="H34" s="154">
        <v>6319.4452319587626</v>
      </c>
      <c r="I34" s="153">
        <v>13778</v>
      </c>
      <c r="J34" s="154">
        <v>9259</v>
      </c>
      <c r="K34" s="153">
        <v>7946</v>
      </c>
      <c r="L34" s="154">
        <v>9004</v>
      </c>
      <c r="M34" s="153">
        <v>8008</v>
      </c>
      <c r="N34" s="153">
        <v>15550.468501047493</v>
      </c>
    </row>
    <row r="35" spans="2:15" s="11" customFormat="1" ht="15" customHeight="1" x14ac:dyDescent="0.2">
      <c r="B35" s="146">
        <v>2022</v>
      </c>
      <c r="C35" s="154">
        <v>19807</v>
      </c>
      <c r="D35" s="155">
        <v>20909</v>
      </c>
      <c r="E35" s="154">
        <v>17394</v>
      </c>
      <c r="F35" s="155">
        <v>17866</v>
      </c>
      <c r="G35" s="154">
        <v>16666</v>
      </c>
      <c r="H35" s="155">
        <v>7522.9359009628615</v>
      </c>
      <c r="I35" s="154">
        <v>16025</v>
      </c>
      <c r="J35" s="155">
        <v>10804</v>
      </c>
      <c r="K35" s="154">
        <v>9220</v>
      </c>
      <c r="L35" s="155">
        <v>10537</v>
      </c>
      <c r="M35" s="154">
        <v>9368</v>
      </c>
      <c r="N35" s="155">
        <v>18169.725858853093</v>
      </c>
    </row>
    <row r="36" spans="2:15" s="11" customFormat="1" ht="25.5" customHeight="1" x14ac:dyDescent="0.2">
      <c r="B36" s="156"/>
      <c r="C36" s="157" t="s">
        <v>123</v>
      </c>
      <c r="D36" s="158"/>
      <c r="E36" s="158"/>
      <c r="F36" s="158"/>
      <c r="G36" s="158"/>
      <c r="H36" s="158"/>
      <c r="I36" s="158"/>
      <c r="J36" s="158"/>
      <c r="K36" s="158"/>
      <c r="L36" s="158"/>
      <c r="M36" s="158"/>
      <c r="N36" s="159"/>
    </row>
    <row r="37" spans="2:15" s="11" customFormat="1" ht="15" customHeight="1" x14ac:dyDescent="0.2">
      <c r="B37" s="147">
        <v>2011</v>
      </c>
      <c r="C37" s="150">
        <v>9598.8420354603768</v>
      </c>
      <c r="D37" s="151">
        <v>10031</v>
      </c>
      <c r="E37" s="150">
        <v>8867</v>
      </c>
      <c r="F37" s="151">
        <v>8559</v>
      </c>
      <c r="G37" s="150">
        <v>7445</v>
      </c>
      <c r="H37" s="151">
        <v>4544.7532700692482</v>
      </c>
      <c r="I37" s="150">
        <v>9435</v>
      </c>
      <c r="J37" s="151">
        <v>6405</v>
      </c>
      <c r="K37" s="150">
        <v>5752</v>
      </c>
      <c r="L37" s="151">
        <v>6989</v>
      </c>
      <c r="M37" s="150">
        <v>5440</v>
      </c>
      <c r="N37" s="150">
        <v>9101.9996802215337</v>
      </c>
      <c r="O37" s="11">
        <v>59</v>
      </c>
    </row>
    <row r="38" spans="2:15" s="11" customFormat="1" ht="15" customHeight="1" x14ac:dyDescent="0.2">
      <c r="B38" s="148">
        <v>2012</v>
      </c>
      <c r="C38" s="153">
        <v>9797.1017630230999</v>
      </c>
      <c r="D38" s="154">
        <v>10264</v>
      </c>
      <c r="E38" s="153">
        <v>9100</v>
      </c>
      <c r="F38" s="154">
        <v>8718</v>
      </c>
      <c r="G38" s="153">
        <v>7596</v>
      </c>
      <c r="H38" s="154">
        <v>4477.8479910087099</v>
      </c>
      <c r="I38" s="153">
        <v>9596</v>
      </c>
      <c r="J38" s="154">
        <v>6375</v>
      </c>
      <c r="K38" s="153">
        <v>5683</v>
      </c>
      <c r="L38" s="154">
        <v>7104</v>
      </c>
      <c r="M38" s="153">
        <v>5554</v>
      </c>
      <c r="N38" s="153">
        <v>9261.0582066641637</v>
      </c>
    </row>
    <row r="39" spans="2:15" s="11" customFormat="1" ht="15" customHeight="1" x14ac:dyDescent="0.2">
      <c r="B39" s="148">
        <v>2013</v>
      </c>
      <c r="C39" s="153">
        <v>9970.0865218860272</v>
      </c>
      <c r="D39" s="154">
        <v>10463</v>
      </c>
      <c r="E39" s="153">
        <v>9304</v>
      </c>
      <c r="F39" s="154">
        <v>8868</v>
      </c>
      <c r="G39" s="153">
        <v>7717</v>
      </c>
      <c r="H39" s="154">
        <v>4452.8276699029129</v>
      </c>
      <c r="I39" s="153">
        <v>9730</v>
      </c>
      <c r="J39" s="154">
        <v>6338</v>
      </c>
      <c r="K39" s="153">
        <v>5659</v>
      </c>
      <c r="L39" s="154">
        <v>7216</v>
      </c>
      <c r="M39" s="153">
        <v>5668</v>
      </c>
      <c r="N39" s="153">
        <v>9402.0514383407026</v>
      </c>
      <c r="O39" s="11">
        <v>60</v>
      </c>
    </row>
    <row r="40" spans="2:15" s="11" customFormat="1" ht="15" customHeight="1" x14ac:dyDescent="0.2">
      <c r="B40" s="148">
        <v>2014</v>
      </c>
      <c r="C40" s="153">
        <v>10064.549373155076</v>
      </c>
      <c r="D40" s="154">
        <v>10580</v>
      </c>
      <c r="E40" s="153">
        <v>9420</v>
      </c>
      <c r="F40" s="154">
        <v>8947</v>
      </c>
      <c r="G40" s="153">
        <v>7755</v>
      </c>
      <c r="H40" s="154">
        <v>4354.4319785018479</v>
      </c>
      <c r="I40" s="153">
        <v>9784</v>
      </c>
      <c r="J40" s="154">
        <v>6338</v>
      </c>
      <c r="K40" s="153">
        <v>5598</v>
      </c>
      <c r="L40" s="154">
        <v>7250</v>
      </c>
      <c r="M40" s="153">
        <v>5713</v>
      </c>
      <c r="N40" s="153">
        <v>9480.6945610436633</v>
      </c>
      <c r="O40" s="11">
        <v>61</v>
      </c>
    </row>
    <row r="41" spans="2:15" s="11" customFormat="1" ht="15" customHeight="1" x14ac:dyDescent="0.2">
      <c r="B41" s="148">
        <v>2015</v>
      </c>
      <c r="C41" s="153">
        <v>10315.266228630657</v>
      </c>
      <c r="D41" s="154">
        <v>10858</v>
      </c>
      <c r="E41" s="153">
        <v>9669</v>
      </c>
      <c r="F41" s="154">
        <v>9152</v>
      </c>
      <c r="G41" s="153">
        <v>7918</v>
      </c>
      <c r="H41" s="154">
        <v>4343.5425219941353</v>
      </c>
      <c r="I41" s="153">
        <v>9951</v>
      </c>
      <c r="J41" s="154">
        <v>6428</v>
      </c>
      <c r="K41" s="153">
        <v>5622</v>
      </c>
      <c r="L41" s="154">
        <v>7394</v>
      </c>
      <c r="M41" s="153">
        <v>5840</v>
      </c>
      <c r="N41" s="153">
        <v>9703.9567970192384</v>
      </c>
      <c r="O41" s="11">
        <v>62</v>
      </c>
    </row>
    <row r="42" spans="2:15" s="16" customFormat="1" ht="15" customHeight="1" x14ac:dyDescent="0.2">
      <c r="B42" s="148">
        <v>2016</v>
      </c>
      <c r="C42" s="153">
        <v>10416.1688078927</v>
      </c>
      <c r="D42" s="154">
        <v>10976</v>
      </c>
      <c r="E42" s="153">
        <v>9787</v>
      </c>
      <c r="F42" s="154">
        <v>9241</v>
      </c>
      <c r="G42" s="153">
        <v>7935</v>
      </c>
      <c r="H42" s="154">
        <v>4261.7486296006264</v>
      </c>
      <c r="I42" s="153">
        <v>9988</v>
      </c>
      <c r="J42" s="154">
        <v>6444</v>
      </c>
      <c r="K42" s="153">
        <v>5597</v>
      </c>
      <c r="L42" s="154">
        <v>7446</v>
      </c>
      <c r="M42" s="153">
        <v>5894</v>
      </c>
      <c r="N42" s="153">
        <v>9788.4367505349292</v>
      </c>
      <c r="O42" s="16">
        <v>63</v>
      </c>
    </row>
    <row r="43" spans="2:15" s="16" customFormat="1" ht="15" customHeight="1" x14ac:dyDescent="0.2">
      <c r="B43" s="148">
        <v>2017</v>
      </c>
      <c r="C43" s="153">
        <v>10772.452154669143</v>
      </c>
      <c r="D43" s="154">
        <v>11359</v>
      </c>
      <c r="E43" s="153">
        <v>10133</v>
      </c>
      <c r="F43" s="154">
        <v>9558</v>
      </c>
      <c r="G43" s="153">
        <v>8210</v>
      </c>
      <c r="H43" s="154">
        <v>4281.2287853577373</v>
      </c>
      <c r="I43" s="153">
        <v>10266</v>
      </c>
      <c r="J43" s="154">
        <v>6627</v>
      </c>
      <c r="K43" s="153">
        <v>5724</v>
      </c>
      <c r="L43" s="154">
        <v>7677</v>
      </c>
      <c r="M43" s="153">
        <v>6089</v>
      </c>
      <c r="N43" s="153">
        <v>10106.608614806051</v>
      </c>
      <c r="O43" s="16">
        <v>64</v>
      </c>
    </row>
    <row r="44" spans="2:15" s="11" customFormat="1" ht="15" customHeight="1" x14ac:dyDescent="0.2">
      <c r="B44" s="148">
        <v>2018</v>
      </c>
      <c r="C44" s="153">
        <v>11296</v>
      </c>
      <c r="D44" s="154">
        <v>11921</v>
      </c>
      <c r="E44" s="153">
        <v>10619</v>
      </c>
      <c r="F44" s="154">
        <v>10011</v>
      </c>
      <c r="G44" s="153">
        <v>8569</v>
      </c>
      <c r="H44" s="154">
        <v>4373</v>
      </c>
      <c r="I44" s="153">
        <v>10682</v>
      </c>
      <c r="J44" s="154">
        <v>6908</v>
      </c>
      <c r="K44" s="153">
        <v>5940</v>
      </c>
      <c r="L44" s="154">
        <v>8029</v>
      </c>
      <c r="M44" s="153">
        <v>6369</v>
      </c>
      <c r="N44" s="153">
        <v>10578</v>
      </c>
      <c r="O44" s="11">
        <v>65</v>
      </c>
    </row>
    <row r="45" spans="2:15" s="11" customFormat="1" ht="15" customHeight="1" x14ac:dyDescent="0.2">
      <c r="B45" s="148">
        <v>2019</v>
      </c>
      <c r="C45" s="153">
        <v>12292</v>
      </c>
      <c r="D45" s="154">
        <v>12972</v>
      </c>
      <c r="E45" s="153">
        <v>11545</v>
      </c>
      <c r="F45" s="154">
        <v>10908</v>
      </c>
      <c r="G45" s="153">
        <v>9373</v>
      </c>
      <c r="H45" s="154">
        <v>5111</v>
      </c>
      <c r="I45" s="153">
        <v>11526</v>
      </c>
      <c r="J45" s="154">
        <v>7628</v>
      </c>
      <c r="K45" s="153">
        <v>6592</v>
      </c>
      <c r="L45" s="154">
        <v>8866</v>
      </c>
      <c r="M45" s="153">
        <v>7062</v>
      </c>
      <c r="N45" s="153">
        <v>11514</v>
      </c>
      <c r="O45" s="11">
        <v>66</v>
      </c>
    </row>
    <row r="46" spans="2:15" s="11" customFormat="1" ht="15" customHeight="1" x14ac:dyDescent="0.2">
      <c r="B46" s="148">
        <v>2020</v>
      </c>
      <c r="C46" s="153">
        <v>13221</v>
      </c>
      <c r="D46" s="154">
        <v>13954</v>
      </c>
      <c r="E46" s="153">
        <v>12389</v>
      </c>
      <c r="F46" s="154">
        <v>11768</v>
      </c>
      <c r="G46" s="153">
        <v>10065</v>
      </c>
      <c r="H46" s="154">
        <v>5484.1261682242994</v>
      </c>
      <c r="I46" s="153">
        <v>12331</v>
      </c>
      <c r="J46" s="154">
        <v>8237</v>
      </c>
      <c r="K46" s="153">
        <v>7116</v>
      </c>
      <c r="L46" s="154">
        <v>9529</v>
      </c>
      <c r="M46" s="153">
        <v>7644</v>
      </c>
      <c r="N46" s="153">
        <v>12359.44923022114</v>
      </c>
      <c r="O46" s="11">
        <v>67</v>
      </c>
    </row>
    <row r="47" spans="2:15" s="11" customFormat="1" ht="15" customHeight="1" x14ac:dyDescent="0.2">
      <c r="B47" s="148">
        <v>2021</v>
      </c>
      <c r="C47" s="153">
        <v>14080</v>
      </c>
      <c r="D47" s="154">
        <v>14878</v>
      </c>
      <c r="E47" s="153">
        <v>13093</v>
      </c>
      <c r="F47" s="154">
        <v>12562</v>
      </c>
      <c r="G47" s="153">
        <v>10642</v>
      </c>
      <c r="H47" s="154">
        <v>5576.9921695071398</v>
      </c>
      <c r="I47" s="153">
        <v>13000</v>
      </c>
      <c r="J47" s="154">
        <v>8638</v>
      </c>
      <c r="K47" s="153">
        <v>7392</v>
      </c>
      <c r="L47" s="154">
        <v>10024</v>
      </c>
      <c r="M47" s="153">
        <v>8000</v>
      </c>
      <c r="N47" s="153">
        <v>13101.710372001293</v>
      </c>
    </row>
    <row r="48" spans="2:15" s="11" customFormat="1" ht="15" customHeight="1" x14ac:dyDescent="0.2">
      <c r="B48" s="146">
        <v>2022</v>
      </c>
      <c r="C48" s="160">
        <v>16509</v>
      </c>
      <c r="D48" s="155">
        <v>17460</v>
      </c>
      <c r="E48" s="160">
        <v>15213</v>
      </c>
      <c r="F48" s="155">
        <v>14760</v>
      </c>
      <c r="G48" s="160">
        <v>12455</v>
      </c>
      <c r="H48" s="155">
        <v>6470.8422876949744</v>
      </c>
      <c r="I48" s="160">
        <v>15166</v>
      </c>
      <c r="J48" s="155">
        <v>10101</v>
      </c>
      <c r="K48" s="160">
        <v>8620</v>
      </c>
      <c r="L48" s="155">
        <v>11681</v>
      </c>
      <c r="M48" s="160">
        <v>9362</v>
      </c>
      <c r="N48" s="155">
        <v>15334.529882680185</v>
      </c>
    </row>
    <row r="49" spans="2:14" s="18" customFormat="1" ht="15" customHeight="1" x14ac:dyDescent="0.2">
      <c r="B49" s="19" t="s">
        <v>21</v>
      </c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</row>
    <row r="50" spans="2:14" s="18" customFormat="1" ht="15" customHeight="1" x14ac:dyDescent="0.2">
      <c r="B50" s="76" t="s">
        <v>34</v>
      </c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</row>
    <row r="51" spans="2:14" s="18" customFormat="1" ht="15" customHeight="1" x14ac:dyDescent="0.2">
      <c r="B51" s="76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</row>
    <row r="52" spans="2:14" s="18" customFormat="1" ht="15" customHeight="1" x14ac:dyDescent="0.2">
      <c r="B52" s="77" t="s">
        <v>108</v>
      </c>
      <c r="C52" s="78"/>
      <c r="D52" s="77"/>
      <c r="E52" s="77"/>
      <c r="F52" s="77"/>
      <c r="G52" s="77"/>
      <c r="H52" s="78"/>
      <c r="I52" s="58"/>
      <c r="J52" s="58"/>
      <c r="K52" s="58"/>
      <c r="L52" s="58"/>
      <c r="M52" s="58"/>
      <c r="N52" s="58"/>
    </row>
    <row r="53" spans="2:14" s="19" customFormat="1" ht="15" customHeight="1" x14ac:dyDescent="0.2">
      <c r="B53" s="77" t="s">
        <v>112</v>
      </c>
      <c r="C53" s="77"/>
      <c r="D53" s="77"/>
      <c r="E53" s="77"/>
      <c r="F53" s="77"/>
      <c r="G53" s="79"/>
      <c r="H53" s="79"/>
      <c r="I53" s="79"/>
      <c r="J53" s="79"/>
      <c r="K53" s="79"/>
      <c r="L53" s="79"/>
      <c r="M53" s="79"/>
      <c r="N53" s="79"/>
    </row>
    <row r="54" spans="2:14" s="19" customFormat="1" ht="15" customHeight="1" x14ac:dyDescent="0.2">
      <c r="B54" s="77" t="s">
        <v>7</v>
      </c>
      <c r="C54" s="77"/>
      <c r="D54" s="58"/>
      <c r="E54" s="58"/>
      <c r="F54" s="58"/>
      <c r="G54" s="79"/>
      <c r="H54" s="79"/>
      <c r="I54" s="79"/>
      <c r="J54" s="79"/>
      <c r="K54" s="79"/>
      <c r="L54" s="79"/>
      <c r="M54" s="79"/>
      <c r="N54" s="79"/>
    </row>
    <row r="55" spans="2:14" s="19" customFormat="1" ht="15" customHeight="1" x14ac:dyDescent="0.2">
      <c r="B55" s="77" t="s">
        <v>6</v>
      </c>
      <c r="C55" s="77"/>
      <c r="D55" s="77"/>
      <c r="E55" s="77"/>
      <c r="F55" s="77"/>
      <c r="G55" s="77"/>
      <c r="H55" s="58"/>
      <c r="I55" s="77"/>
      <c r="J55" s="58"/>
      <c r="K55" s="58"/>
      <c r="L55" s="58"/>
      <c r="M55" s="58"/>
      <c r="N55" s="77"/>
    </row>
    <row r="56" spans="2:14" s="19" customFormat="1" ht="15" customHeight="1" x14ac:dyDescent="0.2">
      <c r="B56" s="77" t="s">
        <v>5</v>
      </c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58"/>
      <c r="N56" s="77"/>
    </row>
    <row r="57" spans="2:14" s="19" customFormat="1" ht="15" customHeight="1" x14ac:dyDescent="0.2">
      <c r="B57" s="80" t="s">
        <v>155</v>
      </c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</row>
    <row r="58" spans="2:14" s="19" customFormat="1" ht="15" customHeight="1" x14ac:dyDescent="0.2">
      <c r="B58" s="215" t="s">
        <v>117</v>
      </c>
      <c r="C58" s="216"/>
      <c r="D58" s="216"/>
      <c r="E58" s="216"/>
      <c r="F58" s="216"/>
      <c r="G58" s="216"/>
      <c r="H58" s="216"/>
      <c r="I58" s="216"/>
      <c r="J58" s="216"/>
      <c r="K58" s="216"/>
      <c r="L58" s="216"/>
      <c r="M58" s="216"/>
      <c r="N58" s="216"/>
    </row>
    <row r="59" spans="2:14" ht="15" customHeight="1" x14ac:dyDescent="0.2">
      <c r="B59" s="80" t="s">
        <v>65</v>
      </c>
      <c r="C59" s="80"/>
      <c r="D59" s="80"/>
      <c r="E59" s="80"/>
      <c r="F59" s="80"/>
      <c r="G59" s="80"/>
      <c r="H59" s="80"/>
      <c r="I59" s="80"/>
      <c r="J59" s="80"/>
      <c r="K59" s="80"/>
      <c r="L59" s="83"/>
      <c r="M59" s="80"/>
      <c r="N59" s="80"/>
    </row>
    <row r="60" spans="2:14" ht="15" customHeight="1" x14ac:dyDescent="0.2">
      <c r="B60" s="80" t="s">
        <v>66</v>
      </c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</row>
    <row r="61" spans="2:14" ht="15" customHeight="1" x14ac:dyDescent="0.2">
      <c r="B61" s="80" t="s">
        <v>70</v>
      </c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</row>
    <row r="62" spans="2:14" ht="15" customHeight="1" x14ac:dyDescent="0.2"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</row>
    <row r="63" spans="2:14" ht="15" customHeight="1" x14ac:dyDescent="0.2">
      <c r="B63" s="78" t="s">
        <v>113</v>
      </c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</row>
    <row r="64" spans="2:14" ht="15" customHeight="1" x14ac:dyDescent="0.2">
      <c r="B64" s="78" t="s">
        <v>114</v>
      </c>
      <c r="C64" s="81"/>
      <c r="D64" s="81"/>
      <c r="E64" s="81"/>
      <c r="F64" s="81"/>
      <c r="G64" s="81"/>
      <c r="H64" s="81"/>
      <c r="I64" s="81"/>
      <c r="J64" s="81"/>
      <c r="K64" s="81"/>
      <c r="L64" s="81"/>
      <c r="M64" s="81"/>
      <c r="N64" s="81"/>
    </row>
    <row r="65" spans="2:14" ht="15" customHeight="1" x14ac:dyDescent="0.2">
      <c r="B65" s="82" t="s">
        <v>115</v>
      </c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</row>
    <row r="66" spans="2:14" ht="15" customHeight="1" x14ac:dyDescent="0.2">
      <c r="B66" s="82" t="s">
        <v>116</v>
      </c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</row>
    <row r="67" spans="2:14" ht="15" customHeight="1" x14ac:dyDescent="0.2"/>
  </sheetData>
  <mergeCells count="11">
    <mergeCell ref="B4:F4"/>
    <mergeCell ref="F8:G8"/>
    <mergeCell ref="B58:N58"/>
    <mergeCell ref="B6:B9"/>
    <mergeCell ref="C6:N6"/>
    <mergeCell ref="C7:G7"/>
    <mergeCell ref="H7:H9"/>
    <mergeCell ref="I7:K8"/>
    <mergeCell ref="L7:L9"/>
    <mergeCell ref="C8:C9"/>
    <mergeCell ref="D8:E8"/>
  </mergeCells>
  <printOptions horizontalCentered="1"/>
  <pageMargins left="0.78740157480314965" right="0.78740157480314965" top="0.59055118110236227" bottom="0.59055118110236227" header="0" footer="0.19685039370078741"/>
  <pageSetup paperSize="9" scale="65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M42"/>
  <sheetViews>
    <sheetView showGridLines="0" showZeros="0" zoomScaleNormal="100" zoomScaleSheetLayoutView="100" workbookViewId="0">
      <selection activeCell="J45" sqref="J45"/>
    </sheetView>
  </sheetViews>
  <sheetFormatPr defaultColWidth="8.85546875" defaultRowHeight="12.75" x14ac:dyDescent="0.2"/>
  <cols>
    <col min="1" max="1" width="2.140625" style="21" customWidth="1"/>
    <col min="2" max="2" width="11.5703125" style="21" customWidth="1"/>
    <col min="3" max="10" width="11.42578125" style="21" customWidth="1"/>
    <col min="11" max="11" width="7.42578125" style="1" hidden="1" customWidth="1"/>
    <col min="12" max="16384" width="8.85546875" style="21"/>
  </cols>
  <sheetData>
    <row r="1" spans="2:11" ht="15" customHeight="1" x14ac:dyDescent="0.2">
      <c r="J1" s="109" t="s">
        <v>80</v>
      </c>
      <c r="K1" s="2"/>
    </row>
    <row r="2" spans="2:11" ht="15" customHeight="1" x14ac:dyDescent="0.3">
      <c r="D2" s="22"/>
      <c r="E2" s="22"/>
      <c r="F2" s="22"/>
      <c r="G2" s="22"/>
      <c r="H2" s="22"/>
      <c r="I2" s="22"/>
      <c r="J2" s="48" t="s">
        <v>81</v>
      </c>
    </row>
    <row r="3" spans="2:11" ht="15" customHeight="1" x14ac:dyDescent="0.35">
      <c r="B3" s="45" t="s">
        <v>87</v>
      </c>
      <c r="C3" s="44"/>
      <c r="D3" s="43"/>
      <c r="E3" s="43"/>
      <c r="F3" s="43"/>
      <c r="G3" s="22"/>
      <c r="H3" s="22"/>
      <c r="I3" s="22"/>
      <c r="J3" s="111"/>
    </row>
    <row r="4" spans="2:11" ht="15" customHeight="1" x14ac:dyDescent="0.25">
      <c r="B4" s="46" t="s">
        <v>88</v>
      </c>
      <c r="J4" s="112" t="s">
        <v>4</v>
      </c>
    </row>
    <row r="5" spans="2:11" ht="15" customHeight="1" x14ac:dyDescent="0.2">
      <c r="J5" s="113" t="s">
        <v>33</v>
      </c>
    </row>
    <row r="6" spans="2:11" s="23" customFormat="1" ht="24.75" customHeight="1" x14ac:dyDescent="0.2">
      <c r="B6" s="221" t="s">
        <v>90</v>
      </c>
      <c r="C6" s="227" t="s">
        <v>124</v>
      </c>
      <c r="D6" s="228"/>
      <c r="E6" s="228"/>
      <c r="F6" s="228"/>
      <c r="G6" s="228"/>
      <c r="H6" s="228"/>
      <c r="I6" s="228"/>
      <c r="J6" s="229"/>
      <c r="K6" s="4"/>
    </row>
    <row r="7" spans="2:11" s="24" customFormat="1" ht="30.75" customHeight="1" x14ac:dyDescent="0.25">
      <c r="B7" s="222"/>
      <c r="C7" s="225" t="s">
        <v>91</v>
      </c>
      <c r="D7" s="227" t="s">
        <v>96</v>
      </c>
      <c r="E7" s="230"/>
      <c r="F7" s="231"/>
      <c r="G7" s="224" t="s">
        <v>92</v>
      </c>
      <c r="H7" s="224" t="s">
        <v>125</v>
      </c>
      <c r="I7" s="224" t="s">
        <v>118</v>
      </c>
      <c r="J7" s="224" t="s">
        <v>182</v>
      </c>
      <c r="K7" s="5"/>
    </row>
    <row r="8" spans="2:11" s="24" customFormat="1" ht="18" customHeight="1" x14ac:dyDescent="0.25">
      <c r="B8" s="223"/>
      <c r="C8" s="226"/>
      <c r="D8" s="53" t="s">
        <v>24</v>
      </c>
      <c r="E8" s="53" t="s">
        <v>25</v>
      </c>
      <c r="F8" s="54" t="s">
        <v>3</v>
      </c>
      <c r="G8" s="223"/>
      <c r="H8" s="223"/>
      <c r="I8" s="223"/>
      <c r="J8" s="223"/>
      <c r="K8" s="5"/>
    </row>
    <row r="9" spans="2:11" ht="15.95" customHeight="1" x14ac:dyDescent="0.2">
      <c r="B9" s="142">
        <v>2001</v>
      </c>
      <c r="C9" s="124">
        <v>140656.51</v>
      </c>
      <c r="D9" s="139">
        <v>27970.173999999999</v>
      </c>
      <c r="E9" s="124">
        <v>7677.0169999999998</v>
      </c>
      <c r="F9" s="139" t="s">
        <v>2</v>
      </c>
      <c r="G9" s="124">
        <v>15937.617</v>
      </c>
      <c r="H9" s="139">
        <v>1199.8230000000001</v>
      </c>
      <c r="I9" s="124">
        <v>2372.5700000000002</v>
      </c>
      <c r="J9" s="124">
        <v>195813.71100000001</v>
      </c>
      <c r="K9" s="1">
        <v>5</v>
      </c>
    </row>
    <row r="10" spans="2:11" ht="15.95" customHeight="1" x14ac:dyDescent="0.2">
      <c r="B10" s="142">
        <v>2002</v>
      </c>
      <c r="C10" s="124">
        <v>150772.33900000001</v>
      </c>
      <c r="D10" s="139">
        <v>30221.734</v>
      </c>
      <c r="E10" s="124">
        <v>8501.3240000000005</v>
      </c>
      <c r="F10" s="139" t="s">
        <v>2</v>
      </c>
      <c r="G10" s="124">
        <v>17078.152999999998</v>
      </c>
      <c r="H10" s="139">
        <v>1367.9480000000001</v>
      </c>
      <c r="I10" s="124">
        <v>2498.451</v>
      </c>
      <c r="J10" s="124">
        <v>210439.94899999999</v>
      </c>
      <c r="K10" s="1">
        <v>6</v>
      </c>
    </row>
    <row r="11" spans="2:11" ht="15.95" customHeight="1" x14ac:dyDescent="0.2">
      <c r="B11" s="142">
        <v>2003</v>
      </c>
      <c r="C11" s="124">
        <v>156272.739</v>
      </c>
      <c r="D11" s="139">
        <v>31531.091</v>
      </c>
      <c r="E11" s="124">
        <v>9135.36</v>
      </c>
      <c r="F11" s="139" t="s">
        <v>2</v>
      </c>
      <c r="G11" s="124">
        <v>17343.241000000002</v>
      </c>
      <c r="H11" s="139">
        <v>1486.902</v>
      </c>
      <c r="I11" s="124">
        <v>2503.944</v>
      </c>
      <c r="J11" s="124">
        <v>218273.277</v>
      </c>
      <c r="K11" s="1">
        <v>7</v>
      </c>
    </row>
    <row r="12" spans="2:11" ht="15.95" customHeight="1" x14ac:dyDescent="0.2">
      <c r="B12" s="142">
        <v>2004</v>
      </c>
      <c r="C12" s="124">
        <v>163025.90700000001</v>
      </c>
      <c r="D12" s="139">
        <v>32719.373</v>
      </c>
      <c r="E12" s="124">
        <v>9630.8520000000008</v>
      </c>
      <c r="F12" s="139" t="s">
        <v>2</v>
      </c>
      <c r="G12" s="124">
        <v>17408.485000000001</v>
      </c>
      <c r="H12" s="139">
        <v>1531.549</v>
      </c>
      <c r="I12" s="124">
        <v>2566.8980000000001</v>
      </c>
      <c r="J12" s="124">
        <v>226883.06400000001</v>
      </c>
      <c r="K12" s="1">
        <v>8</v>
      </c>
    </row>
    <row r="13" spans="2:11" ht="15.95" customHeight="1" x14ac:dyDescent="0.2">
      <c r="B13" s="142">
        <v>2005</v>
      </c>
      <c r="C13" s="124">
        <v>175668.78</v>
      </c>
      <c r="D13" s="139">
        <v>35027.500999999997</v>
      </c>
      <c r="E13" s="124">
        <v>10575.07</v>
      </c>
      <c r="F13" s="139" t="s">
        <v>2</v>
      </c>
      <c r="G13" s="124">
        <v>18041.537</v>
      </c>
      <c r="H13" s="139">
        <v>1651.36</v>
      </c>
      <c r="I13" s="124">
        <v>2683.6489999999999</v>
      </c>
      <c r="J13" s="124">
        <v>243647.897</v>
      </c>
      <c r="K13" s="1">
        <v>9</v>
      </c>
    </row>
    <row r="14" spans="2:11" ht="15.95" customHeight="1" x14ac:dyDescent="0.2">
      <c r="B14" s="142">
        <v>2006</v>
      </c>
      <c r="C14" s="124">
        <v>188948.63699999999</v>
      </c>
      <c r="D14" s="139">
        <v>37239.154999999999</v>
      </c>
      <c r="E14" s="124">
        <v>11801.829</v>
      </c>
      <c r="F14" s="139" t="s">
        <v>2</v>
      </c>
      <c r="G14" s="124">
        <v>18923.882000000001</v>
      </c>
      <c r="H14" s="139">
        <v>1809.9580000000001</v>
      </c>
      <c r="I14" s="124">
        <v>2740.4140000000002</v>
      </c>
      <c r="J14" s="124">
        <v>261463.875</v>
      </c>
      <c r="K14" s="1">
        <v>10</v>
      </c>
    </row>
    <row r="15" spans="2:11" ht="15.95" customHeight="1" x14ac:dyDescent="0.2">
      <c r="B15" s="142">
        <v>2007</v>
      </c>
      <c r="C15" s="124">
        <v>203932.710302789</v>
      </c>
      <c r="D15" s="139">
        <v>40419.717315679998</v>
      </c>
      <c r="E15" s="124">
        <v>13254.42179038</v>
      </c>
      <c r="F15" s="139" t="s">
        <v>2</v>
      </c>
      <c r="G15" s="124">
        <v>20381.86680983</v>
      </c>
      <c r="H15" s="139">
        <v>1983.5226560999999</v>
      </c>
      <c r="I15" s="124">
        <v>2903.84540879</v>
      </c>
      <c r="J15" s="124">
        <v>282876.08428356895</v>
      </c>
      <c r="K15" s="1">
        <v>11</v>
      </c>
    </row>
    <row r="16" spans="2:11" ht="15.95" customHeight="1" x14ac:dyDescent="0.2">
      <c r="B16" s="142">
        <v>2008</v>
      </c>
      <c r="C16" s="124">
        <v>222104.62007584001</v>
      </c>
      <c r="D16" s="139">
        <v>42446.289184990004</v>
      </c>
      <c r="E16" s="124">
        <v>14951.85409608</v>
      </c>
      <c r="F16" s="139" t="s">
        <v>2</v>
      </c>
      <c r="G16" s="124">
        <v>20870.991899359997</v>
      </c>
      <c r="H16" s="139">
        <v>2096.4090098699999</v>
      </c>
      <c r="I16" s="124">
        <v>3065.8094800500003</v>
      </c>
      <c r="J16" s="124">
        <v>305535.97374619002</v>
      </c>
      <c r="K16" s="1">
        <v>12</v>
      </c>
    </row>
    <row r="17" spans="2:13" ht="15.95" customHeight="1" x14ac:dyDescent="0.2">
      <c r="B17" s="142">
        <v>2009</v>
      </c>
      <c r="C17" s="124">
        <v>243636.3730197</v>
      </c>
      <c r="D17" s="139">
        <v>44379.732399480003</v>
      </c>
      <c r="E17" s="124">
        <v>16608.816054080002</v>
      </c>
      <c r="F17" s="139" t="s">
        <v>2</v>
      </c>
      <c r="G17" s="124">
        <v>21576.410526939995</v>
      </c>
      <c r="H17" s="139">
        <v>2249.2254888999996</v>
      </c>
      <c r="I17" s="124">
        <v>3254.1254234100002</v>
      </c>
      <c r="J17" s="124">
        <v>331704.68291251</v>
      </c>
      <c r="K17" s="1">
        <v>13</v>
      </c>
    </row>
    <row r="18" spans="2:13" ht="15.95" customHeight="1" x14ac:dyDescent="0.2">
      <c r="B18" s="142">
        <v>2010</v>
      </c>
      <c r="C18" s="124">
        <v>265985.45982153999</v>
      </c>
      <c r="D18" s="139">
        <v>30870.362965939999</v>
      </c>
      <c r="E18" s="124">
        <v>4295.2972840799994</v>
      </c>
      <c r="F18" s="139">
        <v>12515.85269028</v>
      </c>
      <c r="G18" s="124">
        <v>21017.74053753</v>
      </c>
      <c r="H18" s="139">
        <v>2263.4258116800002</v>
      </c>
      <c r="I18" s="124">
        <v>3213.7166696300005</v>
      </c>
      <c r="J18" s="124">
        <v>340161.85578068008</v>
      </c>
      <c r="K18" s="1">
        <v>14</v>
      </c>
    </row>
    <row r="19" spans="2:13" ht="15.95" customHeight="1" x14ac:dyDescent="0.2">
      <c r="B19" s="142">
        <v>2011</v>
      </c>
      <c r="C19" s="124">
        <v>284614.25383906619</v>
      </c>
      <c r="D19" s="139">
        <v>29504.406183609179</v>
      </c>
      <c r="E19" s="124">
        <v>5115.5284507619854</v>
      </c>
      <c r="F19" s="139">
        <v>12831</v>
      </c>
      <c r="G19" s="124">
        <v>21483.291539406335</v>
      </c>
      <c r="H19" s="139">
        <v>2385.0770539039104</v>
      </c>
      <c r="I19" s="124">
        <v>3300.5596737499823</v>
      </c>
      <c r="J19" s="124">
        <v>359233.99925968004</v>
      </c>
      <c r="K19" s="1">
        <v>15</v>
      </c>
    </row>
    <row r="20" spans="2:13" ht="15.95" customHeight="1" x14ac:dyDescent="0.2">
      <c r="B20" s="142">
        <v>2012</v>
      </c>
      <c r="C20" s="124">
        <v>295140.2640367038</v>
      </c>
      <c r="D20" s="139">
        <v>28066.818619000827</v>
      </c>
      <c r="E20" s="124">
        <v>5250.1384403880156</v>
      </c>
      <c r="F20" s="139">
        <v>12159.054654597607</v>
      </c>
      <c r="G20" s="124">
        <v>21463.12165912367</v>
      </c>
      <c r="H20" s="139">
        <v>2443.0819623860884</v>
      </c>
      <c r="I20" s="124">
        <v>3341.1083537500176</v>
      </c>
      <c r="J20" s="124">
        <v>367863.58772595</v>
      </c>
      <c r="K20" s="1">
        <v>16</v>
      </c>
    </row>
    <row r="21" spans="2:13" ht="15.95" customHeight="1" x14ac:dyDescent="0.2">
      <c r="B21" s="142">
        <v>2013</v>
      </c>
      <c r="C21" s="124">
        <v>300573.51740953006</v>
      </c>
      <c r="D21" s="139">
        <v>26903.344293409998</v>
      </c>
      <c r="E21" s="124">
        <v>5457.1659857799996</v>
      </c>
      <c r="F21" s="139">
        <v>11781.307425999999</v>
      </c>
      <c r="G21" s="124">
        <v>21935.010659919997</v>
      </c>
      <c r="H21" s="139">
        <v>2518.8136797299999</v>
      </c>
      <c r="I21" s="124">
        <v>3165.8337856799999</v>
      </c>
      <c r="J21" s="124">
        <v>372334.99324005004</v>
      </c>
      <c r="K21" s="1">
        <v>17</v>
      </c>
    </row>
    <row r="22" spans="2:13" ht="15.95" customHeight="1" x14ac:dyDescent="0.2">
      <c r="B22" s="142">
        <v>2014</v>
      </c>
      <c r="C22" s="124">
        <v>305668.39043844002</v>
      </c>
      <c r="D22" s="139">
        <v>26062.182517540001</v>
      </c>
      <c r="E22" s="124">
        <v>5607.7527112600001</v>
      </c>
      <c r="F22" s="139">
        <v>11682.795574850001</v>
      </c>
      <c r="G22" s="124">
        <v>21730.788920859999</v>
      </c>
      <c r="H22" s="139">
        <v>2553.1887495699998</v>
      </c>
      <c r="I22" s="124">
        <v>3101.3716506999995</v>
      </c>
      <c r="J22" s="124">
        <v>376406.47056322003</v>
      </c>
      <c r="K22" s="1">
        <v>18</v>
      </c>
    </row>
    <row r="23" spans="2:13" ht="15.95" customHeight="1" x14ac:dyDescent="0.2">
      <c r="B23" s="142">
        <v>2015</v>
      </c>
      <c r="C23" s="124">
        <v>314872.16075436404</v>
      </c>
      <c r="D23" s="139">
        <v>26504.729560459004</v>
      </c>
      <c r="E23" s="124">
        <v>5772.8889051639999</v>
      </c>
      <c r="F23" s="139">
        <v>11735.556018167999</v>
      </c>
      <c r="G23" s="124">
        <v>21951.135752104001</v>
      </c>
      <c r="H23" s="139">
        <v>2584.2444901669996</v>
      </c>
      <c r="I23" s="124">
        <v>3098.9270400240002</v>
      </c>
      <c r="J23" s="124">
        <v>386519.64252045</v>
      </c>
      <c r="K23" s="1">
        <v>19</v>
      </c>
    </row>
    <row r="24" spans="2:13" ht="15.95" customHeight="1" x14ac:dyDescent="0.2">
      <c r="B24" s="142">
        <v>2016</v>
      </c>
      <c r="C24" s="124">
        <v>321033.01832258661</v>
      </c>
      <c r="D24" s="139">
        <v>24963.997659203473</v>
      </c>
      <c r="E24" s="124">
        <v>5955.6071109401855</v>
      </c>
      <c r="F24" s="139">
        <v>12048.155121687862</v>
      </c>
      <c r="G24" s="124">
        <v>21149.143118209984</v>
      </c>
      <c r="H24" s="139">
        <v>2620.5683631459565</v>
      </c>
      <c r="I24" s="124">
        <v>3133.9735630259356</v>
      </c>
      <c r="J24" s="124">
        <v>390904.46325879998</v>
      </c>
      <c r="K24" s="1">
        <v>20</v>
      </c>
    </row>
    <row r="25" spans="2:13" ht="15.95" customHeight="1" x14ac:dyDescent="0.2">
      <c r="B25" s="142">
        <v>2017</v>
      </c>
      <c r="C25" s="124">
        <v>333847.92631784343</v>
      </c>
      <c r="D25" s="139">
        <v>24881.042136377328</v>
      </c>
      <c r="E25" s="124">
        <v>6264.3312542786161</v>
      </c>
      <c r="F25" s="139">
        <v>12387.340096117263</v>
      </c>
      <c r="G25" s="124">
        <v>21270.93404034854</v>
      </c>
      <c r="H25" s="139">
        <v>2694.4289765700128</v>
      </c>
      <c r="I25" s="124">
        <v>3114.2504030144428</v>
      </c>
      <c r="J25" s="124">
        <v>404460.25322454958</v>
      </c>
      <c r="K25" s="1">
        <v>21</v>
      </c>
    </row>
    <row r="26" spans="2:13" ht="15.95" customHeight="1" x14ac:dyDescent="0.2">
      <c r="B26" s="142">
        <v>2018</v>
      </c>
      <c r="C26" s="124">
        <v>351235</v>
      </c>
      <c r="D26" s="139">
        <v>25039</v>
      </c>
      <c r="E26" s="124">
        <v>6658</v>
      </c>
      <c r="F26" s="139">
        <v>13106</v>
      </c>
      <c r="G26" s="124">
        <v>21601</v>
      </c>
      <c r="H26" s="139">
        <v>2792</v>
      </c>
      <c r="I26" s="124">
        <v>3246</v>
      </c>
      <c r="J26" s="124">
        <v>423677</v>
      </c>
      <c r="K26" s="1">
        <v>22</v>
      </c>
    </row>
    <row r="27" spans="2:13" ht="15.95" customHeight="1" x14ac:dyDescent="0.2">
      <c r="B27" s="142">
        <v>2019</v>
      </c>
      <c r="C27" s="124">
        <v>382223</v>
      </c>
      <c r="D27" s="139">
        <v>26025</v>
      </c>
      <c r="E27" s="124">
        <v>7444</v>
      </c>
      <c r="F27" s="139">
        <v>14573</v>
      </c>
      <c r="G27" s="124">
        <v>22578</v>
      </c>
      <c r="H27" s="139">
        <v>2949</v>
      </c>
      <c r="I27" s="124">
        <v>3517</v>
      </c>
      <c r="J27" s="124">
        <v>459308</v>
      </c>
      <c r="K27" s="1">
        <v>23</v>
      </c>
    </row>
    <row r="28" spans="2:13" ht="15.95" customHeight="1" x14ac:dyDescent="0.2">
      <c r="B28" s="142">
        <v>2020</v>
      </c>
      <c r="C28" s="124">
        <v>411284.61765628296</v>
      </c>
      <c r="D28" s="139">
        <v>27000.210810869405</v>
      </c>
      <c r="E28" s="124">
        <v>8125.7300962358004</v>
      </c>
      <c r="F28" s="139">
        <v>15915.287035542999</v>
      </c>
      <c r="G28" s="124">
        <v>23660.087434977799</v>
      </c>
      <c r="H28" s="139">
        <v>3113.1021201827998</v>
      </c>
      <c r="I28" s="124">
        <v>3840.3569089699999</v>
      </c>
      <c r="J28" s="124">
        <v>492939.39206306176</v>
      </c>
    </row>
    <row r="29" spans="2:13" ht="15.95" customHeight="1" x14ac:dyDescent="0.2">
      <c r="B29" s="142">
        <v>2021</v>
      </c>
      <c r="C29" s="124">
        <v>433705.24912546709</v>
      </c>
      <c r="D29" s="139">
        <v>27536.742451160597</v>
      </c>
      <c r="E29" s="124">
        <v>8600.1513073320002</v>
      </c>
      <c r="F29" s="139">
        <v>16647.9230396356</v>
      </c>
      <c r="G29" s="124">
        <v>25288.011861642201</v>
      </c>
      <c r="H29" s="139">
        <v>3376.6720530971998</v>
      </c>
      <c r="I29" s="124">
        <v>4198.2478314299997</v>
      </c>
      <c r="J29" s="124">
        <v>519352.99766976462</v>
      </c>
    </row>
    <row r="30" spans="2:13" ht="15.95" customHeight="1" x14ac:dyDescent="0.2">
      <c r="B30" s="143">
        <v>2022</v>
      </c>
      <c r="C30" s="140">
        <v>480093.60710560996</v>
      </c>
      <c r="D30" s="141">
        <v>29894.821813479997</v>
      </c>
      <c r="E30" s="140">
        <v>9778.2553974500006</v>
      </c>
      <c r="F30" s="141">
        <v>19071.473878249999</v>
      </c>
      <c r="G30" s="140">
        <v>27483.52260556</v>
      </c>
      <c r="H30" s="141">
        <v>3723.8836379499999</v>
      </c>
      <c r="I30" s="140">
        <v>4847.1084107599991</v>
      </c>
      <c r="J30" s="140">
        <v>574892.67284905992</v>
      </c>
      <c r="K30" s="1">
        <v>24</v>
      </c>
    </row>
    <row r="31" spans="2:13" s="18" customFormat="1" ht="14.25" customHeight="1" x14ac:dyDescent="0.2">
      <c r="B31" s="19" t="s">
        <v>21</v>
      </c>
      <c r="D31" s="17"/>
      <c r="E31" s="17"/>
      <c r="F31" s="19"/>
      <c r="G31" s="17"/>
      <c r="H31" s="17"/>
      <c r="I31" s="17"/>
      <c r="J31" s="17"/>
      <c r="K31" s="17"/>
      <c r="L31" s="17"/>
      <c r="M31" s="17"/>
    </row>
    <row r="32" spans="2:13" s="18" customFormat="1" ht="14.25" customHeight="1" x14ac:dyDescent="0.2">
      <c r="B32" s="76" t="s">
        <v>34</v>
      </c>
      <c r="D32" s="17"/>
      <c r="E32" s="17"/>
      <c r="F32" s="19"/>
      <c r="G32" s="17"/>
      <c r="H32" s="17"/>
      <c r="I32" s="17"/>
      <c r="J32" s="17"/>
      <c r="K32" s="17"/>
      <c r="L32" s="17"/>
      <c r="M32" s="17"/>
    </row>
    <row r="33" spans="2:13" s="18" customFormat="1" ht="14.25" customHeight="1" x14ac:dyDescent="0.2">
      <c r="B33" s="19"/>
      <c r="D33" s="17"/>
      <c r="E33" s="17"/>
      <c r="F33" s="19"/>
      <c r="G33" s="17"/>
      <c r="H33" s="17"/>
      <c r="I33" s="17"/>
      <c r="J33" s="17"/>
      <c r="K33" s="17"/>
      <c r="L33" s="17"/>
      <c r="M33" s="17"/>
    </row>
    <row r="34" spans="2:13" s="26" customFormat="1" ht="12" customHeight="1" x14ac:dyDescent="0.2">
      <c r="B34" s="25" t="s">
        <v>183</v>
      </c>
      <c r="D34" s="25"/>
      <c r="K34" s="6"/>
    </row>
    <row r="35" spans="2:13" s="26" customFormat="1" ht="11.25" customHeight="1" x14ac:dyDescent="0.2">
      <c r="B35" s="85" t="s">
        <v>156</v>
      </c>
      <c r="K35" s="6"/>
    </row>
    <row r="36" spans="2:13" s="26" customFormat="1" ht="12" x14ac:dyDescent="0.2">
      <c r="K36" s="6"/>
    </row>
    <row r="37" spans="2:13" x14ac:dyDescent="0.2">
      <c r="B37" s="26" t="s">
        <v>18</v>
      </c>
      <c r="C37" s="27"/>
    </row>
    <row r="38" spans="2:13" x14ac:dyDescent="0.2">
      <c r="B38" s="26" t="s">
        <v>19</v>
      </c>
    </row>
    <row r="39" spans="2:13" x14ac:dyDescent="0.2">
      <c r="B39" s="86" t="s">
        <v>157</v>
      </c>
    </row>
    <row r="40" spans="2:13" x14ac:dyDescent="0.2">
      <c r="B40" s="86" t="s">
        <v>158</v>
      </c>
    </row>
    <row r="41" spans="2:13" x14ac:dyDescent="0.2">
      <c r="B41" s="26" t="s">
        <v>184</v>
      </c>
    </row>
    <row r="42" spans="2:13" x14ac:dyDescent="0.2">
      <c r="B42" s="86" t="s">
        <v>185</v>
      </c>
    </row>
  </sheetData>
  <mergeCells count="8">
    <mergeCell ref="B6:B8"/>
    <mergeCell ref="J7:J8"/>
    <mergeCell ref="G7:G8"/>
    <mergeCell ref="H7:H8"/>
    <mergeCell ref="I7:I8"/>
    <mergeCell ref="C7:C8"/>
    <mergeCell ref="C6:J6"/>
    <mergeCell ref="D7:F7"/>
  </mergeCells>
  <pageMargins left="0.78740157480314965" right="0.78740157480314965" top="0.59055118110236227" bottom="0.59055118110236227" header="0.19685039370078741" footer="0.19685039370078741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H188"/>
  <sheetViews>
    <sheetView showGridLines="0" zoomScaleNormal="100" zoomScaleSheetLayoutView="100" workbookViewId="0"/>
  </sheetViews>
  <sheetFormatPr defaultColWidth="8.85546875" defaultRowHeight="12.75" x14ac:dyDescent="0.2"/>
  <cols>
    <col min="1" max="1" width="2.140625" style="21" customWidth="1"/>
    <col min="2" max="2" width="15.5703125" style="21" customWidth="1"/>
    <col min="3" max="3" width="24.85546875" style="21" customWidth="1"/>
    <col min="4" max="4" width="24.85546875" style="28" customWidth="1"/>
    <col min="5" max="5" width="24.85546875" style="21" customWidth="1"/>
    <col min="6" max="16384" width="8.85546875" style="21"/>
  </cols>
  <sheetData>
    <row r="1" spans="2:5" ht="15" customHeight="1" x14ac:dyDescent="0.2">
      <c r="E1" s="51" t="s">
        <v>126</v>
      </c>
    </row>
    <row r="2" spans="2:5" ht="15" customHeight="1" x14ac:dyDescent="0.2">
      <c r="B2" s="29"/>
      <c r="C2" s="29"/>
      <c r="D2" s="115"/>
      <c r="E2" s="48" t="s">
        <v>82</v>
      </c>
    </row>
    <row r="3" spans="2:5" ht="15" customHeight="1" x14ac:dyDescent="0.2">
      <c r="B3" s="114" t="s">
        <v>14</v>
      </c>
      <c r="C3" s="114"/>
      <c r="D3" s="114"/>
      <c r="E3" s="29"/>
    </row>
    <row r="4" spans="2:5" ht="15" customHeight="1" x14ac:dyDescent="0.2">
      <c r="B4" s="238" t="s">
        <v>32</v>
      </c>
      <c r="C4" s="238"/>
      <c r="D4" s="238"/>
      <c r="E4" s="238"/>
    </row>
    <row r="5" spans="2:5" ht="15" customHeight="1" x14ac:dyDescent="0.25">
      <c r="B5" s="46"/>
      <c r="C5" s="46"/>
      <c r="D5" s="46"/>
      <c r="E5" s="46"/>
    </row>
    <row r="6" spans="2:5" s="29" customFormat="1" ht="16.5" customHeight="1" x14ac:dyDescent="0.2">
      <c r="B6" s="221" t="s">
        <v>90</v>
      </c>
      <c r="C6" s="221" t="s">
        <v>146</v>
      </c>
      <c r="D6" s="234" t="s">
        <v>147</v>
      </c>
      <c r="E6" s="221" t="s">
        <v>127</v>
      </c>
    </row>
    <row r="7" spans="2:5" s="29" customFormat="1" ht="16.5" customHeight="1" x14ac:dyDescent="0.2">
      <c r="B7" s="224"/>
      <c r="C7" s="224"/>
      <c r="D7" s="235"/>
      <c r="E7" s="224"/>
    </row>
    <row r="8" spans="2:5" s="29" customFormat="1" ht="16.5" customHeight="1" x14ac:dyDescent="0.2">
      <c r="B8" s="239"/>
      <c r="C8" s="233"/>
      <c r="D8" s="233"/>
      <c r="E8" s="232"/>
    </row>
    <row r="9" spans="2:5" s="23" customFormat="1" ht="20.100000000000001" customHeight="1" x14ac:dyDescent="0.2">
      <c r="B9" s="188">
        <v>2001</v>
      </c>
      <c r="C9" s="87">
        <v>201.11</v>
      </c>
      <c r="D9" s="88">
        <v>2579.1260000000002</v>
      </c>
      <c r="E9" s="89">
        <f t="shared" ref="E9:E29" si="0">C9/D9*100</f>
        <v>7.797602753801093</v>
      </c>
    </row>
    <row r="10" spans="2:5" s="23" customFormat="1" ht="20.100000000000001" customHeight="1" x14ac:dyDescent="0.2">
      <c r="B10" s="188">
        <v>2002</v>
      </c>
      <c r="C10" s="87">
        <v>213.648</v>
      </c>
      <c r="D10" s="88">
        <v>2690.982</v>
      </c>
      <c r="E10" s="89">
        <f t="shared" si="0"/>
        <v>7.939406506621002</v>
      </c>
    </row>
    <row r="11" spans="2:5" s="23" customFormat="1" ht="20.100000000000001" customHeight="1" x14ac:dyDescent="0.2">
      <c r="B11" s="188">
        <v>2003</v>
      </c>
      <c r="C11" s="87">
        <v>225.83277100000001</v>
      </c>
      <c r="D11" s="88">
        <v>2823.4520000000002</v>
      </c>
      <c r="E11" s="89">
        <f t="shared" si="0"/>
        <v>7.9984632641178237</v>
      </c>
    </row>
    <row r="12" spans="2:5" s="23" customFormat="1" ht="20.100000000000001" customHeight="1" x14ac:dyDescent="0.2">
      <c r="B12" s="188">
        <v>2004</v>
      </c>
      <c r="C12" s="87">
        <v>230.896759</v>
      </c>
      <c r="D12" s="88">
        <v>3079.2069999999999</v>
      </c>
      <c r="E12" s="89">
        <f t="shared" si="0"/>
        <v>7.4985786600251307</v>
      </c>
    </row>
    <row r="13" spans="2:5" s="23" customFormat="1" ht="20.100000000000001" customHeight="1" x14ac:dyDescent="0.2">
      <c r="B13" s="188">
        <v>2005</v>
      </c>
      <c r="C13" s="87">
        <v>247.38995399999999</v>
      </c>
      <c r="D13" s="88">
        <v>3285.6010000000001</v>
      </c>
      <c r="E13" s="89">
        <f t="shared" si="0"/>
        <v>7.529519074288082</v>
      </c>
    </row>
    <row r="14" spans="2:5" s="23" customFormat="1" ht="20.100000000000001" customHeight="1" x14ac:dyDescent="0.2">
      <c r="B14" s="188">
        <v>2006</v>
      </c>
      <c r="C14" s="87">
        <v>272.91081000000003</v>
      </c>
      <c r="D14" s="88">
        <v>3530.8809999999999</v>
      </c>
      <c r="E14" s="89">
        <f t="shared" si="0"/>
        <v>7.729255389802149</v>
      </c>
    </row>
    <row r="15" spans="2:5" s="23" customFormat="1" ht="20.100000000000001" customHeight="1" x14ac:dyDescent="0.2">
      <c r="B15" s="188">
        <v>2007</v>
      </c>
      <c r="C15" s="87">
        <v>289.85500000000002</v>
      </c>
      <c r="D15" s="88">
        <v>3859.5329999999999</v>
      </c>
      <c r="E15" s="89">
        <f t="shared" si="0"/>
        <v>7.5101054972194827</v>
      </c>
    </row>
    <row r="16" spans="2:5" s="23" customFormat="1" ht="20.100000000000001" customHeight="1" x14ac:dyDescent="0.2">
      <c r="B16" s="188">
        <v>2008</v>
      </c>
      <c r="C16" s="87">
        <v>312.53199999999998</v>
      </c>
      <c r="D16" s="88">
        <v>4042.86</v>
      </c>
      <c r="E16" s="89">
        <f t="shared" si="0"/>
        <v>7.7304680350049209</v>
      </c>
    </row>
    <row r="17" spans="2:8" s="23" customFormat="1" ht="20.100000000000001" customHeight="1" x14ac:dyDescent="0.2">
      <c r="B17" s="188">
        <v>2009</v>
      </c>
      <c r="C17" s="87">
        <v>339.78800000000001</v>
      </c>
      <c r="D17" s="88">
        <v>3954.32</v>
      </c>
      <c r="E17" s="89">
        <f t="shared" si="0"/>
        <v>8.5928301199700581</v>
      </c>
    </row>
    <row r="18" spans="2:8" s="23" customFormat="1" ht="20.100000000000001" customHeight="1" x14ac:dyDescent="0.2">
      <c r="B18" s="188">
        <v>2010</v>
      </c>
      <c r="C18" s="87">
        <v>346.212942</v>
      </c>
      <c r="D18" s="88">
        <v>3992.87</v>
      </c>
      <c r="E18" s="89">
        <f t="shared" si="0"/>
        <v>8.6707792139488635</v>
      </c>
    </row>
    <row r="19" spans="2:8" s="23" customFormat="1" ht="20.100000000000001" customHeight="1" x14ac:dyDescent="0.2">
      <c r="B19" s="188">
        <v>2011</v>
      </c>
      <c r="C19" s="87">
        <v>368.06883099999999</v>
      </c>
      <c r="D19" s="88">
        <v>4062.3229999999999</v>
      </c>
      <c r="E19" s="89">
        <f t="shared" si="0"/>
        <v>9.0605506012200401</v>
      </c>
    </row>
    <row r="20" spans="2:8" s="23" customFormat="1" ht="20.100000000000001" customHeight="1" x14ac:dyDescent="0.2">
      <c r="B20" s="188">
        <v>2012</v>
      </c>
      <c r="C20" s="87">
        <v>382.03134299999999</v>
      </c>
      <c r="D20" s="88">
        <v>4088.9119999999998</v>
      </c>
      <c r="E20" s="89">
        <f t="shared" si="0"/>
        <v>9.3431050362541423</v>
      </c>
    </row>
    <row r="21" spans="2:8" s="23" customFormat="1" ht="20.100000000000001" customHeight="1" x14ac:dyDescent="0.2">
      <c r="B21" s="188">
        <v>2013</v>
      </c>
      <c r="C21" s="87">
        <v>382.77273300000002</v>
      </c>
      <c r="D21" s="88">
        <v>4142.8109999999997</v>
      </c>
      <c r="E21" s="89">
        <f t="shared" si="0"/>
        <v>9.2394447393327876</v>
      </c>
    </row>
    <row r="22" spans="2:8" s="23" customFormat="1" ht="20.100000000000001" customHeight="1" x14ac:dyDescent="0.2">
      <c r="B22" s="188">
        <v>2014</v>
      </c>
      <c r="C22" s="87">
        <v>385.84483499999999</v>
      </c>
      <c r="D22" s="88">
        <v>4345.7659999999996</v>
      </c>
      <c r="E22" s="89">
        <f t="shared" si="0"/>
        <v>8.87863808129568</v>
      </c>
    </row>
    <row r="23" spans="2:8" s="23" customFormat="1" ht="20.100000000000001" customHeight="1" x14ac:dyDescent="0.2">
      <c r="B23" s="188">
        <v>2015</v>
      </c>
      <c r="C23" s="87">
        <v>395.21871899999996</v>
      </c>
      <c r="D23" s="88">
        <v>4625.3779999999997</v>
      </c>
      <c r="E23" s="89">
        <f t="shared" si="0"/>
        <v>8.5445712545007133</v>
      </c>
    </row>
    <row r="24" spans="2:8" s="23" customFormat="1" ht="20.100000000000001" customHeight="1" x14ac:dyDescent="0.2">
      <c r="B24" s="188">
        <v>2016</v>
      </c>
      <c r="C24" s="87">
        <v>399</v>
      </c>
      <c r="D24" s="88">
        <v>4796.8729999999996</v>
      </c>
      <c r="E24" s="89">
        <f t="shared" si="0"/>
        <v>8.3179187775035945</v>
      </c>
    </row>
    <row r="25" spans="2:8" s="23" customFormat="1" ht="20.100000000000001" customHeight="1" x14ac:dyDescent="0.2">
      <c r="B25" s="188">
        <v>2017</v>
      </c>
      <c r="C25" s="87">
        <v>414.39395200000001</v>
      </c>
      <c r="D25" s="88">
        <v>5110.7430000000004</v>
      </c>
      <c r="E25" s="89">
        <f t="shared" si="0"/>
        <v>8.1082917297934962</v>
      </c>
    </row>
    <row r="26" spans="2:8" s="23" customFormat="1" ht="20.100000000000001" customHeight="1" x14ac:dyDescent="0.2">
      <c r="B26" s="188">
        <v>2018</v>
      </c>
      <c r="C26" s="87">
        <v>433.8</v>
      </c>
      <c r="D26" s="88">
        <v>5410.7610000000004</v>
      </c>
      <c r="E26" s="89">
        <f t="shared" si="0"/>
        <v>8.0173565234169466</v>
      </c>
    </row>
    <row r="27" spans="2:8" s="23" customFormat="1" ht="20.100000000000001" customHeight="1" x14ac:dyDescent="0.2">
      <c r="B27" s="188">
        <v>2019</v>
      </c>
      <c r="C27" s="87">
        <v>471.6</v>
      </c>
      <c r="D27" s="88">
        <v>5791.4979999999996</v>
      </c>
      <c r="E27" s="89">
        <f t="shared" si="0"/>
        <v>8.1429709550102594</v>
      </c>
    </row>
    <row r="28" spans="2:8" s="23" customFormat="1" ht="20.100000000000001" customHeight="1" x14ac:dyDescent="0.2">
      <c r="B28" s="188">
        <v>2020</v>
      </c>
      <c r="C28" s="87">
        <v>519.56821000000002</v>
      </c>
      <c r="D28" s="88">
        <v>5709.1310000000003</v>
      </c>
      <c r="E28" s="89">
        <f t="shared" si="0"/>
        <v>9.1006531466872964</v>
      </c>
    </row>
    <row r="29" spans="2:8" s="23" customFormat="1" ht="20.100000000000001" customHeight="1" x14ac:dyDescent="0.2">
      <c r="B29" s="188">
        <v>2021</v>
      </c>
      <c r="C29" s="87">
        <v>530.49962600000003</v>
      </c>
      <c r="D29" s="88">
        <v>6108.4279999999999</v>
      </c>
      <c r="E29" s="89">
        <f t="shared" si="0"/>
        <v>8.684716034960223</v>
      </c>
    </row>
    <row r="30" spans="2:8" s="23" customFormat="1" ht="20.25" customHeight="1" x14ac:dyDescent="0.2">
      <c r="B30" s="189">
        <v>2022</v>
      </c>
      <c r="C30" s="90">
        <v>588.41980100000001</v>
      </c>
      <c r="D30" s="91">
        <v>6785.8519999999999</v>
      </c>
      <c r="E30" s="92">
        <v>8.6712737177291821</v>
      </c>
    </row>
    <row r="31" spans="2:8" s="26" customFormat="1" ht="18" customHeight="1" x14ac:dyDescent="0.2">
      <c r="B31" s="25" t="s">
        <v>180</v>
      </c>
      <c r="D31" s="30"/>
      <c r="G31" s="31"/>
      <c r="H31" s="31"/>
    </row>
    <row r="32" spans="2:8" s="26" customFormat="1" ht="18" customHeight="1" x14ac:dyDescent="0.2">
      <c r="B32" s="236" t="s">
        <v>181</v>
      </c>
      <c r="C32" s="237"/>
      <c r="D32" s="237"/>
      <c r="E32" s="237"/>
      <c r="G32" s="31"/>
      <c r="H32" s="31"/>
    </row>
    <row r="33" spans="2:4" s="26" customFormat="1" ht="12" customHeight="1" x14ac:dyDescent="0.2">
      <c r="B33" s="26" t="s">
        <v>20</v>
      </c>
      <c r="D33" s="30"/>
    </row>
    <row r="34" spans="2:4" s="24" customFormat="1" ht="15" x14ac:dyDescent="0.25">
      <c r="B34" s="86" t="s">
        <v>159</v>
      </c>
      <c r="C34" s="26"/>
      <c r="D34" s="32"/>
    </row>
    <row r="35" spans="2:4" s="24" customFormat="1" ht="15" x14ac:dyDescent="0.25">
      <c r="D35" s="32"/>
    </row>
    <row r="36" spans="2:4" s="24" customFormat="1" ht="15" x14ac:dyDescent="0.25">
      <c r="D36" s="32"/>
    </row>
    <row r="37" spans="2:4" s="24" customFormat="1" ht="15" x14ac:dyDescent="0.25">
      <c r="D37" s="32"/>
    </row>
    <row r="38" spans="2:4" s="24" customFormat="1" ht="15" x14ac:dyDescent="0.25">
      <c r="D38" s="32"/>
    </row>
    <row r="39" spans="2:4" s="24" customFormat="1" ht="15" x14ac:dyDescent="0.25">
      <c r="D39" s="32"/>
    </row>
    <row r="40" spans="2:4" s="24" customFormat="1" ht="15" x14ac:dyDescent="0.25">
      <c r="D40" s="32"/>
    </row>
    <row r="41" spans="2:4" s="24" customFormat="1" ht="15" x14ac:dyDescent="0.25">
      <c r="D41" s="32"/>
    </row>
    <row r="42" spans="2:4" s="24" customFormat="1" ht="15" x14ac:dyDescent="0.25">
      <c r="D42" s="32"/>
    </row>
    <row r="43" spans="2:4" s="24" customFormat="1" ht="15" x14ac:dyDescent="0.25">
      <c r="D43" s="32"/>
    </row>
    <row r="44" spans="2:4" s="24" customFormat="1" ht="15" x14ac:dyDescent="0.25">
      <c r="D44" s="32"/>
    </row>
    <row r="45" spans="2:4" s="24" customFormat="1" ht="15" x14ac:dyDescent="0.25">
      <c r="D45" s="32"/>
    </row>
    <row r="46" spans="2:4" s="24" customFormat="1" ht="15" x14ac:dyDescent="0.25">
      <c r="D46" s="32"/>
    </row>
    <row r="47" spans="2:4" s="24" customFormat="1" ht="15" x14ac:dyDescent="0.25">
      <c r="D47" s="32"/>
    </row>
    <row r="48" spans="2:4" s="24" customFormat="1" ht="15" x14ac:dyDescent="0.25">
      <c r="D48" s="32"/>
    </row>
    <row r="49" spans="4:4" s="24" customFormat="1" ht="15" x14ac:dyDescent="0.25">
      <c r="D49" s="32"/>
    </row>
    <row r="50" spans="4:4" s="24" customFormat="1" ht="15" x14ac:dyDescent="0.25">
      <c r="D50" s="32"/>
    </row>
    <row r="51" spans="4:4" s="24" customFormat="1" ht="15" x14ac:dyDescent="0.25">
      <c r="D51" s="32"/>
    </row>
    <row r="52" spans="4:4" s="24" customFormat="1" ht="15" x14ac:dyDescent="0.25">
      <c r="D52" s="32"/>
    </row>
    <row r="53" spans="4:4" s="24" customFormat="1" ht="15" x14ac:dyDescent="0.25">
      <c r="D53" s="32"/>
    </row>
    <row r="54" spans="4:4" s="24" customFormat="1" ht="15" x14ac:dyDescent="0.25">
      <c r="D54" s="32"/>
    </row>
    <row r="55" spans="4:4" s="24" customFormat="1" ht="15" x14ac:dyDescent="0.25">
      <c r="D55" s="32"/>
    </row>
    <row r="56" spans="4:4" s="24" customFormat="1" ht="15" x14ac:dyDescent="0.25">
      <c r="D56" s="32"/>
    </row>
    <row r="57" spans="4:4" s="24" customFormat="1" ht="15" x14ac:dyDescent="0.25">
      <c r="D57" s="32"/>
    </row>
    <row r="58" spans="4:4" s="24" customFormat="1" ht="15" x14ac:dyDescent="0.25">
      <c r="D58" s="32"/>
    </row>
    <row r="59" spans="4:4" s="24" customFormat="1" ht="15" x14ac:dyDescent="0.25">
      <c r="D59" s="32"/>
    </row>
    <row r="60" spans="4:4" s="24" customFormat="1" ht="15" x14ac:dyDescent="0.25">
      <c r="D60" s="32"/>
    </row>
    <row r="61" spans="4:4" s="24" customFormat="1" ht="15" x14ac:dyDescent="0.25">
      <c r="D61" s="32"/>
    </row>
    <row r="62" spans="4:4" s="24" customFormat="1" ht="15" x14ac:dyDescent="0.25">
      <c r="D62" s="32"/>
    </row>
    <row r="63" spans="4:4" s="24" customFormat="1" ht="15" x14ac:dyDescent="0.25">
      <c r="D63" s="32"/>
    </row>
    <row r="64" spans="4:4" s="24" customFormat="1" ht="15" x14ac:dyDescent="0.25">
      <c r="D64" s="32"/>
    </row>
    <row r="65" spans="4:4" s="24" customFormat="1" ht="15" x14ac:dyDescent="0.25">
      <c r="D65" s="32"/>
    </row>
    <row r="66" spans="4:4" s="24" customFormat="1" ht="15" x14ac:dyDescent="0.25">
      <c r="D66" s="32"/>
    </row>
    <row r="67" spans="4:4" s="24" customFormat="1" ht="15" x14ac:dyDescent="0.25">
      <c r="D67" s="32"/>
    </row>
    <row r="68" spans="4:4" s="24" customFormat="1" ht="15" x14ac:dyDescent="0.25">
      <c r="D68" s="32"/>
    </row>
    <row r="69" spans="4:4" s="24" customFormat="1" ht="15" x14ac:dyDescent="0.25">
      <c r="D69" s="32"/>
    </row>
    <row r="70" spans="4:4" s="24" customFormat="1" ht="15" x14ac:dyDescent="0.25">
      <c r="D70" s="32"/>
    </row>
    <row r="71" spans="4:4" s="24" customFormat="1" ht="15" x14ac:dyDescent="0.25">
      <c r="D71" s="32"/>
    </row>
    <row r="72" spans="4:4" s="24" customFormat="1" ht="15" x14ac:dyDescent="0.25">
      <c r="D72" s="32"/>
    </row>
    <row r="73" spans="4:4" s="24" customFormat="1" ht="15" x14ac:dyDescent="0.25">
      <c r="D73" s="32"/>
    </row>
    <row r="74" spans="4:4" s="24" customFormat="1" ht="15" x14ac:dyDescent="0.25">
      <c r="D74" s="32"/>
    </row>
    <row r="75" spans="4:4" s="24" customFormat="1" ht="15" x14ac:dyDescent="0.25">
      <c r="D75" s="32"/>
    </row>
    <row r="76" spans="4:4" s="24" customFormat="1" ht="15" x14ac:dyDescent="0.25">
      <c r="D76" s="32"/>
    </row>
    <row r="77" spans="4:4" s="24" customFormat="1" ht="15" x14ac:dyDescent="0.25">
      <c r="D77" s="32"/>
    </row>
    <row r="78" spans="4:4" s="24" customFormat="1" ht="15" x14ac:dyDescent="0.25">
      <c r="D78" s="32"/>
    </row>
    <row r="79" spans="4:4" s="24" customFormat="1" ht="15" x14ac:dyDescent="0.25">
      <c r="D79" s="32"/>
    </row>
    <row r="80" spans="4:4" s="24" customFormat="1" ht="15" x14ac:dyDescent="0.25">
      <c r="D80" s="32"/>
    </row>
    <row r="81" spans="4:4" s="24" customFormat="1" ht="15" x14ac:dyDescent="0.25">
      <c r="D81" s="32"/>
    </row>
    <row r="82" spans="4:4" s="24" customFormat="1" ht="15" x14ac:dyDescent="0.25">
      <c r="D82" s="32"/>
    </row>
    <row r="83" spans="4:4" s="24" customFormat="1" ht="15" x14ac:dyDescent="0.25">
      <c r="D83" s="32"/>
    </row>
    <row r="84" spans="4:4" s="24" customFormat="1" ht="15" x14ac:dyDescent="0.25">
      <c r="D84" s="32"/>
    </row>
    <row r="85" spans="4:4" s="24" customFormat="1" ht="15" x14ac:dyDescent="0.25">
      <c r="D85" s="32"/>
    </row>
    <row r="86" spans="4:4" s="24" customFormat="1" ht="15" x14ac:dyDescent="0.25">
      <c r="D86" s="32"/>
    </row>
    <row r="87" spans="4:4" s="24" customFormat="1" ht="15" x14ac:dyDescent="0.25">
      <c r="D87" s="32"/>
    </row>
    <row r="88" spans="4:4" s="24" customFormat="1" ht="15" x14ac:dyDescent="0.25">
      <c r="D88" s="32"/>
    </row>
    <row r="89" spans="4:4" s="24" customFormat="1" ht="15" x14ac:dyDescent="0.25">
      <c r="D89" s="32"/>
    </row>
    <row r="90" spans="4:4" s="24" customFormat="1" ht="15" x14ac:dyDescent="0.25">
      <c r="D90" s="32"/>
    </row>
    <row r="91" spans="4:4" s="24" customFormat="1" ht="15" x14ac:dyDescent="0.25">
      <c r="D91" s="32"/>
    </row>
    <row r="92" spans="4:4" s="24" customFormat="1" ht="15" x14ac:dyDescent="0.25">
      <c r="D92" s="32"/>
    </row>
    <row r="93" spans="4:4" s="24" customFormat="1" ht="15" x14ac:dyDescent="0.25">
      <c r="D93" s="32"/>
    </row>
    <row r="94" spans="4:4" s="24" customFormat="1" ht="15" x14ac:dyDescent="0.25">
      <c r="D94" s="32"/>
    </row>
    <row r="95" spans="4:4" s="24" customFormat="1" ht="15" x14ac:dyDescent="0.25">
      <c r="D95" s="32"/>
    </row>
    <row r="96" spans="4:4" s="24" customFormat="1" ht="15" x14ac:dyDescent="0.25">
      <c r="D96" s="32"/>
    </row>
    <row r="97" spans="4:4" s="24" customFormat="1" ht="15" x14ac:dyDescent="0.25">
      <c r="D97" s="32"/>
    </row>
    <row r="98" spans="4:4" s="24" customFormat="1" ht="15" x14ac:dyDescent="0.25">
      <c r="D98" s="32"/>
    </row>
    <row r="99" spans="4:4" s="24" customFormat="1" ht="15" x14ac:dyDescent="0.25">
      <c r="D99" s="32"/>
    </row>
    <row r="100" spans="4:4" s="24" customFormat="1" ht="15" x14ac:dyDescent="0.25">
      <c r="D100" s="32"/>
    </row>
    <row r="101" spans="4:4" s="24" customFormat="1" ht="15" x14ac:dyDescent="0.25">
      <c r="D101" s="32"/>
    </row>
    <row r="102" spans="4:4" s="24" customFormat="1" ht="15" x14ac:dyDescent="0.25">
      <c r="D102" s="32"/>
    </row>
    <row r="103" spans="4:4" s="24" customFormat="1" ht="15" x14ac:dyDescent="0.25">
      <c r="D103" s="32"/>
    </row>
    <row r="104" spans="4:4" s="24" customFormat="1" ht="15" x14ac:dyDescent="0.25">
      <c r="D104" s="32"/>
    </row>
    <row r="105" spans="4:4" s="24" customFormat="1" ht="15" x14ac:dyDescent="0.25">
      <c r="D105" s="32"/>
    </row>
    <row r="106" spans="4:4" s="24" customFormat="1" ht="15" x14ac:dyDescent="0.25">
      <c r="D106" s="32"/>
    </row>
    <row r="107" spans="4:4" s="24" customFormat="1" ht="15" x14ac:dyDescent="0.25">
      <c r="D107" s="32"/>
    </row>
    <row r="108" spans="4:4" s="24" customFormat="1" ht="15" x14ac:dyDescent="0.25">
      <c r="D108" s="32"/>
    </row>
    <row r="109" spans="4:4" s="24" customFormat="1" ht="15" x14ac:dyDescent="0.25">
      <c r="D109" s="32"/>
    </row>
    <row r="110" spans="4:4" s="24" customFormat="1" ht="15" x14ac:dyDescent="0.25">
      <c r="D110" s="32"/>
    </row>
    <row r="111" spans="4:4" s="24" customFormat="1" ht="15" x14ac:dyDescent="0.25">
      <c r="D111" s="32"/>
    </row>
    <row r="112" spans="4:4" s="24" customFormat="1" ht="15" x14ac:dyDescent="0.25">
      <c r="D112" s="32"/>
    </row>
    <row r="113" spans="4:4" s="24" customFormat="1" ht="15" x14ac:dyDescent="0.25">
      <c r="D113" s="32"/>
    </row>
    <row r="114" spans="4:4" s="24" customFormat="1" ht="15" x14ac:dyDescent="0.25">
      <c r="D114" s="32"/>
    </row>
    <row r="115" spans="4:4" s="24" customFormat="1" ht="15" x14ac:dyDescent="0.25">
      <c r="D115" s="32"/>
    </row>
    <row r="116" spans="4:4" s="24" customFormat="1" ht="15" x14ac:dyDescent="0.25">
      <c r="D116" s="32"/>
    </row>
    <row r="117" spans="4:4" s="24" customFormat="1" ht="15" x14ac:dyDescent="0.25">
      <c r="D117" s="32"/>
    </row>
    <row r="118" spans="4:4" s="24" customFormat="1" ht="15" x14ac:dyDescent="0.25">
      <c r="D118" s="32"/>
    </row>
    <row r="119" spans="4:4" s="24" customFormat="1" ht="15" x14ac:dyDescent="0.25">
      <c r="D119" s="32"/>
    </row>
    <row r="120" spans="4:4" s="24" customFormat="1" ht="15" x14ac:dyDescent="0.25">
      <c r="D120" s="32"/>
    </row>
    <row r="121" spans="4:4" s="24" customFormat="1" ht="15" x14ac:dyDescent="0.25">
      <c r="D121" s="32"/>
    </row>
    <row r="122" spans="4:4" s="24" customFormat="1" ht="15" x14ac:dyDescent="0.25">
      <c r="D122" s="32"/>
    </row>
    <row r="123" spans="4:4" s="24" customFormat="1" ht="15" x14ac:dyDescent="0.25">
      <c r="D123" s="32"/>
    </row>
    <row r="124" spans="4:4" s="24" customFormat="1" ht="15" x14ac:dyDescent="0.25">
      <c r="D124" s="32"/>
    </row>
    <row r="125" spans="4:4" s="24" customFormat="1" ht="15" x14ac:dyDescent="0.25">
      <c r="D125" s="32"/>
    </row>
    <row r="126" spans="4:4" s="24" customFormat="1" ht="15" x14ac:dyDescent="0.25">
      <c r="D126" s="32"/>
    </row>
    <row r="127" spans="4:4" s="24" customFormat="1" ht="15" x14ac:dyDescent="0.25">
      <c r="D127" s="32"/>
    </row>
    <row r="128" spans="4:4" s="24" customFormat="1" ht="15" x14ac:dyDescent="0.25">
      <c r="D128" s="32"/>
    </row>
    <row r="129" spans="4:4" s="24" customFormat="1" ht="15" x14ac:dyDescent="0.25">
      <c r="D129" s="32"/>
    </row>
    <row r="130" spans="4:4" s="24" customFormat="1" ht="15" x14ac:dyDescent="0.25">
      <c r="D130" s="32"/>
    </row>
    <row r="131" spans="4:4" s="24" customFormat="1" ht="15" x14ac:dyDescent="0.25">
      <c r="D131" s="32"/>
    </row>
    <row r="132" spans="4:4" s="24" customFormat="1" ht="15" x14ac:dyDescent="0.25">
      <c r="D132" s="32"/>
    </row>
    <row r="133" spans="4:4" s="24" customFormat="1" ht="15" x14ac:dyDescent="0.25">
      <c r="D133" s="32"/>
    </row>
    <row r="134" spans="4:4" s="24" customFormat="1" ht="15" x14ac:dyDescent="0.25">
      <c r="D134" s="32"/>
    </row>
    <row r="135" spans="4:4" s="24" customFormat="1" ht="15" x14ac:dyDescent="0.25">
      <c r="D135" s="32"/>
    </row>
    <row r="136" spans="4:4" s="24" customFormat="1" ht="15" x14ac:dyDescent="0.25">
      <c r="D136" s="32"/>
    </row>
    <row r="137" spans="4:4" s="24" customFormat="1" ht="15" x14ac:dyDescent="0.25">
      <c r="D137" s="32"/>
    </row>
    <row r="138" spans="4:4" s="24" customFormat="1" ht="15" x14ac:dyDescent="0.25">
      <c r="D138" s="32"/>
    </row>
    <row r="139" spans="4:4" s="24" customFormat="1" ht="15" x14ac:dyDescent="0.25">
      <c r="D139" s="32"/>
    </row>
    <row r="140" spans="4:4" s="24" customFormat="1" ht="15" x14ac:dyDescent="0.25">
      <c r="D140" s="32"/>
    </row>
    <row r="141" spans="4:4" s="24" customFormat="1" ht="15" x14ac:dyDescent="0.25">
      <c r="D141" s="32"/>
    </row>
    <row r="142" spans="4:4" s="24" customFormat="1" ht="15" x14ac:dyDescent="0.25">
      <c r="D142" s="32"/>
    </row>
    <row r="143" spans="4:4" s="24" customFormat="1" ht="15" x14ac:dyDescent="0.25">
      <c r="D143" s="32"/>
    </row>
    <row r="144" spans="4:4" s="24" customFormat="1" ht="15" x14ac:dyDescent="0.25">
      <c r="D144" s="32"/>
    </row>
    <row r="145" spans="4:4" s="24" customFormat="1" ht="15" x14ac:dyDescent="0.25">
      <c r="D145" s="32"/>
    </row>
    <row r="146" spans="4:4" s="24" customFormat="1" ht="15" x14ac:dyDescent="0.25">
      <c r="D146" s="32"/>
    </row>
    <row r="147" spans="4:4" s="24" customFormat="1" ht="15" x14ac:dyDescent="0.25">
      <c r="D147" s="32"/>
    </row>
    <row r="148" spans="4:4" s="24" customFormat="1" ht="15" x14ac:dyDescent="0.25">
      <c r="D148" s="32"/>
    </row>
    <row r="149" spans="4:4" s="24" customFormat="1" ht="15" x14ac:dyDescent="0.25">
      <c r="D149" s="32"/>
    </row>
    <row r="150" spans="4:4" s="24" customFormat="1" ht="15" x14ac:dyDescent="0.25">
      <c r="D150" s="32"/>
    </row>
    <row r="151" spans="4:4" s="24" customFormat="1" ht="15" x14ac:dyDescent="0.25">
      <c r="D151" s="32"/>
    </row>
    <row r="152" spans="4:4" s="24" customFormat="1" ht="15" x14ac:dyDescent="0.25">
      <c r="D152" s="32"/>
    </row>
    <row r="153" spans="4:4" s="24" customFormat="1" ht="15" x14ac:dyDescent="0.25">
      <c r="D153" s="32"/>
    </row>
    <row r="154" spans="4:4" s="24" customFormat="1" ht="15" x14ac:dyDescent="0.25">
      <c r="D154" s="32"/>
    </row>
    <row r="155" spans="4:4" s="24" customFormat="1" ht="15" x14ac:dyDescent="0.25">
      <c r="D155" s="32"/>
    </row>
    <row r="156" spans="4:4" s="24" customFormat="1" ht="15" x14ac:dyDescent="0.25">
      <c r="D156" s="32"/>
    </row>
    <row r="157" spans="4:4" s="24" customFormat="1" ht="15" x14ac:dyDescent="0.25">
      <c r="D157" s="32"/>
    </row>
    <row r="158" spans="4:4" s="24" customFormat="1" ht="15" x14ac:dyDescent="0.25">
      <c r="D158" s="32"/>
    </row>
    <row r="159" spans="4:4" s="24" customFormat="1" ht="15" x14ac:dyDescent="0.25">
      <c r="D159" s="32"/>
    </row>
    <row r="160" spans="4:4" s="24" customFormat="1" ht="15" x14ac:dyDescent="0.25">
      <c r="D160" s="32"/>
    </row>
    <row r="161" spans="4:4" s="24" customFormat="1" ht="15" x14ac:dyDescent="0.25">
      <c r="D161" s="32"/>
    </row>
    <row r="162" spans="4:4" s="24" customFormat="1" ht="15" x14ac:dyDescent="0.25">
      <c r="D162" s="32"/>
    </row>
    <row r="163" spans="4:4" s="24" customFormat="1" ht="15" x14ac:dyDescent="0.25">
      <c r="D163" s="32"/>
    </row>
    <row r="164" spans="4:4" s="24" customFormat="1" ht="15" x14ac:dyDescent="0.25">
      <c r="D164" s="32"/>
    </row>
    <row r="165" spans="4:4" s="24" customFormat="1" ht="15" x14ac:dyDescent="0.25">
      <c r="D165" s="32"/>
    </row>
    <row r="166" spans="4:4" s="24" customFormat="1" ht="15" x14ac:dyDescent="0.25">
      <c r="D166" s="32"/>
    </row>
    <row r="167" spans="4:4" s="24" customFormat="1" ht="15" x14ac:dyDescent="0.25">
      <c r="D167" s="32"/>
    </row>
    <row r="168" spans="4:4" s="24" customFormat="1" ht="15" x14ac:dyDescent="0.25">
      <c r="D168" s="32"/>
    </row>
    <row r="169" spans="4:4" s="24" customFormat="1" ht="15" x14ac:dyDescent="0.25">
      <c r="D169" s="32"/>
    </row>
    <row r="170" spans="4:4" s="24" customFormat="1" ht="15" x14ac:dyDescent="0.25">
      <c r="D170" s="32"/>
    </row>
    <row r="171" spans="4:4" s="24" customFormat="1" ht="15" x14ac:dyDescent="0.25">
      <c r="D171" s="32"/>
    </row>
    <row r="172" spans="4:4" s="24" customFormat="1" ht="15" x14ac:dyDescent="0.25">
      <c r="D172" s="32"/>
    </row>
    <row r="173" spans="4:4" s="24" customFormat="1" ht="15" x14ac:dyDescent="0.25">
      <c r="D173" s="32"/>
    </row>
    <row r="174" spans="4:4" s="24" customFormat="1" ht="15" x14ac:dyDescent="0.25">
      <c r="D174" s="32"/>
    </row>
    <row r="175" spans="4:4" s="24" customFormat="1" ht="15" x14ac:dyDescent="0.25">
      <c r="D175" s="32"/>
    </row>
    <row r="176" spans="4:4" s="24" customFormat="1" ht="15" x14ac:dyDescent="0.25">
      <c r="D176" s="32"/>
    </row>
    <row r="177" spans="4:4" s="24" customFormat="1" ht="15" x14ac:dyDescent="0.25">
      <c r="D177" s="32"/>
    </row>
    <row r="178" spans="4:4" s="24" customFormat="1" ht="15" x14ac:dyDescent="0.25">
      <c r="D178" s="32"/>
    </row>
    <row r="179" spans="4:4" s="24" customFormat="1" ht="15" x14ac:dyDescent="0.25">
      <c r="D179" s="32"/>
    </row>
    <row r="180" spans="4:4" s="24" customFormat="1" ht="15" x14ac:dyDescent="0.25">
      <c r="D180" s="32"/>
    </row>
    <row r="181" spans="4:4" s="24" customFormat="1" ht="15" x14ac:dyDescent="0.25">
      <c r="D181" s="32"/>
    </row>
    <row r="182" spans="4:4" s="24" customFormat="1" ht="15" x14ac:dyDescent="0.25">
      <c r="D182" s="32"/>
    </row>
    <row r="183" spans="4:4" s="24" customFormat="1" ht="15" x14ac:dyDescent="0.25">
      <c r="D183" s="32"/>
    </row>
    <row r="184" spans="4:4" s="24" customFormat="1" ht="15" x14ac:dyDescent="0.25">
      <c r="D184" s="32"/>
    </row>
    <row r="185" spans="4:4" s="24" customFormat="1" ht="15" x14ac:dyDescent="0.25">
      <c r="D185" s="32"/>
    </row>
    <row r="186" spans="4:4" s="24" customFormat="1" ht="15" x14ac:dyDescent="0.25">
      <c r="D186" s="32"/>
    </row>
    <row r="187" spans="4:4" s="24" customFormat="1" ht="15" x14ac:dyDescent="0.25">
      <c r="D187" s="32"/>
    </row>
    <row r="188" spans="4:4" s="24" customFormat="1" ht="15" x14ac:dyDescent="0.25">
      <c r="D188" s="32"/>
    </row>
  </sheetData>
  <mergeCells count="6">
    <mergeCell ref="E6:E8"/>
    <mergeCell ref="C6:C8"/>
    <mergeCell ref="D6:D8"/>
    <mergeCell ref="B32:E32"/>
    <mergeCell ref="B4:E4"/>
    <mergeCell ref="B6:B8"/>
  </mergeCells>
  <phoneticPr fontId="23" type="noConversion"/>
  <printOptions horizontalCentered="1"/>
  <pageMargins left="0.59055118110236227" right="0.59055118110236227" top="0.78740157480314965" bottom="0.78740157480314965" header="0.19685039370078741" footer="0.1968503937007874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I41"/>
  <sheetViews>
    <sheetView showGridLines="0" zoomScaleNormal="100" zoomScaleSheetLayoutView="100" workbookViewId="0"/>
  </sheetViews>
  <sheetFormatPr defaultRowHeight="15" x14ac:dyDescent="0.25"/>
  <cols>
    <col min="1" max="1" width="2.140625" style="33" customWidth="1"/>
    <col min="2" max="2" width="12" style="33" customWidth="1"/>
    <col min="3" max="3" width="18.5703125" style="33" customWidth="1"/>
    <col min="4" max="4" width="16.42578125" style="33" customWidth="1"/>
    <col min="5" max="5" width="16" style="33" customWidth="1"/>
    <col min="6" max="6" width="18.5703125" style="33" customWidth="1"/>
    <col min="7" max="7" width="17.85546875" style="33" customWidth="1"/>
    <col min="8" max="8" width="9.140625" style="33" customWidth="1"/>
    <col min="9" max="16384" width="9.140625" style="33"/>
  </cols>
  <sheetData>
    <row r="1" spans="2:7" ht="15" customHeight="1" x14ac:dyDescent="0.25">
      <c r="G1" s="109" t="s">
        <v>83</v>
      </c>
    </row>
    <row r="2" spans="2:7" ht="15" customHeight="1" x14ac:dyDescent="0.25">
      <c r="G2" s="48" t="s">
        <v>84</v>
      </c>
    </row>
    <row r="3" spans="2:7" ht="15" customHeight="1" x14ac:dyDescent="0.3">
      <c r="B3" s="116" t="s">
        <v>26</v>
      </c>
      <c r="C3" s="10"/>
      <c r="D3" s="10"/>
      <c r="E3" s="10"/>
      <c r="F3" s="10"/>
    </row>
    <row r="4" spans="2:7" ht="15" customHeight="1" x14ac:dyDescent="0.3">
      <c r="B4" s="117" t="s">
        <v>36</v>
      </c>
      <c r="C4" s="10"/>
      <c r="D4" s="10"/>
      <c r="E4" s="10"/>
      <c r="F4" s="10"/>
      <c r="G4" s="10"/>
    </row>
    <row r="5" spans="2:7" ht="15" customHeight="1" x14ac:dyDescent="0.3">
      <c r="B5" s="56"/>
      <c r="C5" s="10"/>
      <c r="D5" s="10"/>
      <c r="E5" s="10"/>
      <c r="F5" s="10"/>
      <c r="G5" s="10"/>
    </row>
    <row r="6" spans="2:7" ht="29.25" customHeight="1" x14ac:dyDescent="0.25">
      <c r="B6" s="208" t="s">
        <v>90</v>
      </c>
      <c r="C6" s="75" t="s">
        <v>128</v>
      </c>
      <c r="D6" s="214" t="s">
        <v>129</v>
      </c>
      <c r="E6" s="245"/>
      <c r="F6" s="214" t="s">
        <v>130</v>
      </c>
      <c r="G6" s="245"/>
    </row>
    <row r="7" spans="2:7" ht="27" customHeight="1" x14ac:dyDescent="0.25">
      <c r="B7" s="246"/>
      <c r="C7" s="98" t="s">
        <v>35</v>
      </c>
      <c r="D7" s="68" t="s">
        <v>133</v>
      </c>
      <c r="E7" s="65" t="s">
        <v>134</v>
      </c>
      <c r="F7" s="68" t="s">
        <v>131</v>
      </c>
      <c r="G7" s="65" t="s">
        <v>132</v>
      </c>
    </row>
    <row r="8" spans="2:7" ht="19.149999999999999" customHeight="1" x14ac:dyDescent="0.25">
      <c r="B8" s="99">
        <v>2001</v>
      </c>
      <c r="C8" s="93">
        <v>6352</v>
      </c>
      <c r="D8" s="93">
        <v>14640</v>
      </c>
      <c r="E8" s="93">
        <v>11324</v>
      </c>
      <c r="F8" s="94">
        <v>43.387978142076506</v>
      </c>
      <c r="G8" s="94">
        <v>56.093253267396676</v>
      </c>
    </row>
    <row r="9" spans="2:7" ht="19.149999999999999" customHeight="1" x14ac:dyDescent="0.25">
      <c r="B9" s="99">
        <v>2002</v>
      </c>
      <c r="C9" s="93">
        <v>6830</v>
      </c>
      <c r="D9" s="93">
        <v>15711</v>
      </c>
      <c r="E9" s="93">
        <v>12082</v>
      </c>
      <c r="F9" s="94">
        <v>43.472726115460503</v>
      </c>
      <c r="G9" s="94">
        <v>56.530375765601718</v>
      </c>
    </row>
    <row r="10" spans="2:7" ht="19.149999999999999" customHeight="1" x14ac:dyDescent="0.25">
      <c r="B10" s="99">
        <v>2003</v>
      </c>
      <c r="C10" s="93">
        <v>7071</v>
      </c>
      <c r="D10" s="93">
        <v>16769</v>
      </c>
      <c r="E10" s="93">
        <v>12807</v>
      </c>
      <c r="F10" s="94">
        <v>42.167094042578569</v>
      </c>
      <c r="G10" s="94">
        <v>55.211993441086904</v>
      </c>
    </row>
    <row r="11" spans="2:7" ht="19.149999999999999" customHeight="1" x14ac:dyDescent="0.25">
      <c r="B11" s="99">
        <v>2004</v>
      </c>
      <c r="C11" s="93">
        <v>7256</v>
      </c>
      <c r="D11" s="93">
        <v>17882</v>
      </c>
      <c r="E11" s="93">
        <v>13601</v>
      </c>
      <c r="F11" s="94">
        <v>40.577116653618162</v>
      </c>
      <c r="G11" s="94">
        <v>53.3490184545254</v>
      </c>
    </row>
    <row r="12" spans="2:7" ht="19.149999999999999" customHeight="1" x14ac:dyDescent="0.25">
      <c r="B12" s="99">
        <v>2005</v>
      </c>
      <c r="C12" s="93">
        <v>7728</v>
      </c>
      <c r="D12" s="93">
        <v>18809</v>
      </c>
      <c r="E12" s="93">
        <v>14252</v>
      </c>
      <c r="F12" s="94">
        <v>41.086713807219951</v>
      </c>
      <c r="G12" s="94">
        <v>54.223968565815326</v>
      </c>
    </row>
    <row r="13" spans="2:7" ht="19.149999999999999" customHeight="1" x14ac:dyDescent="0.25">
      <c r="B13" s="99">
        <v>2006</v>
      </c>
      <c r="C13" s="93">
        <v>8173</v>
      </c>
      <c r="D13" s="93">
        <v>20050</v>
      </c>
      <c r="E13" s="93">
        <v>15506</v>
      </c>
      <c r="F13" s="94">
        <v>40.763092269326684</v>
      </c>
      <c r="G13" s="94">
        <v>52.708628917838254</v>
      </c>
    </row>
    <row r="14" spans="2:7" ht="19.149999999999999" customHeight="1" x14ac:dyDescent="0.25">
      <c r="B14" s="99">
        <v>2007</v>
      </c>
      <c r="C14" s="93">
        <v>8736</v>
      </c>
      <c r="D14" s="93">
        <v>21527</v>
      </c>
      <c r="E14" s="93">
        <v>16509</v>
      </c>
      <c r="F14" s="94">
        <v>40.581595206020346</v>
      </c>
      <c r="G14" s="94">
        <v>52.916590950390699</v>
      </c>
    </row>
    <row r="15" spans="2:7" ht="19.149999999999999" customHeight="1" x14ac:dyDescent="0.25">
      <c r="B15" s="99">
        <v>2008</v>
      </c>
      <c r="C15" s="93">
        <v>9347</v>
      </c>
      <c r="D15" s="93">
        <v>23280</v>
      </c>
      <c r="E15" s="93">
        <v>17714</v>
      </c>
      <c r="F15" s="94">
        <v>40.150343642611681</v>
      </c>
      <c r="G15" s="94">
        <v>52.766173647962063</v>
      </c>
    </row>
    <row r="16" spans="2:7" ht="19.149999999999999" customHeight="1" x14ac:dyDescent="0.25">
      <c r="B16" s="99">
        <v>2009</v>
      </c>
      <c r="C16" s="93">
        <v>10028</v>
      </c>
      <c r="D16" s="93">
        <v>24091</v>
      </c>
      <c r="E16" s="93">
        <v>18665</v>
      </c>
      <c r="F16" s="94">
        <v>41.62550329998755</v>
      </c>
      <c r="G16" s="94">
        <v>53.726225555853205</v>
      </c>
    </row>
    <row r="17" spans="2:9" ht="19.149999999999999" customHeight="1" x14ac:dyDescent="0.25">
      <c r="B17" s="99">
        <v>2010</v>
      </c>
      <c r="C17" s="93">
        <v>10093</v>
      </c>
      <c r="D17" s="93">
        <v>24526</v>
      </c>
      <c r="E17" s="93">
        <v>18962</v>
      </c>
      <c r="F17" s="94">
        <v>41.152246595449725</v>
      </c>
      <c r="G17" s="94">
        <v>53.227507646872695</v>
      </c>
    </row>
    <row r="18" spans="2:9" ht="19.149999999999999" customHeight="1" x14ac:dyDescent="0.25">
      <c r="B18" s="99">
        <v>2011</v>
      </c>
      <c r="C18" s="93">
        <v>10543</v>
      </c>
      <c r="D18" s="93">
        <v>25093</v>
      </c>
      <c r="E18" s="93">
        <v>19246</v>
      </c>
      <c r="F18" s="94">
        <v>42.015701590084888</v>
      </c>
      <c r="G18" s="94">
        <v>54.780214070456196</v>
      </c>
    </row>
    <row r="19" spans="2:9" ht="19.149999999999999" customHeight="1" x14ac:dyDescent="0.25">
      <c r="B19" s="99">
        <v>2012</v>
      </c>
      <c r="C19" s="93">
        <v>10770</v>
      </c>
      <c r="D19" s="93">
        <v>25903</v>
      </c>
      <c r="E19" s="93">
        <v>19903</v>
      </c>
      <c r="F19" s="94">
        <v>41.578195575802027</v>
      </c>
      <c r="G19" s="94">
        <v>54.112445359995981</v>
      </c>
    </row>
    <row r="20" spans="2:9" ht="19.149999999999999" customHeight="1" x14ac:dyDescent="0.25">
      <c r="B20" s="99">
        <v>2013</v>
      </c>
      <c r="C20" s="93">
        <v>10962</v>
      </c>
      <c r="D20" s="93">
        <v>25903</v>
      </c>
      <c r="E20" s="93">
        <v>19903</v>
      </c>
      <c r="F20" s="94">
        <v>42.319422460718833</v>
      </c>
      <c r="G20" s="94">
        <v>55.077124051650507</v>
      </c>
    </row>
    <row r="21" spans="2:9" ht="19.149999999999999" customHeight="1" x14ac:dyDescent="0.25">
      <c r="B21" s="99">
        <v>2014</v>
      </c>
      <c r="C21" s="93">
        <v>11065</v>
      </c>
      <c r="D21" s="93">
        <v>26357</v>
      </c>
      <c r="E21" s="93">
        <v>20216</v>
      </c>
      <c r="F21" s="94">
        <v>41.981257350988351</v>
      </c>
      <c r="G21" s="94">
        <v>54.733874159081914</v>
      </c>
    </row>
    <row r="22" spans="2:9" ht="19.149999999999999" customHeight="1" x14ac:dyDescent="0.25">
      <c r="B22" s="99">
        <v>2015</v>
      </c>
      <c r="C22" s="93">
        <v>11331</v>
      </c>
      <c r="D22" s="93">
        <v>27156</v>
      </c>
      <c r="E22" s="93">
        <v>20777</v>
      </c>
      <c r="F22" s="94">
        <v>41.725585505965533</v>
      </c>
      <c r="G22" s="94">
        <v>54.536266063435527</v>
      </c>
    </row>
    <row r="23" spans="2:9" ht="19.149999999999999" customHeight="1" x14ac:dyDescent="0.25">
      <c r="B23" s="99">
        <v>2016</v>
      </c>
      <c r="C23" s="93">
        <v>11439</v>
      </c>
      <c r="D23" s="93">
        <v>28250</v>
      </c>
      <c r="E23" s="93">
        <v>21526</v>
      </c>
      <c r="F23" s="94">
        <v>40.492035398230087</v>
      </c>
      <c r="G23" s="94">
        <v>53.140388367555516</v>
      </c>
    </row>
    <row r="24" spans="2:9" ht="19.149999999999999" customHeight="1" x14ac:dyDescent="0.25">
      <c r="B24" s="99">
        <v>2017</v>
      </c>
      <c r="C24" s="93">
        <v>11826</v>
      </c>
      <c r="D24" s="93">
        <v>30156</v>
      </c>
      <c r="E24" s="93">
        <v>22832</v>
      </c>
      <c r="F24" s="94">
        <v>39.21607640270593</v>
      </c>
      <c r="G24" s="94">
        <v>51.795725297827609</v>
      </c>
    </row>
    <row r="25" spans="2:9" ht="19.149999999999999" customHeight="1" x14ac:dyDescent="0.25">
      <c r="B25" s="99">
        <v>2018</v>
      </c>
      <c r="C25" s="93">
        <v>12391</v>
      </c>
      <c r="D25" s="93">
        <v>32510</v>
      </c>
      <c r="E25" s="93">
        <v>24463</v>
      </c>
      <c r="F25" s="94">
        <v>38.1</v>
      </c>
      <c r="G25" s="94">
        <v>50.7</v>
      </c>
    </row>
    <row r="26" spans="2:9" ht="19.149999999999999" customHeight="1" x14ac:dyDescent="0.25">
      <c r="B26" s="99">
        <v>2019</v>
      </c>
      <c r="C26" s="93">
        <v>13431</v>
      </c>
      <c r="D26" s="93">
        <v>34766</v>
      </c>
      <c r="E26" s="93">
        <v>26021</v>
      </c>
      <c r="F26" s="94">
        <v>38.6</v>
      </c>
      <c r="G26" s="94">
        <v>51.6</v>
      </c>
    </row>
    <row r="27" spans="2:9" ht="19.149999999999999" customHeight="1" x14ac:dyDescent="0.25">
      <c r="B27" s="71">
        <v>2020</v>
      </c>
      <c r="C27" s="95">
        <v>14451</v>
      </c>
      <c r="D27" s="185">
        <v>36119</v>
      </c>
      <c r="E27" s="95">
        <v>26955</v>
      </c>
      <c r="F27" s="94">
        <v>40.00941332816523</v>
      </c>
      <c r="G27" s="94">
        <v>53.611574846967166</v>
      </c>
      <c r="I27" s="187"/>
    </row>
    <row r="28" spans="2:9" ht="19.149999999999999" customHeight="1" x14ac:dyDescent="0.25">
      <c r="B28" s="71">
        <v>2021</v>
      </c>
      <c r="C28" s="95">
        <v>15410</v>
      </c>
      <c r="D28" s="185">
        <v>38294</v>
      </c>
      <c r="E28" s="95">
        <v>30918</v>
      </c>
      <c r="F28" s="94">
        <v>40.241291063874236</v>
      </c>
      <c r="G28" s="94">
        <v>49.841516268840159</v>
      </c>
      <c r="I28" s="187"/>
    </row>
    <row r="29" spans="2:9" ht="18.75" customHeight="1" x14ac:dyDescent="0.25">
      <c r="B29" s="100">
        <v>2022</v>
      </c>
      <c r="C29" s="96">
        <v>17146</v>
      </c>
      <c r="D29" s="186">
        <v>40638</v>
      </c>
      <c r="E29" s="96">
        <v>32360</v>
      </c>
      <c r="F29" s="97">
        <v>42.192037009695362</v>
      </c>
      <c r="G29" s="97">
        <v>52.985166872682321</v>
      </c>
    </row>
    <row r="30" spans="2:9" ht="18.75" customHeight="1" x14ac:dyDescent="0.25">
      <c r="B30" s="42" t="s">
        <v>135</v>
      </c>
      <c r="C30" s="19"/>
      <c r="D30" s="19"/>
      <c r="E30" s="19"/>
      <c r="F30" s="19"/>
      <c r="G30" s="19"/>
      <c r="H30" s="34"/>
    </row>
    <row r="31" spans="2:9" ht="15" customHeight="1" x14ac:dyDescent="0.25">
      <c r="B31" s="76" t="s">
        <v>136</v>
      </c>
      <c r="C31" s="19"/>
      <c r="D31" s="19"/>
      <c r="E31" s="19"/>
      <c r="F31" s="19"/>
      <c r="G31" s="19"/>
      <c r="H31" s="34"/>
    </row>
    <row r="32" spans="2:9" x14ac:dyDescent="0.25">
      <c r="B32" s="42"/>
      <c r="C32" s="19"/>
      <c r="D32" s="19"/>
      <c r="E32" s="19"/>
      <c r="F32" s="19"/>
      <c r="G32" s="19"/>
    </row>
    <row r="33" spans="2:8" s="77" customFormat="1" ht="15" customHeight="1" x14ac:dyDescent="0.2">
      <c r="B33" s="101" t="s">
        <v>27</v>
      </c>
      <c r="C33" s="18"/>
      <c r="D33" s="18"/>
      <c r="E33" s="18"/>
      <c r="F33" s="18"/>
      <c r="G33" s="18"/>
      <c r="H33" s="102"/>
    </row>
    <row r="34" spans="2:8" s="77" customFormat="1" ht="15" customHeight="1" x14ac:dyDescent="0.2">
      <c r="B34" s="247" t="s">
        <v>28</v>
      </c>
      <c r="C34" s="247"/>
      <c r="D34" s="247"/>
      <c r="E34" s="247"/>
      <c r="F34" s="247"/>
      <c r="G34" s="247"/>
      <c r="H34" s="102"/>
    </row>
    <row r="35" spans="2:8" s="77" customFormat="1" ht="15" customHeight="1" x14ac:dyDescent="0.2">
      <c r="B35" s="247"/>
      <c r="C35" s="247"/>
      <c r="D35" s="247"/>
      <c r="E35" s="247"/>
      <c r="F35" s="247"/>
      <c r="G35" s="247"/>
      <c r="H35" s="102"/>
    </row>
    <row r="36" spans="2:8" s="77" customFormat="1" ht="15" customHeight="1" x14ac:dyDescent="0.2">
      <c r="B36" s="103" t="s">
        <v>23</v>
      </c>
      <c r="C36" s="18"/>
      <c r="D36" s="18"/>
      <c r="E36" s="18"/>
      <c r="F36" s="18"/>
      <c r="G36" s="18"/>
      <c r="H36" s="102"/>
    </row>
    <row r="37" spans="2:8" s="77" customFormat="1" ht="10.5" customHeight="1" x14ac:dyDescent="0.2">
      <c r="B37" s="103"/>
      <c r="C37" s="18"/>
      <c r="D37" s="18"/>
      <c r="E37" s="18"/>
      <c r="F37" s="18"/>
      <c r="G37" s="18"/>
      <c r="H37" s="102"/>
    </row>
    <row r="38" spans="2:8" s="104" customFormat="1" ht="15" customHeight="1" x14ac:dyDescent="0.2">
      <c r="B38" s="240" t="s">
        <v>37</v>
      </c>
      <c r="C38" s="241"/>
      <c r="D38" s="241"/>
      <c r="E38" s="241"/>
      <c r="F38" s="241"/>
      <c r="G38" s="241"/>
    </row>
    <row r="39" spans="2:8" s="104" customFormat="1" ht="26.25" customHeight="1" x14ac:dyDescent="0.2">
      <c r="B39" s="242" t="s">
        <v>137</v>
      </c>
      <c r="C39" s="216"/>
      <c r="D39" s="216"/>
      <c r="E39" s="216"/>
      <c r="F39" s="216"/>
      <c r="G39" s="216"/>
    </row>
    <row r="40" spans="2:8" s="104" customFormat="1" x14ac:dyDescent="0.2">
      <c r="B40" s="242" t="s">
        <v>160</v>
      </c>
      <c r="C40" s="242"/>
      <c r="D40" s="242"/>
      <c r="E40" s="242"/>
      <c r="F40" s="242"/>
      <c r="G40" s="242"/>
    </row>
    <row r="41" spans="2:8" x14ac:dyDescent="0.25">
      <c r="B41" s="243"/>
      <c r="C41" s="244"/>
      <c r="D41" s="244"/>
      <c r="E41" s="244"/>
      <c r="F41" s="244"/>
      <c r="G41" s="244"/>
    </row>
  </sheetData>
  <mergeCells count="8">
    <mergeCell ref="B38:G38"/>
    <mergeCell ref="B40:G40"/>
    <mergeCell ref="B39:G39"/>
    <mergeCell ref="B41:G41"/>
    <mergeCell ref="D6:E6"/>
    <mergeCell ref="F6:G6"/>
    <mergeCell ref="B6:B7"/>
    <mergeCell ref="B34:G35"/>
  </mergeCells>
  <printOptions horizontalCentered="1"/>
  <pageMargins left="0.59055118110236227" right="0.59055118110236227" top="0.78740157480314965" bottom="0.78740157480314965" header="0" footer="0.19685039370078741"/>
  <pageSetup paperSize="9"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G62"/>
  <sheetViews>
    <sheetView showGridLines="0" zoomScaleNormal="100" zoomScaleSheetLayoutView="100" workbookViewId="0"/>
  </sheetViews>
  <sheetFormatPr defaultColWidth="9.28515625" defaultRowHeight="15" x14ac:dyDescent="0.25"/>
  <cols>
    <col min="1" max="1" width="2.140625" style="33" customWidth="1"/>
    <col min="2" max="2" width="19.42578125" style="33" customWidth="1"/>
    <col min="3" max="3" width="19.85546875" style="33" customWidth="1"/>
    <col min="4" max="4" width="21.7109375" style="33" customWidth="1"/>
    <col min="5" max="6" width="18.140625" style="33" customWidth="1"/>
    <col min="7" max="7" width="18.85546875" style="33" customWidth="1"/>
    <col min="8" max="16384" width="9.28515625" style="33"/>
  </cols>
  <sheetData>
    <row r="1" spans="2:7" ht="15" customHeight="1" x14ac:dyDescent="0.25">
      <c r="F1" s="20"/>
      <c r="G1" s="109" t="s">
        <v>85</v>
      </c>
    </row>
    <row r="2" spans="2:7" ht="15" customHeight="1" x14ac:dyDescent="0.25">
      <c r="F2" s="20"/>
      <c r="G2" s="48" t="s">
        <v>86</v>
      </c>
    </row>
    <row r="3" spans="2:7" ht="15" customHeight="1" x14ac:dyDescent="0.3">
      <c r="B3" s="116" t="s">
        <v>1</v>
      </c>
      <c r="D3" s="10"/>
      <c r="E3" s="10"/>
      <c r="F3" s="10"/>
    </row>
    <row r="4" spans="2:7" ht="15" customHeight="1" x14ac:dyDescent="0.3">
      <c r="B4" s="117" t="s">
        <v>38</v>
      </c>
      <c r="D4" s="10"/>
      <c r="E4" s="10"/>
      <c r="F4" s="10"/>
    </row>
    <row r="5" spans="2:7" ht="15" customHeight="1" x14ac:dyDescent="0.3">
      <c r="B5" s="56"/>
      <c r="D5" s="10"/>
      <c r="E5" s="10"/>
      <c r="F5" s="10"/>
    </row>
    <row r="6" spans="2:7" ht="24.75" customHeight="1" x14ac:dyDescent="0.25">
      <c r="B6" s="251" t="s">
        <v>0</v>
      </c>
      <c r="C6" s="214" t="s">
        <v>138</v>
      </c>
      <c r="D6" s="245"/>
      <c r="E6" s="245"/>
      <c r="F6" s="208" t="s">
        <v>141</v>
      </c>
      <c r="G6" s="254" t="s">
        <v>39</v>
      </c>
    </row>
    <row r="7" spans="2:7" ht="26.25" customHeight="1" x14ac:dyDescent="0.25">
      <c r="B7" s="252"/>
      <c r="C7" s="214" t="s">
        <v>143</v>
      </c>
      <c r="D7" s="245"/>
      <c r="E7" s="208" t="s">
        <v>142</v>
      </c>
      <c r="F7" s="209"/>
      <c r="G7" s="254"/>
    </row>
    <row r="8" spans="2:7" ht="26.25" customHeight="1" x14ac:dyDescent="0.25">
      <c r="B8" s="246"/>
      <c r="C8" s="68" t="s">
        <v>139</v>
      </c>
      <c r="D8" s="68" t="s">
        <v>140</v>
      </c>
      <c r="E8" s="253"/>
      <c r="F8" s="210"/>
      <c r="G8" s="254"/>
    </row>
    <row r="9" spans="2:7" ht="20.100000000000001" customHeight="1" x14ac:dyDescent="0.25">
      <c r="B9" s="132">
        <v>35643</v>
      </c>
      <c r="C9" s="118">
        <v>0.08</v>
      </c>
      <c r="D9" s="118">
        <v>0.08</v>
      </c>
      <c r="E9" s="119">
        <v>200</v>
      </c>
      <c r="F9" s="120">
        <v>1260</v>
      </c>
      <c r="G9" s="136" t="s">
        <v>41</v>
      </c>
    </row>
    <row r="10" spans="2:7" ht="20.100000000000001" customHeight="1" x14ac:dyDescent="0.25">
      <c r="B10" s="133">
        <v>35977</v>
      </c>
      <c r="C10" s="121">
        <v>0.09</v>
      </c>
      <c r="D10" s="121">
        <v>0.05</v>
      </c>
      <c r="E10" s="122">
        <v>50</v>
      </c>
      <c r="F10" s="123">
        <v>1310</v>
      </c>
      <c r="G10" s="137" t="s">
        <v>42</v>
      </c>
    </row>
    <row r="11" spans="2:7" ht="20.100000000000001" customHeight="1" x14ac:dyDescent="0.25">
      <c r="B11" s="133">
        <v>36373</v>
      </c>
      <c r="C11" s="121">
        <v>7.4999999999999997E-2</v>
      </c>
      <c r="D11" s="121">
        <v>0.05</v>
      </c>
      <c r="E11" s="122" t="s">
        <v>2</v>
      </c>
      <c r="F11" s="123">
        <v>1310</v>
      </c>
      <c r="G11" s="137" t="s">
        <v>43</v>
      </c>
    </row>
    <row r="12" spans="2:7" ht="20.100000000000001" customHeight="1" x14ac:dyDescent="0.25">
      <c r="B12" s="133">
        <v>36861</v>
      </c>
      <c r="C12" s="121">
        <v>0.09</v>
      </c>
      <c r="D12" s="121">
        <v>0.05</v>
      </c>
      <c r="E12" s="122" t="s">
        <v>2</v>
      </c>
      <c r="F12" s="123">
        <v>1310</v>
      </c>
      <c r="G12" s="137" t="s">
        <v>44</v>
      </c>
    </row>
    <row r="13" spans="2:7" ht="20.100000000000001" customHeight="1" x14ac:dyDescent="0.25">
      <c r="B13" s="133">
        <v>37226</v>
      </c>
      <c r="C13" s="121">
        <v>0.11</v>
      </c>
      <c r="D13" s="121">
        <v>0.08</v>
      </c>
      <c r="E13" s="124" t="s">
        <v>2</v>
      </c>
      <c r="F13" s="123">
        <v>1310</v>
      </c>
      <c r="G13" s="137" t="s">
        <v>45</v>
      </c>
    </row>
    <row r="14" spans="2:7" ht="20.100000000000001" customHeight="1" x14ac:dyDescent="0.25">
      <c r="B14" s="133">
        <v>37622</v>
      </c>
      <c r="C14" s="121">
        <v>0.04</v>
      </c>
      <c r="D14" s="121">
        <v>3.7999999999999999E-2</v>
      </c>
      <c r="E14" s="124" t="s">
        <v>2</v>
      </c>
      <c r="F14" s="123">
        <v>1310</v>
      </c>
      <c r="G14" s="137" t="s">
        <v>46</v>
      </c>
    </row>
    <row r="15" spans="2:7" ht="20.100000000000001" customHeight="1" x14ac:dyDescent="0.25">
      <c r="B15" s="133">
        <v>37987</v>
      </c>
      <c r="C15" s="121">
        <v>2.5000000000000001E-2</v>
      </c>
      <c r="D15" s="121">
        <v>2.5000000000000001E-2</v>
      </c>
      <c r="E15" s="124" t="s">
        <v>2</v>
      </c>
      <c r="F15" s="123">
        <v>1310</v>
      </c>
      <c r="G15" s="137" t="s">
        <v>47</v>
      </c>
    </row>
    <row r="16" spans="2:7" ht="20.100000000000001" customHeight="1" x14ac:dyDescent="0.25">
      <c r="B16" s="133">
        <v>38353</v>
      </c>
      <c r="C16" s="121">
        <v>5.3999999999999999E-2</v>
      </c>
      <c r="D16" s="121">
        <v>5.3999999999999999E-2</v>
      </c>
      <c r="E16" s="124">
        <v>90</v>
      </c>
      <c r="F16" s="123">
        <v>1400</v>
      </c>
      <c r="G16" s="137" t="s">
        <v>48</v>
      </c>
    </row>
    <row r="17" spans="2:7" ht="20.100000000000001" customHeight="1" x14ac:dyDescent="0.25">
      <c r="B17" s="133">
        <v>38718</v>
      </c>
      <c r="C17" s="121">
        <v>0.06</v>
      </c>
      <c r="D17" s="121">
        <v>0.04</v>
      </c>
      <c r="E17" s="125">
        <v>70</v>
      </c>
      <c r="F17" s="123">
        <v>1470</v>
      </c>
      <c r="G17" s="137" t="s">
        <v>49</v>
      </c>
    </row>
    <row r="18" spans="2:7" ht="20.100000000000001" customHeight="1" x14ac:dyDescent="0.25">
      <c r="B18" s="133">
        <v>39083</v>
      </c>
      <c r="C18" s="121">
        <v>6.6000000000000003E-2</v>
      </c>
      <c r="D18" s="121">
        <v>5.6000000000000001E-2</v>
      </c>
      <c r="E18" s="122">
        <v>100</v>
      </c>
      <c r="F18" s="123">
        <v>1570</v>
      </c>
      <c r="G18" s="137" t="s">
        <v>50</v>
      </c>
    </row>
    <row r="19" spans="2:7" ht="20.100000000000001" customHeight="1" x14ac:dyDescent="0.25">
      <c r="B19" s="133">
        <v>39448</v>
      </c>
      <c r="C19" s="121">
        <v>0.03</v>
      </c>
      <c r="D19" s="121">
        <v>0.03</v>
      </c>
      <c r="E19" s="122">
        <v>130</v>
      </c>
      <c r="F19" s="123">
        <v>1700</v>
      </c>
      <c r="G19" s="137" t="s">
        <v>51</v>
      </c>
    </row>
    <row r="20" spans="2:7" ht="20.100000000000001" customHeight="1" x14ac:dyDescent="0.25">
      <c r="B20" s="133">
        <v>39661</v>
      </c>
      <c r="C20" s="121" t="s">
        <v>2</v>
      </c>
      <c r="D20" s="121" t="s">
        <v>2</v>
      </c>
      <c r="E20" s="122">
        <v>470</v>
      </c>
      <c r="F20" s="123">
        <v>2170</v>
      </c>
      <c r="G20" s="137" t="s">
        <v>52</v>
      </c>
    </row>
    <row r="21" spans="2:7" ht="20.100000000000001" customHeight="1" x14ac:dyDescent="0.25">
      <c r="B21" s="133">
        <v>39814</v>
      </c>
      <c r="C21" s="121">
        <v>4.3999999999999997E-2</v>
      </c>
      <c r="D21" s="121">
        <v>4.3999999999999997E-2</v>
      </c>
      <c r="E21" s="122" t="s">
        <v>2</v>
      </c>
      <c r="F21" s="123">
        <v>2170</v>
      </c>
      <c r="G21" s="137" t="s">
        <v>53</v>
      </c>
    </row>
    <row r="22" spans="2:7" ht="20.100000000000001" customHeight="1" x14ac:dyDescent="0.25">
      <c r="B22" s="133">
        <v>40544</v>
      </c>
      <c r="C22" s="121">
        <v>3.9E-2</v>
      </c>
      <c r="D22" s="121">
        <v>3.9E-2</v>
      </c>
      <c r="E22" s="122">
        <v>60</v>
      </c>
      <c r="F22" s="123">
        <v>2230</v>
      </c>
      <c r="G22" s="137" t="s">
        <v>54</v>
      </c>
    </row>
    <row r="23" spans="2:7" ht="20.100000000000001" customHeight="1" x14ac:dyDescent="0.25">
      <c r="B23" s="133">
        <v>40909</v>
      </c>
      <c r="C23" s="121">
        <v>1.6E-2</v>
      </c>
      <c r="D23" s="121">
        <v>1.6E-2</v>
      </c>
      <c r="E23" s="125">
        <v>40</v>
      </c>
      <c r="F23" s="123">
        <v>2270</v>
      </c>
      <c r="G23" s="137" t="s">
        <v>55</v>
      </c>
    </row>
    <row r="24" spans="2:7" ht="20.100000000000001" customHeight="1" x14ac:dyDescent="0.25">
      <c r="B24" s="133">
        <v>41275</v>
      </c>
      <c r="C24" s="121">
        <v>8.9999999999999993E-3</v>
      </c>
      <c r="D24" s="121">
        <v>8.9999999999999993E-3</v>
      </c>
      <c r="E24" s="122">
        <v>60</v>
      </c>
      <c r="F24" s="123">
        <v>2330</v>
      </c>
      <c r="G24" s="137" t="s">
        <v>56</v>
      </c>
    </row>
    <row r="25" spans="2:7" ht="20.100000000000001" customHeight="1" x14ac:dyDescent="0.25">
      <c r="B25" s="133">
        <v>41640</v>
      </c>
      <c r="C25" s="121">
        <v>4.0000000000000001E-3</v>
      </c>
      <c r="D25" s="121">
        <v>4.0000000000000001E-3</v>
      </c>
      <c r="E25" s="122">
        <v>10</v>
      </c>
      <c r="F25" s="123">
        <v>2340</v>
      </c>
      <c r="G25" s="137" t="s">
        <v>57</v>
      </c>
    </row>
    <row r="26" spans="2:7" ht="20.100000000000001" customHeight="1" x14ac:dyDescent="0.25">
      <c r="B26" s="133">
        <v>42005</v>
      </c>
      <c r="C26" s="121">
        <v>1.6E-2</v>
      </c>
      <c r="D26" s="121">
        <v>1.6E-2</v>
      </c>
      <c r="E26" s="122">
        <v>60</v>
      </c>
      <c r="F26" s="123">
        <v>2400</v>
      </c>
      <c r="G26" s="137" t="s">
        <v>58</v>
      </c>
    </row>
    <row r="27" spans="2:7" ht="20.100000000000001" customHeight="1" x14ac:dyDescent="0.25">
      <c r="B27" s="133">
        <v>42370</v>
      </c>
      <c r="C27" s="121" t="s">
        <v>2</v>
      </c>
      <c r="D27" s="121" t="s">
        <v>2</v>
      </c>
      <c r="E27" s="122">
        <v>40</v>
      </c>
      <c r="F27" s="123">
        <v>2440</v>
      </c>
      <c r="G27" s="137" t="s">
        <v>59</v>
      </c>
    </row>
    <row r="28" spans="2:7" ht="20.100000000000001" customHeight="1" x14ac:dyDescent="0.25">
      <c r="B28" s="133">
        <v>42736</v>
      </c>
      <c r="C28" s="121">
        <v>2.1999999999999999E-2</v>
      </c>
      <c r="D28" s="121">
        <v>2.1999999999999999E-2</v>
      </c>
      <c r="E28" s="122">
        <v>110</v>
      </c>
      <c r="F28" s="123">
        <v>2550</v>
      </c>
      <c r="G28" s="137" t="s">
        <v>60</v>
      </c>
    </row>
    <row r="29" spans="2:7" ht="20.100000000000001" customHeight="1" x14ac:dyDescent="0.25">
      <c r="B29" s="133">
        <v>43101</v>
      </c>
      <c r="C29" s="121">
        <v>3.5000000000000003E-2</v>
      </c>
      <c r="D29" s="121">
        <v>3.5200000000000002E-2</v>
      </c>
      <c r="E29" s="122">
        <v>150</v>
      </c>
      <c r="F29" s="123">
        <v>2700</v>
      </c>
      <c r="G29" s="137" t="s">
        <v>61</v>
      </c>
    </row>
    <row r="30" spans="2:7" ht="20.100000000000001" customHeight="1" x14ac:dyDescent="0.25">
      <c r="B30" s="133">
        <v>43466</v>
      </c>
      <c r="C30" s="121">
        <v>3.4000000000000002E-2</v>
      </c>
      <c r="D30" s="121">
        <v>3.4000000000000002E-2</v>
      </c>
      <c r="E30" s="122">
        <v>570</v>
      </c>
      <c r="F30" s="123">
        <v>3270</v>
      </c>
      <c r="G30" s="137" t="s">
        <v>62</v>
      </c>
    </row>
    <row r="31" spans="2:7" ht="20.100000000000001" customHeight="1" x14ac:dyDescent="0.25">
      <c r="B31" s="134" t="s">
        <v>163</v>
      </c>
      <c r="C31" s="126" t="s">
        <v>31</v>
      </c>
      <c r="D31" s="121" t="s">
        <v>31</v>
      </c>
      <c r="E31" s="127">
        <v>220</v>
      </c>
      <c r="F31" s="123">
        <v>3490</v>
      </c>
      <c r="G31" s="137" t="s">
        <v>63</v>
      </c>
    </row>
    <row r="32" spans="2:7" ht="20.100000000000001" customHeight="1" x14ac:dyDescent="0.25">
      <c r="B32" s="134">
        <v>44197</v>
      </c>
      <c r="C32" s="126">
        <v>7.0999999999999994E-2</v>
      </c>
      <c r="D32" s="121">
        <v>7.0999999999999994E-2</v>
      </c>
      <c r="E32" s="127">
        <v>60</v>
      </c>
      <c r="F32" s="123">
        <v>3550</v>
      </c>
      <c r="G32" s="137" t="s">
        <v>64</v>
      </c>
    </row>
    <row r="33" spans="2:7" ht="20.100000000000001" customHeight="1" x14ac:dyDescent="0.25">
      <c r="B33" s="134" t="s">
        <v>162</v>
      </c>
      <c r="C33" s="126" t="s">
        <v>148</v>
      </c>
      <c r="D33" s="121" t="s">
        <v>148</v>
      </c>
      <c r="E33" s="127">
        <v>350</v>
      </c>
      <c r="F33" s="123">
        <v>3900</v>
      </c>
      <c r="G33" s="137" t="s">
        <v>149</v>
      </c>
    </row>
    <row r="34" spans="2:7" ht="20.100000000000001" customHeight="1" x14ac:dyDescent="0.25">
      <c r="B34" s="134" t="s">
        <v>151</v>
      </c>
      <c r="C34" s="126">
        <v>8.2000000000000003E-2</v>
      </c>
      <c r="D34" s="121">
        <v>8.2000000000000003E-2</v>
      </c>
      <c r="E34" s="127" t="s">
        <v>2</v>
      </c>
      <c r="F34" s="123">
        <v>3900</v>
      </c>
      <c r="G34" s="137" t="s">
        <v>150</v>
      </c>
    </row>
    <row r="35" spans="2:7" ht="20.100000000000001" customHeight="1" x14ac:dyDescent="0.25">
      <c r="B35" s="134" t="s">
        <v>171</v>
      </c>
      <c r="C35" s="126">
        <v>5.1999999999999998E-2</v>
      </c>
      <c r="D35" s="121">
        <v>5.1999999999999998E-2</v>
      </c>
      <c r="E35" s="127"/>
      <c r="F35" s="123">
        <v>3900</v>
      </c>
      <c r="G35" s="137" t="s">
        <v>164</v>
      </c>
    </row>
    <row r="36" spans="2:7" ht="20.100000000000001" customHeight="1" x14ac:dyDescent="0.25">
      <c r="B36" s="134">
        <v>44927</v>
      </c>
      <c r="C36" s="126">
        <v>5.0999999999999997E-2</v>
      </c>
      <c r="D36" s="121">
        <v>5.0999999999999997E-2</v>
      </c>
      <c r="E36" s="127">
        <v>140</v>
      </c>
      <c r="F36" s="123">
        <v>4040</v>
      </c>
      <c r="G36" s="137" t="s">
        <v>165</v>
      </c>
    </row>
    <row r="37" spans="2:7" ht="20.100000000000001" customHeight="1" x14ac:dyDescent="0.25">
      <c r="B37" s="135" t="s">
        <v>172</v>
      </c>
      <c r="C37" s="128" t="s">
        <v>166</v>
      </c>
      <c r="D37" s="129" t="s">
        <v>167</v>
      </c>
      <c r="E37" s="130"/>
      <c r="F37" s="131">
        <v>4040</v>
      </c>
      <c r="G37" s="138" t="s">
        <v>168</v>
      </c>
    </row>
    <row r="38" spans="2:7" ht="18" customHeight="1" x14ac:dyDescent="0.25">
      <c r="B38" s="17" t="s">
        <v>12</v>
      </c>
      <c r="C38" s="37"/>
      <c r="D38" s="37"/>
      <c r="E38" s="37"/>
      <c r="F38" s="37"/>
      <c r="G38" s="19"/>
    </row>
    <row r="39" spans="2:7" ht="12.75" customHeight="1" x14ac:dyDescent="0.25">
      <c r="B39" s="105" t="s">
        <v>40</v>
      </c>
      <c r="C39" s="37"/>
      <c r="D39" s="37"/>
      <c r="E39" s="37"/>
      <c r="F39" s="37"/>
      <c r="G39" s="19"/>
    </row>
    <row r="40" spans="2:7" ht="12.75" customHeight="1" x14ac:dyDescent="0.25">
      <c r="B40" s="105"/>
      <c r="C40" s="37"/>
      <c r="D40" s="37"/>
      <c r="E40" s="37"/>
      <c r="F40" s="37"/>
      <c r="G40" s="19"/>
    </row>
    <row r="41" spans="2:7" ht="12" customHeight="1" x14ac:dyDescent="0.25">
      <c r="B41" s="18" t="s">
        <v>144</v>
      </c>
      <c r="C41" s="19"/>
      <c r="D41" s="19"/>
      <c r="E41" s="19"/>
      <c r="F41" s="19"/>
      <c r="G41" s="19"/>
    </row>
    <row r="42" spans="2:7" ht="12" customHeight="1" x14ac:dyDescent="0.25">
      <c r="B42" s="106" t="s">
        <v>145</v>
      </c>
      <c r="C42" s="19"/>
      <c r="D42" s="19"/>
      <c r="E42" s="19"/>
      <c r="F42" s="19"/>
      <c r="G42" s="19"/>
    </row>
    <row r="43" spans="2:7" ht="12" customHeight="1" x14ac:dyDescent="0.25">
      <c r="B43" s="18"/>
      <c r="C43" s="19"/>
      <c r="D43" s="19"/>
      <c r="E43" s="19"/>
      <c r="F43" s="19"/>
      <c r="G43" s="19"/>
    </row>
    <row r="44" spans="2:7" ht="15" customHeight="1" x14ac:dyDescent="0.25">
      <c r="B44" s="255" t="s">
        <v>178</v>
      </c>
      <c r="C44" s="255"/>
      <c r="D44" s="255"/>
      <c r="E44" s="255"/>
      <c r="F44" s="255"/>
      <c r="G44" s="255"/>
    </row>
    <row r="45" spans="2:7" x14ac:dyDescent="0.25">
      <c r="B45" s="248" t="s">
        <v>179</v>
      </c>
      <c r="C45" s="248"/>
      <c r="D45" s="248"/>
      <c r="E45" s="248"/>
      <c r="F45" s="248"/>
      <c r="G45" s="248"/>
    </row>
    <row r="46" spans="2:7" x14ac:dyDescent="0.25">
      <c r="B46" s="19"/>
      <c r="C46" s="19"/>
      <c r="D46" s="19"/>
      <c r="E46" s="19"/>
      <c r="F46" s="19"/>
      <c r="G46" s="19"/>
    </row>
    <row r="47" spans="2:7" x14ac:dyDescent="0.25">
      <c r="B47" s="249" t="s">
        <v>173</v>
      </c>
      <c r="C47" s="250"/>
      <c r="D47" s="250"/>
      <c r="E47" s="250"/>
      <c r="F47" s="250"/>
      <c r="G47" s="19"/>
    </row>
    <row r="48" spans="2:7" x14ac:dyDescent="0.25">
      <c r="B48" s="19" t="s">
        <v>174</v>
      </c>
      <c r="C48" s="19"/>
      <c r="D48" s="19"/>
      <c r="E48" s="19"/>
      <c r="F48" s="19"/>
      <c r="G48" s="19"/>
    </row>
    <row r="49" spans="2:7" x14ac:dyDescent="0.25">
      <c r="B49" s="19"/>
      <c r="C49" s="19"/>
      <c r="D49" s="19"/>
      <c r="E49" s="19"/>
      <c r="F49" s="19"/>
      <c r="G49" s="19"/>
    </row>
    <row r="50" spans="2:7" x14ac:dyDescent="0.25">
      <c r="B50" s="19" t="s">
        <v>161</v>
      </c>
      <c r="C50" s="19"/>
      <c r="D50" s="19"/>
      <c r="E50" s="19"/>
      <c r="F50" s="19"/>
      <c r="G50" s="19"/>
    </row>
    <row r="51" spans="2:7" x14ac:dyDescent="0.25">
      <c r="B51" s="19" t="s">
        <v>175</v>
      </c>
      <c r="C51" s="19"/>
      <c r="D51" s="19"/>
      <c r="E51" s="19"/>
      <c r="F51" s="19"/>
      <c r="G51" s="19"/>
    </row>
    <row r="52" spans="2:7" x14ac:dyDescent="0.25">
      <c r="B52" s="19"/>
      <c r="C52" s="19"/>
      <c r="D52" s="19"/>
      <c r="E52" s="19"/>
      <c r="F52" s="19"/>
      <c r="G52" s="19"/>
    </row>
    <row r="53" spans="2:7" x14ac:dyDescent="0.25">
      <c r="B53" s="19" t="s">
        <v>169</v>
      </c>
      <c r="C53" s="19"/>
      <c r="D53" s="19"/>
      <c r="E53" s="19"/>
      <c r="F53" s="19"/>
      <c r="G53" s="19"/>
    </row>
    <row r="54" spans="2:7" x14ac:dyDescent="0.25">
      <c r="B54" s="19" t="s">
        <v>176</v>
      </c>
      <c r="C54" s="19"/>
      <c r="D54" s="19"/>
      <c r="E54" s="19"/>
      <c r="F54" s="19"/>
      <c r="G54" s="19"/>
    </row>
    <row r="55" spans="2:7" x14ac:dyDescent="0.25">
      <c r="B55" s="19"/>
      <c r="C55" s="19"/>
      <c r="D55" s="19"/>
      <c r="E55" s="19"/>
      <c r="F55" s="19"/>
      <c r="G55" s="19"/>
    </row>
    <row r="56" spans="2:7" x14ac:dyDescent="0.25">
      <c r="B56" s="19" t="s">
        <v>170</v>
      </c>
      <c r="C56" s="19"/>
      <c r="D56" s="19"/>
      <c r="E56" s="19"/>
      <c r="F56" s="19"/>
      <c r="G56" s="19"/>
    </row>
    <row r="57" spans="2:7" x14ac:dyDescent="0.25">
      <c r="B57" s="19" t="s">
        <v>177</v>
      </c>
      <c r="C57" s="19"/>
      <c r="D57" s="19"/>
      <c r="E57" s="19"/>
      <c r="F57" s="19"/>
      <c r="G57" s="19"/>
    </row>
    <row r="58" spans="2:7" x14ac:dyDescent="0.25">
      <c r="B58" s="19"/>
      <c r="C58" s="19"/>
      <c r="D58" s="19"/>
      <c r="E58" s="19"/>
      <c r="F58" s="19"/>
      <c r="G58" s="19"/>
    </row>
    <row r="59" spans="2:7" x14ac:dyDescent="0.25">
      <c r="B59" s="19"/>
      <c r="C59" s="19"/>
      <c r="D59" s="19"/>
      <c r="E59" s="19"/>
      <c r="F59" s="19"/>
      <c r="G59" s="19"/>
    </row>
    <row r="60" spans="2:7" x14ac:dyDescent="0.25">
      <c r="B60" s="19"/>
      <c r="C60" s="19"/>
      <c r="D60" s="19"/>
      <c r="E60" s="19"/>
      <c r="F60" s="19"/>
      <c r="G60" s="19"/>
    </row>
    <row r="61" spans="2:7" x14ac:dyDescent="0.25">
      <c r="B61" s="19"/>
      <c r="C61" s="19"/>
      <c r="D61" s="19"/>
      <c r="E61" s="19"/>
      <c r="F61" s="19"/>
      <c r="G61" s="19"/>
    </row>
    <row r="62" spans="2:7" x14ac:dyDescent="0.25">
      <c r="B62" s="19"/>
      <c r="C62" s="19"/>
      <c r="D62" s="19"/>
      <c r="E62" s="19"/>
      <c r="F62" s="19"/>
      <c r="G62" s="19"/>
    </row>
  </sheetData>
  <mergeCells count="9">
    <mergeCell ref="B45:G45"/>
    <mergeCell ref="B47:F47"/>
    <mergeCell ref="B6:B8"/>
    <mergeCell ref="C6:E6"/>
    <mergeCell ref="C7:D7"/>
    <mergeCell ref="E7:E8"/>
    <mergeCell ref="G6:G8"/>
    <mergeCell ref="F6:F8"/>
    <mergeCell ref="B44:G44"/>
  </mergeCells>
  <printOptions horizontalCentered="1"/>
  <pageMargins left="0.59055118110236227" right="0.59055118110236227" top="0.78740157480314965" bottom="0.78740157480314965" header="0" footer="0.19685039370078741"/>
  <pageSetup paperSize="9" scale="73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7</vt:i4>
      </vt:variant>
      <vt:variant>
        <vt:lpstr>Grafy</vt:lpstr>
      </vt:variant>
      <vt:variant>
        <vt:i4>1</vt:i4>
      </vt:variant>
      <vt:variant>
        <vt:lpstr>Pojmenované oblasti</vt:lpstr>
      </vt:variant>
      <vt:variant>
        <vt:i4>3</vt:i4>
      </vt:variant>
    </vt:vector>
  </HeadingPairs>
  <TitlesOfParts>
    <vt:vector size="11" baseType="lpstr">
      <vt:lpstr>2_1</vt:lpstr>
      <vt:lpstr>2_2</vt:lpstr>
      <vt:lpstr>2_3</vt:lpstr>
      <vt:lpstr>2_4</vt:lpstr>
      <vt:lpstr>2_5</vt:lpstr>
      <vt:lpstr>2_6</vt:lpstr>
      <vt:lpstr>2_7</vt:lpstr>
      <vt:lpstr>G_2_6_1</vt:lpstr>
      <vt:lpstr>'2_1'!Oblast_tisku</vt:lpstr>
      <vt:lpstr>'2_2'!Oblast_tisku</vt:lpstr>
      <vt:lpstr>'2_5'!Oblast_tisku</vt:lpstr>
    </vt:vector>
  </TitlesOfParts>
  <Company>MPVS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šablona sešitu PB</dc:title>
  <dc:creator>Böss Petr (MPSV)</dc:creator>
  <cp:lastModifiedBy>Král Aleš Ing. (MPSV)</cp:lastModifiedBy>
  <cp:lastPrinted>2023-11-08T12:31:47Z</cp:lastPrinted>
  <dcterms:created xsi:type="dcterms:W3CDTF">1998-09-24T06:59:17Z</dcterms:created>
  <dcterms:modified xsi:type="dcterms:W3CDTF">2023-11-08T12:32:18Z</dcterms:modified>
</cp:coreProperties>
</file>