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12405"/>
  </bookViews>
  <sheets>
    <sheet name="pocty_prispevku_na_peci" sheetId="4" r:id="rId1"/>
  </sheets>
  <calcPr calcId="145621"/>
</workbook>
</file>

<file path=xl/calcChain.xml><?xml version="1.0" encoding="utf-8"?>
<calcChain xmlns="http://schemas.openxmlformats.org/spreadsheetml/2006/main">
  <c r="B69" i="4" l="1"/>
  <c r="B93" i="4"/>
  <c r="E69" i="4" l="1"/>
  <c r="D69" i="4"/>
  <c r="C69" i="4"/>
  <c r="D93" i="4"/>
  <c r="E93" i="4"/>
  <c r="C93" i="4"/>
  <c r="D45" i="4" l="1"/>
  <c r="E45" i="4"/>
  <c r="D21" i="4"/>
  <c r="E21" i="4"/>
  <c r="G45" i="4" l="1"/>
  <c r="G21" i="4"/>
</calcChain>
</file>

<file path=xl/sharedStrings.xml><?xml version="1.0" encoding="utf-8"?>
<sst xmlns="http://schemas.openxmlformats.org/spreadsheetml/2006/main" count="91" uniqueCount="28">
  <si>
    <t>Počet vyplácených příspěvků - IV.stupeň</t>
  </si>
  <si>
    <t>Zdroj:</t>
  </si>
  <si>
    <t>Year</t>
  </si>
  <si>
    <t>age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</si>
  <si>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</si>
  <si>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</si>
  <si>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</si>
  <si>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</si>
  <si>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</si>
  <si>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</si>
  <si>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</si>
  <si>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</si>
  <si>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</si>
  <si>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</si>
  <si>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</si>
  <si>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</si>
  <si>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</si>
  <si>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a viac</t>
  </si>
  <si>
    <t>Počet vyplácených příspěvků - III.stupeň</t>
  </si>
  <si>
    <t>Statistiky zaslané na vyžádání Ministerstvem práce a sociálních věcí</t>
  </si>
  <si>
    <t>6/2013</t>
  </si>
  <si>
    <t xml:space="preserve"> 12/2014</t>
  </si>
  <si>
    <t>Počet vyplácených příspěvků - II.stupeň</t>
  </si>
  <si>
    <t xml:space="preserve"> 12/2013</t>
  </si>
  <si>
    <t xml:space="preserve"> 12/2012</t>
  </si>
  <si>
    <t>Počet vyplácených příspěvků - I.stupeň</t>
  </si>
  <si>
    <t>Pozn. jedná se o počty příjemců, kterým byl příspěvek na péči vyplacen za přííslušný měsíc nároku (za roky 2010 až 2012 za měsíc prosinec)</t>
  </si>
  <si>
    <t xml:space="preserve"> 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</si>
</sst>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#,##0\ &quot;Kč&quot;;\-#,##0\ &quot;Kč&quot;"/>
    <numFmt numFmtId="164" formatCode="_-* #,##0\ &quot;DM&quot;_-;\-* #,##0\ &quot;DM&quot;_-;_-* &quot;-&quot;\ &quot;DM&quot;_-;_-@_-"/>
    <numFmt numFmtId="165" formatCode="#,##0.0000"/>
    <numFmt numFmtId="166" formatCode="#,##0__;\-\ #,##0__;* "/>
    <numFmt numFmtId="167" formatCode="#,##0.0"/>
    <numFmt numFmtId="168" formatCode="#,##0.00\ &quot;Kčs&quot;;\-#,##0.00\ &quot;Kčs&quot;"/>
    <numFmt numFmtId="169" formatCode="#,##0\ &quot;Kčs&quot;;\-#,##0\ &quot;Kčs&quot;"/>
    <numFmt numFmtId="170" formatCode="_-* #,##0\ _D_M_-;\-* #,##0\ _D_M_-;_-* &quot;-&quot;\ _D_M_-;_-@_-"/>
    <numFmt numFmtId="171" formatCode="mmmm\ d\,\ yyyy"/>
    <numFmt numFmtId="172" formatCode="#,##0.0__;\-\ #,##0.0__;* "/>
    <numFmt numFmtId="173" formatCode="#,##0.00__;\-\ #,##0.00__;* "/>
    <numFmt numFmtId="174" formatCode="_-* #,##0_-;\-* #,##0_-;_-* &quot;-&quot;_-;_-@_-"/>
    <numFmt numFmtId="175" formatCode="_-* #,##0.00_-;\-* #,##0.00_-;_-* &quot;-&quot;??_-;_-@_-"/>
    <numFmt numFmtId="176" formatCode="#,##0_K"/>
    <numFmt numFmtId="177" formatCode="0_)"/>
    <numFmt numFmtId="178" formatCode="#,###,##0\ &quot;Kč&quot;;\-#,###,##0\ &quot;Kč&quot;"/>
    <numFmt numFmtId="179" formatCode="_-* #,##0.00\ _F_-;\-* #,##0.00\ _F_-;_-* &quot;-&quot;??\ _F_-;_-@_-"/>
    <numFmt numFmtId="180" formatCode=";;;"/>
    <numFmt numFmtId="181" formatCode="[=1]\ &quot;1 rok&quot;;[&lt;5]\ #&quot; roky&quot;;#&quot; let&quot;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  <numFmt numFmtId="184" formatCode="#\ ##0"/>
  </numFmts>
  <fonts count="57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0"/>
      <name val="Arial CE"/>
      <charset val="238"/>
    </font>
    <font>
      <sz val="10"/>
      <name val="Calibri"/>
      <family val="2"/>
      <charset val="238"/>
    </font>
    <font>
      <sz val="10"/>
      <color indexed="10"/>
      <name val="Arial CE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sz val="1"/>
      <color indexed="18"/>
      <name val="Courier"/>
      <family val="1"/>
      <charset val="238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sz val="8"/>
      <name val="Arial"/>
      <family val="2"/>
      <charset val="238"/>
    </font>
    <font>
      <sz val="10"/>
      <name val="Arial CE"/>
      <charset val="238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9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b/>
      <sz val="14"/>
      <color indexed="9"/>
      <name val="Antiqua Ultra EE"/>
    </font>
    <font>
      <b/>
      <sz val="12"/>
      <name val="Times New Roman CE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sz val="10"/>
      <name val="Sans EE"/>
    </font>
    <font>
      <i/>
      <sz val="10"/>
      <name val="Sans EE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2"/>
      <name val="SWISS"/>
    </font>
    <font>
      <sz val="10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0"/>
      <name val="Courier"/>
      <family val="1"/>
      <charset val="238"/>
    </font>
    <font>
      <sz val="11"/>
      <color indexed="10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0"/>
      <name val="Arial CE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0" fontId="1" fillId="0" borderId="0">
      <alignment vertical="center"/>
    </xf>
    <xf numFmtId="164" fontId="9" fillId="0" borderId="0" applyFont="0" applyFill="0" applyBorder="0" applyAlignment="0" applyProtection="0"/>
    <xf numFmtId="0" fontId="10" fillId="0" borderId="0">
      <protection locked="0"/>
    </xf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2" applyNumberFormat="0" applyAlignment="0" applyProtection="0"/>
    <xf numFmtId="1" fontId="15" fillId="0" borderId="3" applyAlignment="0">
      <alignment horizontal="left" vertical="center"/>
    </xf>
    <xf numFmtId="165" fontId="16" fillId="23" borderId="4" applyNumberFormat="0" applyFont="0" applyFill="0" applyBorder="0" applyAlignment="0">
      <alignment horizontal="center"/>
    </xf>
    <xf numFmtId="166" fontId="16" fillId="0" borderId="0" applyFont="0" applyFill="0" applyBorder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168" fontId="9" fillId="0" borderId="0" applyFill="0" applyBorder="0" applyAlignment="0" applyProtection="0"/>
    <xf numFmtId="169" fontId="9" fillId="0" borderId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ill="0" applyBorder="0" applyAlignment="0" applyProtection="0"/>
    <xf numFmtId="0" fontId="16" fillId="0" borderId="0" applyFont="0" applyFill="0" applyBorder="0" applyAlignment="0" applyProtection="0"/>
    <xf numFmtId="172" fontId="16" fillId="0" borderId="0" applyFont="0" applyFill="0" applyBorder="0" applyAlignment="0" applyProtection="0">
      <alignment horizontal="right"/>
    </xf>
    <xf numFmtId="173" fontId="16" fillId="0" borderId="5" applyFont="0" applyFill="0" applyBorder="0" applyProtection="0">
      <alignment horizontal="right"/>
    </xf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7" fillId="0" borderId="0" applyNumberFormat="0" applyFill="0" applyBorder="0" applyAlignment="0" applyProtection="0"/>
    <xf numFmtId="3" fontId="16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4" borderId="9" applyNumberFormat="0" applyAlignment="0" applyProtection="0"/>
    <xf numFmtId="0" fontId="23" fillId="9" borderId="2" applyNumberFormat="0" applyAlignment="0" applyProtection="0"/>
    <xf numFmtId="0" fontId="16" fillId="0" borderId="0" applyFont="0" applyFill="0" applyBorder="0" applyProtection="0"/>
    <xf numFmtId="0" fontId="24" fillId="0" borderId="10" applyNumberFormat="0" applyFill="0" applyAlignment="0" applyProtection="0"/>
    <xf numFmtId="176" fontId="16" fillId="0" borderId="0"/>
    <xf numFmtId="177" fontId="25" fillId="25" borderId="0" applyNumberFormat="0" applyBorder="0" applyProtection="0">
      <alignment horizontal="left" vertical="center"/>
    </xf>
    <xf numFmtId="5" fontId="16" fillId="0" borderId="0" applyFont="0" applyFill="0" applyBorder="0" applyAlignment="0" applyProtection="0"/>
    <xf numFmtId="178" fontId="26" fillId="0" borderId="0" applyFont="0" applyFill="0" applyBorder="0" applyAlignment="0" applyProtection="0">
      <alignment horizontal="right"/>
      <protection locked="0"/>
    </xf>
    <xf numFmtId="179" fontId="9" fillId="0" borderId="0" applyFont="0" applyFill="0" applyBorder="0" applyAlignment="0" applyProtection="0"/>
    <xf numFmtId="0" fontId="10" fillId="0" borderId="0">
      <protection locked="0"/>
    </xf>
    <xf numFmtId="0" fontId="27" fillId="26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27" borderId="11" applyNumberFormat="0" applyFont="0" applyAlignment="0" applyProtection="0"/>
    <xf numFmtId="0" fontId="28" fillId="22" borderId="12" applyNumberFormat="0" applyAlignment="0" applyProtection="0"/>
    <xf numFmtId="10" fontId="9" fillId="0" borderId="0" applyFill="0" applyBorder="0" applyAlignment="0" applyProtection="0"/>
    <xf numFmtId="2" fontId="16" fillId="0" borderId="0" applyFont="0" applyFill="0" applyBorder="0" applyAlignment="0" applyProtection="0"/>
    <xf numFmtId="177" fontId="29" fillId="0" borderId="13" applyNumberFormat="0" applyFont="0" applyFill="0" applyAlignment="0" applyProtection="0">
      <alignment vertical="center"/>
    </xf>
    <xf numFmtId="9" fontId="9" fillId="0" borderId="0" applyFont="0" applyFill="0" applyBorder="0" applyAlignment="0" applyProtection="0"/>
    <xf numFmtId="3" fontId="30" fillId="0" borderId="14" applyNumberFormat="0" applyFont="0" applyFill="0" applyAlignment="0" applyProtection="0">
      <alignment horizontal="left" vertical="center"/>
    </xf>
    <xf numFmtId="4" fontId="31" fillId="27" borderId="15" applyNumberFormat="0" applyProtection="0">
      <alignment vertical="center"/>
    </xf>
    <xf numFmtId="4" fontId="32" fillId="27" borderId="15" applyNumberFormat="0" applyProtection="0">
      <alignment vertical="center"/>
    </xf>
    <xf numFmtId="4" fontId="31" fillId="23" borderId="15" applyNumberFormat="0" applyProtection="0">
      <alignment horizontal="left" vertical="center" indent="1"/>
    </xf>
    <xf numFmtId="0" fontId="31" fillId="27" borderId="15" applyNumberFormat="0" applyProtection="0">
      <alignment horizontal="left" vertical="top" indent="1"/>
    </xf>
    <xf numFmtId="4" fontId="33" fillId="5" borderId="15" applyNumberFormat="0" applyProtection="0">
      <alignment horizontal="right" vertical="center"/>
    </xf>
    <xf numFmtId="4" fontId="33" fillId="11" borderId="15" applyNumberFormat="0" applyProtection="0">
      <alignment horizontal="right" vertical="center"/>
    </xf>
    <xf numFmtId="4" fontId="33" fillId="19" borderId="15" applyNumberFormat="0" applyProtection="0">
      <alignment horizontal="right" vertical="center"/>
    </xf>
    <xf numFmtId="4" fontId="33" fillId="13" borderId="15" applyNumberFormat="0" applyProtection="0">
      <alignment horizontal="right" vertical="center"/>
    </xf>
    <xf numFmtId="4" fontId="33" fillId="17" borderId="15" applyNumberFormat="0" applyProtection="0">
      <alignment horizontal="right" vertical="center"/>
    </xf>
    <xf numFmtId="4" fontId="33" fillId="21" borderId="15" applyNumberFormat="0" applyProtection="0">
      <alignment horizontal="right" vertical="center"/>
    </xf>
    <xf numFmtId="4" fontId="33" fillId="20" borderId="15" applyNumberFormat="0" applyProtection="0">
      <alignment horizontal="right" vertical="center"/>
    </xf>
    <xf numFmtId="4" fontId="33" fillId="28" borderId="15" applyNumberFormat="0" applyProtection="0">
      <alignment horizontal="right" vertical="center"/>
    </xf>
    <xf numFmtId="4" fontId="33" fillId="12" borderId="15" applyNumberFormat="0" applyProtection="0">
      <alignment horizontal="right" vertical="center"/>
    </xf>
    <xf numFmtId="4" fontId="34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5" fillId="31" borderId="0" applyNumberFormat="0" applyProtection="0">
      <alignment horizontal="left" vertical="center" indent="1"/>
    </xf>
    <xf numFmtId="4" fontId="33" fillId="30" borderId="15" applyNumberFormat="0" applyProtection="0">
      <alignment horizontal="right" vertical="center"/>
    </xf>
    <xf numFmtId="4" fontId="36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0" fontId="9" fillId="31" borderId="15" applyNumberFormat="0" applyProtection="0">
      <alignment horizontal="left" vertical="center" indent="1"/>
    </xf>
    <xf numFmtId="0" fontId="15" fillId="32" borderId="15" applyNumberFormat="0" applyProtection="0">
      <alignment horizontal="left" vertical="top" indent="1"/>
    </xf>
    <xf numFmtId="0" fontId="9" fillId="2" borderId="15" applyNumberFormat="0" applyProtection="0">
      <alignment horizontal="left" vertical="center" indent="1"/>
    </xf>
    <xf numFmtId="0" fontId="15" fillId="32" borderId="15" applyNumberFormat="0" applyProtection="0">
      <alignment horizontal="left" vertical="top" indent="1"/>
    </xf>
    <xf numFmtId="0" fontId="9" fillId="33" borderId="15" applyNumberFormat="0" applyProtection="0">
      <alignment horizontal="left" vertical="center" indent="1"/>
    </xf>
    <xf numFmtId="0" fontId="15" fillId="32" borderId="15" applyNumberFormat="0" applyProtection="0">
      <alignment horizontal="left" vertical="top" indent="1"/>
    </xf>
    <xf numFmtId="0" fontId="9" fillId="34" borderId="15" applyNumberFormat="0" applyProtection="0">
      <alignment horizontal="left" vertical="center" indent="1"/>
    </xf>
    <xf numFmtId="0" fontId="9" fillId="34" borderId="15" applyNumberFormat="0" applyProtection="0">
      <alignment horizontal="left" vertical="top" indent="1"/>
    </xf>
    <xf numFmtId="4" fontId="31" fillId="35" borderId="0" applyNumberFormat="0" applyProtection="0">
      <alignment horizontal="left" vertical="center" indent="1"/>
    </xf>
    <xf numFmtId="4" fontId="33" fillId="36" borderId="15" applyNumberFormat="0" applyProtection="0">
      <alignment vertical="center"/>
    </xf>
    <xf numFmtId="4" fontId="37" fillId="36" borderId="15" applyNumberFormat="0" applyProtection="0">
      <alignment vertical="center"/>
    </xf>
    <xf numFmtId="4" fontId="33" fillId="36" borderId="15" applyNumberFormat="0" applyProtection="0">
      <alignment horizontal="left" vertical="center" indent="1"/>
    </xf>
    <xf numFmtId="0" fontId="33" fillId="36" borderId="15" applyNumberFormat="0" applyProtection="0">
      <alignment horizontal="left" vertical="top" indent="1"/>
    </xf>
    <xf numFmtId="4" fontId="33" fillId="0" borderId="15" applyNumberFormat="0" applyProtection="0">
      <alignment horizontal="right" vertical="center"/>
    </xf>
    <xf numFmtId="4" fontId="32" fillId="0" borderId="15" applyNumberFormat="0" applyProtection="0">
      <alignment horizontal="right" vertical="center"/>
    </xf>
    <xf numFmtId="4" fontId="31" fillId="0" borderId="15" applyNumberFormat="0" applyProtection="0">
      <alignment horizontal="left" vertical="center" indent="1"/>
    </xf>
    <xf numFmtId="0" fontId="33" fillId="30" borderId="15" applyNumberFormat="0" applyProtection="0">
      <alignment horizontal="left" vertical="top" wrapText="1" indent="1"/>
    </xf>
    <xf numFmtId="4" fontId="38" fillId="30" borderId="0" applyNumberFormat="0" applyProtection="0">
      <alignment horizontal="left" vertical="center" indent="1"/>
    </xf>
    <xf numFmtId="4" fontId="39" fillId="27" borderId="15" applyNumberFormat="0" applyProtection="0">
      <alignment horizontal="right" vertical="center"/>
    </xf>
    <xf numFmtId="0" fontId="40" fillId="37" borderId="0"/>
    <xf numFmtId="49" fontId="41" fillId="37" borderId="0"/>
    <xf numFmtId="49" fontId="42" fillId="37" borderId="16"/>
    <xf numFmtId="49" fontId="42" fillId="37" borderId="0"/>
    <xf numFmtId="0" fontId="40" fillId="38" borderId="16">
      <protection locked="0"/>
    </xf>
    <xf numFmtId="0" fontId="40" fillId="37" borderId="0"/>
    <xf numFmtId="0" fontId="43" fillId="39" borderId="0"/>
    <xf numFmtId="0" fontId="43" fillId="40" borderId="0"/>
    <xf numFmtId="0" fontId="43" fillId="41" borderId="0"/>
    <xf numFmtId="180" fontId="26" fillId="0" borderId="0" applyFont="0" applyFill="0" applyBorder="0" applyAlignment="0" applyProtection="0">
      <alignment horizontal="right"/>
      <protection locked="0"/>
    </xf>
    <xf numFmtId="0" fontId="44" fillId="30" borderId="0"/>
    <xf numFmtId="0" fontId="45" fillId="0" borderId="0"/>
    <xf numFmtId="0" fontId="45" fillId="0" borderId="0"/>
    <xf numFmtId="37" fontId="29" fillId="1" borderId="13" applyNumberFormat="0" applyFon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8" fillId="0" borderId="0"/>
    <xf numFmtId="181" fontId="26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/>
    <xf numFmtId="0" fontId="55" fillId="0" borderId="0"/>
  </cellStyleXfs>
  <cellXfs count="29">
    <xf numFmtId="0" fontId="0" fillId="0" borderId="0" xfId="0"/>
    <xf numFmtId="0" fontId="2" fillId="2" borderId="0" xfId="1" applyFont="1" applyFill="1" applyBorder="1" applyAlignment="1"/>
    <xf numFmtId="0" fontId="0" fillId="2" borderId="0" xfId="1" applyFont="1" applyFill="1" applyBorder="1" applyAlignment="1"/>
    <xf numFmtId="0" fontId="0" fillId="0" borderId="0" xfId="1" applyFont="1" applyBorder="1" applyAlignment="1"/>
    <xf numFmtId="0" fontId="4" fillId="0" borderId="0" xfId="1" applyFont="1" applyFill="1" applyBorder="1" applyAlignment="1"/>
    <xf numFmtId="0" fontId="5" fillId="2" borderId="0" xfId="1" applyFont="1" applyFill="1" applyBorder="1" applyAlignment="1"/>
    <xf numFmtId="0" fontId="5" fillId="3" borderId="1" xfId="1" applyFont="1" applyFill="1" applyBorder="1" applyAlignment="1"/>
    <xf numFmtId="0" fontId="0" fillId="3" borderId="1" xfId="1" applyFont="1" applyFill="1" applyBorder="1" applyAlignment="1"/>
    <xf numFmtId="49" fontId="5" fillId="3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protection locked="0"/>
    </xf>
    <xf numFmtId="3" fontId="6" fillId="0" borderId="0" xfId="1" applyNumberFormat="1" applyFont="1" applyFill="1" applyBorder="1" applyAlignment="1" applyProtection="1">
      <protection locked="0"/>
    </xf>
    <xf numFmtId="3" fontId="5" fillId="0" borderId="0" xfId="1" applyNumberFormat="1" applyFont="1" applyFill="1" applyBorder="1" applyAlignment="1" applyProtection="1"/>
    <xf numFmtId="3" fontId="5" fillId="0" borderId="0" xfId="1" applyNumberFormat="1" applyFont="1" applyBorder="1" applyAlignment="1" applyProtection="1">
      <protection locked="0"/>
    </xf>
    <xf numFmtId="3" fontId="7" fillId="3" borderId="0" xfId="1" applyNumberFormat="1" applyFont="1" applyFill="1" applyBorder="1" applyAlignment="1" applyProtection="1">
      <protection locked="0"/>
    </xf>
    <xf numFmtId="3" fontId="6" fillId="3" borderId="0" xfId="1" applyNumberFormat="1" applyFont="1" applyFill="1" applyBorder="1" applyAlignment="1" applyProtection="1">
      <protection locked="0"/>
    </xf>
    <xf numFmtId="0" fontId="0" fillId="3" borderId="0" xfId="1" applyFont="1" applyFill="1" applyBorder="1" applyAlignment="1"/>
    <xf numFmtId="0" fontId="8" fillId="0" borderId="0" xfId="1" applyFont="1" applyBorder="1" applyAlignment="1"/>
    <xf numFmtId="0" fontId="3" fillId="0" borderId="0" xfId="1" applyFont="1" applyBorder="1" applyAlignment="1"/>
    <xf numFmtId="0" fontId="52" fillId="0" borderId="0" xfId="1" applyFont="1" applyBorder="1" applyAlignment="1"/>
    <xf numFmtId="3" fontId="5" fillId="0" borderId="0" xfId="1" applyNumberFormat="1" applyFont="1" applyFill="1" applyBorder="1" applyAlignment="1">
      <alignment horizontal="right"/>
    </xf>
    <xf numFmtId="3" fontId="54" fillId="3" borderId="0" xfId="1" applyNumberFormat="1" applyFont="1" applyFill="1" applyBorder="1" applyAlignment="1">
      <alignment horizontal="right"/>
    </xf>
    <xf numFmtId="49" fontId="0" fillId="2" borderId="0" xfId="1" applyNumberFormat="1" applyFont="1" applyFill="1" applyBorder="1" applyAlignment="1">
      <alignment horizontal="right"/>
    </xf>
    <xf numFmtId="17" fontId="0" fillId="2" borderId="0" xfId="1" applyNumberFormat="1" applyFont="1" applyFill="1" applyBorder="1" applyAlignment="1"/>
    <xf numFmtId="184" fontId="0" fillId="0" borderId="0" xfId="1" applyNumberFormat="1" applyFont="1" applyBorder="1" applyAlignment="1"/>
    <xf numFmtId="184" fontId="16" fillId="0" borderId="0" xfId="136" applyNumberFormat="1" applyFont="1"/>
    <xf numFmtId="3" fontId="56" fillId="3" borderId="0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0" fontId="52" fillId="0" borderId="0" xfId="1" applyFont="1" applyBorder="1" applyAlignment="1">
      <alignment horizontal="left" wrapText="1"/>
    </xf>
  </cellXfs>
  <cellStyles count="138">
    <cellStyle name="=C:\WINNT35\SYSTEM32\COMMAND.COM" xfId="1"/>
    <cellStyle name="1 000 Kč_AC_L" xfId="2"/>
    <cellStyle name="1 000 kè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árkyd" xfId="30"/>
    <cellStyle name="cary" xfId="31"/>
    <cellStyle name="celá čísla" xfId="32"/>
    <cellStyle name="Comma" xfId="33"/>
    <cellStyle name="Comma0" xfId="34"/>
    <cellStyle name="Currency" xfId="35"/>
    <cellStyle name="Currency0" xfId="36"/>
    <cellStyle name="čárky [0]_AC_L" xfId="37"/>
    <cellStyle name="Date" xfId="38"/>
    <cellStyle name="Datum" xfId="39"/>
    <cellStyle name="des. číslo (1)" xfId="40"/>
    <cellStyle name="des. číslo (2)" xfId="41"/>
    <cellStyle name="Dezimal [0]_Assigned Capital PC" xfId="42"/>
    <cellStyle name="Dezimal_Assigned Capital PC" xfId="43"/>
    <cellStyle name="Èárky" xfId="44"/>
    <cellStyle name="Èárky [0]" xfId="45"/>
    <cellStyle name="Èárky_120227_PT_PNN_PNNU_mps" xfId="46"/>
    <cellStyle name="Explanatory Text" xfId="47"/>
    <cellStyle name="Finanční0" xfId="48"/>
    <cellStyle name="Fixed" xfId="49"/>
    <cellStyle name="General" xfId="50"/>
    <cellStyle name="Good" xfId="51"/>
    <cellStyle name="Heading 1" xfId="52"/>
    <cellStyle name="Heading 2" xfId="53"/>
    <cellStyle name="Heading 3" xfId="54"/>
    <cellStyle name="Heading 4" xfId="55"/>
    <cellStyle name="Check Cell" xfId="56"/>
    <cellStyle name="Input" xfId="57"/>
    <cellStyle name="Kč" xfId="58"/>
    <cellStyle name="Linked Cell" xfId="59"/>
    <cellStyle name="LO_nemoc a mzda 02" xfId="60"/>
    <cellStyle name="Malý nadpis" xfId="61"/>
    <cellStyle name="Měna0" xfId="62"/>
    <cellStyle name="měny [0]" xfId="63"/>
    <cellStyle name="Milliers_Et_couts_TPS_AF" xfId="64"/>
    <cellStyle name="Mìny" xfId="65"/>
    <cellStyle name="Neutral" xfId="66"/>
    <cellStyle name="normal" xfId="67"/>
    <cellStyle name="Normální" xfId="0" builtinId="0"/>
    <cellStyle name="Normální 2" xfId="136"/>
    <cellStyle name="Normální 3" xfId="137"/>
    <cellStyle name="Note" xfId="68"/>
    <cellStyle name="Output" xfId="69"/>
    <cellStyle name="Percent" xfId="70"/>
    <cellStyle name="Pevný" xfId="71"/>
    <cellStyle name="Poslední řádky" xfId="72"/>
    <cellStyle name="Procenta 2" xfId="73"/>
    <cellStyle name="Řádky textu" xfId="74"/>
    <cellStyle name="SAPBEXaggData" xfId="75"/>
    <cellStyle name="SAPBEXaggDataEmph" xfId="76"/>
    <cellStyle name="SAPBEXaggItem" xfId="77"/>
    <cellStyle name="SAPBEXaggItemX" xfId="78"/>
    <cellStyle name="SAPBEXexcBad7" xfId="79"/>
    <cellStyle name="SAPBEXexcBad8" xfId="80"/>
    <cellStyle name="SAPBEXexcBad9" xfId="81"/>
    <cellStyle name="SAPBEXexcCritical4" xfId="82"/>
    <cellStyle name="SAPBEXexcCritical5" xfId="83"/>
    <cellStyle name="SAPBEXexcCritical6" xfId="84"/>
    <cellStyle name="SAPBEXexcGood1" xfId="85"/>
    <cellStyle name="SAPBEXexcGood2" xfId="86"/>
    <cellStyle name="SAPBEXexcGood3" xfId="87"/>
    <cellStyle name="SAPBEXfilterDrill" xfId="88"/>
    <cellStyle name="SAPBEXfilterItem" xfId="89"/>
    <cellStyle name="SAPBEXfilterText" xfId="90"/>
    <cellStyle name="SAPBEXformats" xfId="91"/>
    <cellStyle name="SAPBEXheaderItem" xfId="92"/>
    <cellStyle name="SAPBEXheaderText" xfId="93"/>
    <cellStyle name="SAPBEXHLevel0" xfId="94"/>
    <cellStyle name="SAPBEXHLevel0X" xfId="95"/>
    <cellStyle name="SAPBEXHLevel1" xfId="96"/>
    <cellStyle name="SAPBEXHLevel1X" xfId="97"/>
    <cellStyle name="SAPBEXHLevel2" xfId="98"/>
    <cellStyle name="SAPBEXHLevel2X" xfId="99"/>
    <cellStyle name="SAPBEXHLevel3" xfId="100"/>
    <cellStyle name="SAPBEXHLevel3X" xfId="101"/>
    <cellStyle name="SAPBEXchaText" xfId="102"/>
    <cellStyle name="SAPBEXresData" xfId="103"/>
    <cellStyle name="SAPBEXresDataEmph" xfId="104"/>
    <cellStyle name="SAPBEXresItem" xfId="105"/>
    <cellStyle name="SAPBEXresItemX" xfId="106"/>
    <cellStyle name="SAPBEXstdData" xfId="107"/>
    <cellStyle name="SAPBEXstdDataEmph" xfId="108"/>
    <cellStyle name="SAPBEXstdItem" xfId="109"/>
    <cellStyle name="SAPBEXstdItemX" xfId="110"/>
    <cellStyle name="SAPBEXtitle" xfId="111"/>
    <cellStyle name="SAPBEXundefined" xfId="112"/>
    <cellStyle name="SEM-BPS-data" xfId="113"/>
    <cellStyle name="SEM-BPS-head" xfId="114"/>
    <cellStyle name="SEM-BPS-headdata" xfId="115"/>
    <cellStyle name="SEM-BPS-headkey" xfId="116"/>
    <cellStyle name="SEM-BPS-input-on" xfId="117"/>
    <cellStyle name="SEM-BPS-key" xfId="118"/>
    <cellStyle name="SEM-BPS-sub1" xfId="119"/>
    <cellStyle name="SEM-BPS-sub2" xfId="120"/>
    <cellStyle name="SEM-BPS-total" xfId="121"/>
    <cellStyle name="skrytý" xfId="122"/>
    <cellStyle name="Standard_Assigned Capital PC" xfId="123"/>
    <cellStyle name="Styl 1" xfId="124"/>
    <cellStyle name="Style 1" xfId="125"/>
    <cellStyle name="Šedé sloupce" xfId="126"/>
    <cellStyle name="Title" xfId="127"/>
    <cellStyle name="Total" xfId="128"/>
    <cellStyle name="Undefiniert" xfId="129"/>
    <cellStyle name="věk" xfId="130"/>
    <cellStyle name="Währung [0]_Assigned Capital PC" xfId="131"/>
    <cellStyle name="Währung_Assigned Capital PC" xfId="132"/>
    <cellStyle name="Warning Text" xfId="133"/>
    <cellStyle name="Záhlaví 1" xfId="134"/>
    <cellStyle name="Záhlaví 2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indexed="50"/>
  </sheetPr>
  <dimension ref="A1:R96"/>
  <sheetViews>
    <sheetView tabSelected="1" zoomScale="65" zoomScaleNormal="65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M25" sqref="M25"/>
    </sheetView>
  </sheetViews>
  <sheetFormatPr defaultRowHeight="15"/>
  <cols>
    <col min="1" max="6" width="10.140625" style="3" customWidth="1"/>
    <col min="7" max="7" width="9.140625" style="3"/>
    <col min="8" max="8" width="6.5703125" style="3" bestFit="1" customWidth="1"/>
    <col min="9" max="9" width="12.42578125" style="3" customWidth="1"/>
    <col min="10" max="17" width="9.140625" style="3"/>
    <col min="18" max="18" width="30.28515625" style="3" bestFit="1" customWidth="1"/>
    <col min="19" max="19" width="10.5703125" style="3" bestFit="1" customWidth="1"/>
    <col min="20" max="260" width="9.140625" style="3"/>
    <col min="261" max="262" width="10.140625" style="3" customWidth="1"/>
    <col min="263" max="263" width="9.140625" style="3"/>
    <col min="264" max="264" width="6.5703125" style="3" bestFit="1" customWidth="1"/>
    <col min="265" max="265" width="12.42578125" style="3" customWidth="1"/>
    <col min="266" max="273" width="9.140625" style="3"/>
    <col min="274" max="274" width="30.28515625" style="3" bestFit="1" customWidth="1"/>
    <col min="275" max="275" width="10.5703125" style="3" bestFit="1" customWidth="1"/>
    <col min="276" max="516" width="9.140625" style="3"/>
    <col min="517" max="518" width="10.140625" style="3" customWidth="1"/>
    <col min="519" max="519" width="9.140625" style="3"/>
    <col min="520" max="520" width="6.5703125" style="3" bestFit="1" customWidth="1"/>
    <col min="521" max="521" width="12.42578125" style="3" customWidth="1"/>
    <col min="522" max="529" width="9.140625" style="3"/>
    <col min="530" max="530" width="30.28515625" style="3" bestFit="1" customWidth="1"/>
    <col min="531" max="531" width="10.5703125" style="3" bestFit="1" customWidth="1"/>
    <col min="532" max="772" width="9.140625" style="3"/>
    <col min="773" max="774" width="10.140625" style="3" customWidth="1"/>
    <col min="775" max="775" width="9.140625" style="3"/>
    <col min="776" max="776" width="6.5703125" style="3" bestFit="1" customWidth="1"/>
    <col min="777" max="777" width="12.42578125" style="3" customWidth="1"/>
    <col min="778" max="785" width="9.140625" style="3"/>
    <col min="786" max="786" width="30.28515625" style="3" bestFit="1" customWidth="1"/>
    <col min="787" max="787" width="10.5703125" style="3" bestFit="1" customWidth="1"/>
    <col min="788" max="1028" width="9.140625" style="3"/>
    <col min="1029" max="1030" width="10.140625" style="3" customWidth="1"/>
    <col min="1031" max="1031" width="9.140625" style="3"/>
    <col min="1032" max="1032" width="6.5703125" style="3" bestFit="1" customWidth="1"/>
    <col min="1033" max="1033" width="12.42578125" style="3" customWidth="1"/>
    <col min="1034" max="1041" width="9.140625" style="3"/>
    <col min="1042" max="1042" width="30.28515625" style="3" bestFit="1" customWidth="1"/>
    <col min="1043" max="1043" width="10.5703125" style="3" bestFit="1" customWidth="1"/>
    <col min="1044" max="1284" width="9.140625" style="3"/>
    <col min="1285" max="1286" width="10.140625" style="3" customWidth="1"/>
    <col min="1287" max="1287" width="9.140625" style="3"/>
    <col min="1288" max="1288" width="6.5703125" style="3" bestFit="1" customWidth="1"/>
    <col min="1289" max="1289" width="12.42578125" style="3" customWidth="1"/>
    <col min="1290" max="1297" width="9.140625" style="3"/>
    <col min="1298" max="1298" width="30.28515625" style="3" bestFit="1" customWidth="1"/>
    <col min="1299" max="1299" width="10.5703125" style="3" bestFit="1" customWidth="1"/>
    <col min="1300" max="1540" width="9.140625" style="3"/>
    <col min="1541" max="1542" width="10.140625" style="3" customWidth="1"/>
    <col min="1543" max="1543" width="9.140625" style="3"/>
    <col min="1544" max="1544" width="6.5703125" style="3" bestFit="1" customWidth="1"/>
    <col min="1545" max="1545" width="12.42578125" style="3" customWidth="1"/>
    <col min="1546" max="1553" width="9.140625" style="3"/>
    <col min="1554" max="1554" width="30.28515625" style="3" bestFit="1" customWidth="1"/>
    <col min="1555" max="1555" width="10.5703125" style="3" bestFit="1" customWidth="1"/>
    <col min="1556" max="1796" width="9.140625" style="3"/>
    <col min="1797" max="1798" width="10.140625" style="3" customWidth="1"/>
    <col min="1799" max="1799" width="9.140625" style="3"/>
    <col min="1800" max="1800" width="6.5703125" style="3" bestFit="1" customWidth="1"/>
    <col min="1801" max="1801" width="12.42578125" style="3" customWidth="1"/>
    <col min="1802" max="1809" width="9.140625" style="3"/>
    <col min="1810" max="1810" width="30.28515625" style="3" bestFit="1" customWidth="1"/>
    <col min="1811" max="1811" width="10.5703125" style="3" bestFit="1" customWidth="1"/>
    <col min="1812" max="2052" width="9.140625" style="3"/>
    <col min="2053" max="2054" width="10.140625" style="3" customWidth="1"/>
    <col min="2055" max="2055" width="9.140625" style="3"/>
    <col min="2056" max="2056" width="6.5703125" style="3" bestFit="1" customWidth="1"/>
    <col min="2057" max="2057" width="12.42578125" style="3" customWidth="1"/>
    <col min="2058" max="2065" width="9.140625" style="3"/>
    <col min="2066" max="2066" width="30.28515625" style="3" bestFit="1" customWidth="1"/>
    <col min="2067" max="2067" width="10.5703125" style="3" bestFit="1" customWidth="1"/>
    <col min="2068" max="2308" width="9.140625" style="3"/>
    <col min="2309" max="2310" width="10.140625" style="3" customWidth="1"/>
    <col min="2311" max="2311" width="9.140625" style="3"/>
    <col min="2312" max="2312" width="6.5703125" style="3" bestFit="1" customWidth="1"/>
    <col min="2313" max="2313" width="12.42578125" style="3" customWidth="1"/>
    <col min="2314" max="2321" width="9.140625" style="3"/>
    <col min="2322" max="2322" width="30.28515625" style="3" bestFit="1" customWidth="1"/>
    <col min="2323" max="2323" width="10.5703125" style="3" bestFit="1" customWidth="1"/>
    <col min="2324" max="2564" width="9.140625" style="3"/>
    <col min="2565" max="2566" width="10.140625" style="3" customWidth="1"/>
    <col min="2567" max="2567" width="9.140625" style="3"/>
    <col min="2568" max="2568" width="6.5703125" style="3" bestFit="1" customWidth="1"/>
    <col min="2569" max="2569" width="12.42578125" style="3" customWidth="1"/>
    <col min="2570" max="2577" width="9.140625" style="3"/>
    <col min="2578" max="2578" width="30.28515625" style="3" bestFit="1" customWidth="1"/>
    <col min="2579" max="2579" width="10.5703125" style="3" bestFit="1" customWidth="1"/>
    <col min="2580" max="2820" width="9.140625" style="3"/>
    <col min="2821" max="2822" width="10.140625" style="3" customWidth="1"/>
    <col min="2823" max="2823" width="9.140625" style="3"/>
    <col min="2824" max="2824" width="6.5703125" style="3" bestFit="1" customWidth="1"/>
    <col min="2825" max="2825" width="12.42578125" style="3" customWidth="1"/>
    <col min="2826" max="2833" width="9.140625" style="3"/>
    <col min="2834" max="2834" width="30.28515625" style="3" bestFit="1" customWidth="1"/>
    <col min="2835" max="2835" width="10.5703125" style="3" bestFit="1" customWidth="1"/>
    <col min="2836" max="3076" width="9.140625" style="3"/>
    <col min="3077" max="3078" width="10.140625" style="3" customWidth="1"/>
    <col min="3079" max="3079" width="9.140625" style="3"/>
    <col min="3080" max="3080" width="6.5703125" style="3" bestFit="1" customWidth="1"/>
    <col min="3081" max="3081" width="12.42578125" style="3" customWidth="1"/>
    <col min="3082" max="3089" width="9.140625" style="3"/>
    <col min="3090" max="3090" width="30.28515625" style="3" bestFit="1" customWidth="1"/>
    <col min="3091" max="3091" width="10.5703125" style="3" bestFit="1" customWidth="1"/>
    <col min="3092" max="3332" width="9.140625" style="3"/>
    <col min="3333" max="3334" width="10.140625" style="3" customWidth="1"/>
    <col min="3335" max="3335" width="9.140625" style="3"/>
    <col min="3336" max="3336" width="6.5703125" style="3" bestFit="1" customWidth="1"/>
    <col min="3337" max="3337" width="12.42578125" style="3" customWidth="1"/>
    <col min="3338" max="3345" width="9.140625" style="3"/>
    <col min="3346" max="3346" width="30.28515625" style="3" bestFit="1" customWidth="1"/>
    <col min="3347" max="3347" width="10.5703125" style="3" bestFit="1" customWidth="1"/>
    <col min="3348" max="3588" width="9.140625" style="3"/>
    <col min="3589" max="3590" width="10.140625" style="3" customWidth="1"/>
    <col min="3591" max="3591" width="9.140625" style="3"/>
    <col min="3592" max="3592" width="6.5703125" style="3" bestFit="1" customWidth="1"/>
    <col min="3593" max="3593" width="12.42578125" style="3" customWidth="1"/>
    <col min="3594" max="3601" width="9.140625" style="3"/>
    <col min="3602" max="3602" width="30.28515625" style="3" bestFit="1" customWidth="1"/>
    <col min="3603" max="3603" width="10.5703125" style="3" bestFit="1" customWidth="1"/>
    <col min="3604" max="3844" width="9.140625" style="3"/>
    <col min="3845" max="3846" width="10.140625" style="3" customWidth="1"/>
    <col min="3847" max="3847" width="9.140625" style="3"/>
    <col min="3848" max="3848" width="6.5703125" style="3" bestFit="1" customWidth="1"/>
    <col min="3849" max="3849" width="12.42578125" style="3" customWidth="1"/>
    <col min="3850" max="3857" width="9.140625" style="3"/>
    <col min="3858" max="3858" width="30.28515625" style="3" bestFit="1" customWidth="1"/>
    <col min="3859" max="3859" width="10.5703125" style="3" bestFit="1" customWidth="1"/>
    <col min="3860" max="4100" width="9.140625" style="3"/>
    <col min="4101" max="4102" width="10.140625" style="3" customWidth="1"/>
    <col min="4103" max="4103" width="9.140625" style="3"/>
    <col min="4104" max="4104" width="6.5703125" style="3" bestFit="1" customWidth="1"/>
    <col min="4105" max="4105" width="12.42578125" style="3" customWidth="1"/>
    <col min="4106" max="4113" width="9.140625" style="3"/>
    <col min="4114" max="4114" width="30.28515625" style="3" bestFit="1" customWidth="1"/>
    <col min="4115" max="4115" width="10.5703125" style="3" bestFit="1" customWidth="1"/>
    <col min="4116" max="4356" width="9.140625" style="3"/>
    <col min="4357" max="4358" width="10.140625" style="3" customWidth="1"/>
    <col min="4359" max="4359" width="9.140625" style="3"/>
    <col min="4360" max="4360" width="6.5703125" style="3" bestFit="1" customWidth="1"/>
    <col min="4361" max="4361" width="12.42578125" style="3" customWidth="1"/>
    <col min="4362" max="4369" width="9.140625" style="3"/>
    <col min="4370" max="4370" width="30.28515625" style="3" bestFit="1" customWidth="1"/>
    <col min="4371" max="4371" width="10.5703125" style="3" bestFit="1" customWidth="1"/>
    <col min="4372" max="4612" width="9.140625" style="3"/>
    <col min="4613" max="4614" width="10.140625" style="3" customWidth="1"/>
    <col min="4615" max="4615" width="9.140625" style="3"/>
    <col min="4616" max="4616" width="6.5703125" style="3" bestFit="1" customWidth="1"/>
    <col min="4617" max="4617" width="12.42578125" style="3" customWidth="1"/>
    <col min="4618" max="4625" width="9.140625" style="3"/>
    <col min="4626" max="4626" width="30.28515625" style="3" bestFit="1" customWidth="1"/>
    <col min="4627" max="4627" width="10.5703125" style="3" bestFit="1" customWidth="1"/>
    <col min="4628" max="4868" width="9.140625" style="3"/>
    <col min="4869" max="4870" width="10.140625" style="3" customWidth="1"/>
    <col min="4871" max="4871" width="9.140625" style="3"/>
    <col min="4872" max="4872" width="6.5703125" style="3" bestFit="1" customWidth="1"/>
    <col min="4873" max="4873" width="12.42578125" style="3" customWidth="1"/>
    <col min="4874" max="4881" width="9.140625" style="3"/>
    <col min="4882" max="4882" width="30.28515625" style="3" bestFit="1" customWidth="1"/>
    <col min="4883" max="4883" width="10.5703125" style="3" bestFit="1" customWidth="1"/>
    <col min="4884" max="5124" width="9.140625" style="3"/>
    <col min="5125" max="5126" width="10.140625" style="3" customWidth="1"/>
    <col min="5127" max="5127" width="9.140625" style="3"/>
    <col min="5128" max="5128" width="6.5703125" style="3" bestFit="1" customWidth="1"/>
    <col min="5129" max="5129" width="12.42578125" style="3" customWidth="1"/>
    <col min="5130" max="5137" width="9.140625" style="3"/>
    <col min="5138" max="5138" width="30.28515625" style="3" bestFit="1" customWidth="1"/>
    <col min="5139" max="5139" width="10.5703125" style="3" bestFit="1" customWidth="1"/>
    <col min="5140" max="5380" width="9.140625" style="3"/>
    <col min="5381" max="5382" width="10.140625" style="3" customWidth="1"/>
    <col min="5383" max="5383" width="9.140625" style="3"/>
    <col min="5384" max="5384" width="6.5703125" style="3" bestFit="1" customWidth="1"/>
    <col min="5385" max="5385" width="12.42578125" style="3" customWidth="1"/>
    <col min="5386" max="5393" width="9.140625" style="3"/>
    <col min="5394" max="5394" width="30.28515625" style="3" bestFit="1" customWidth="1"/>
    <col min="5395" max="5395" width="10.5703125" style="3" bestFit="1" customWidth="1"/>
    <col min="5396" max="5636" width="9.140625" style="3"/>
    <col min="5637" max="5638" width="10.140625" style="3" customWidth="1"/>
    <col min="5639" max="5639" width="9.140625" style="3"/>
    <col min="5640" max="5640" width="6.5703125" style="3" bestFit="1" customWidth="1"/>
    <col min="5641" max="5641" width="12.42578125" style="3" customWidth="1"/>
    <col min="5642" max="5649" width="9.140625" style="3"/>
    <col min="5650" max="5650" width="30.28515625" style="3" bestFit="1" customWidth="1"/>
    <col min="5651" max="5651" width="10.5703125" style="3" bestFit="1" customWidth="1"/>
    <col min="5652" max="5892" width="9.140625" style="3"/>
    <col min="5893" max="5894" width="10.140625" style="3" customWidth="1"/>
    <col min="5895" max="5895" width="9.140625" style="3"/>
    <col min="5896" max="5896" width="6.5703125" style="3" bestFit="1" customWidth="1"/>
    <col min="5897" max="5897" width="12.42578125" style="3" customWidth="1"/>
    <col min="5898" max="5905" width="9.140625" style="3"/>
    <col min="5906" max="5906" width="30.28515625" style="3" bestFit="1" customWidth="1"/>
    <col min="5907" max="5907" width="10.5703125" style="3" bestFit="1" customWidth="1"/>
    <col min="5908" max="6148" width="9.140625" style="3"/>
    <col min="6149" max="6150" width="10.140625" style="3" customWidth="1"/>
    <col min="6151" max="6151" width="9.140625" style="3"/>
    <col min="6152" max="6152" width="6.5703125" style="3" bestFit="1" customWidth="1"/>
    <col min="6153" max="6153" width="12.42578125" style="3" customWidth="1"/>
    <col min="6154" max="6161" width="9.140625" style="3"/>
    <col min="6162" max="6162" width="30.28515625" style="3" bestFit="1" customWidth="1"/>
    <col min="6163" max="6163" width="10.5703125" style="3" bestFit="1" customWidth="1"/>
    <col min="6164" max="6404" width="9.140625" style="3"/>
    <col min="6405" max="6406" width="10.140625" style="3" customWidth="1"/>
    <col min="6407" max="6407" width="9.140625" style="3"/>
    <col min="6408" max="6408" width="6.5703125" style="3" bestFit="1" customWidth="1"/>
    <col min="6409" max="6409" width="12.42578125" style="3" customWidth="1"/>
    <col min="6410" max="6417" width="9.140625" style="3"/>
    <col min="6418" max="6418" width="30.28515625" style="3" bestFit="1" customWidth="1"/>
    <col min="6419" max="6419" width="10.5703125" style="3" bestFit="1" customWidth="1"/>
    <col min="6420" max="6660" width="9.140625" style="3"/>
    <col min="6661" max="6662" width="10.140625" style="3" customWidth="1"/>
    <col min="6663" max="6663" width="9.140625" style="3"/>
    <col min="6664" max="6664" width="6.5703125" style="3" bestFit="1" customWidth="1"/>
    <col min="6665" max="6665" width="12.42578125" style="3" customWidth="1"/>
    <col min="6666" max="6673" width="9.140625" style="3"/>
    <col min="6674" max="6674" width="30.28515625" style="3" bestFit="1" customWidth="1"/>
    <col min="6675" max="6675" width="10.5703125" style="3" bestFit="1" customWidth="1"/>
    <col min="6676" max="6916" width="9.140625" style="3"/>
    <col min="6917" max="6918" width="10.140625" style="3" customWidth="1"/>
    <col min="6919" max="6919" width="9.140625" style="3"/>
    <col min="6920" max="6920" width="6.5703125" style="3" bestFit="1" customWidth="1"/>
    <col min="6921" max="6921" width="12.42578125" style="3" customWidth="1"/>
    <col min="6922" max="6929" width="9.140625" style="3"/>
    <col min="6930" max="6930" width="30.28515625" style="3" bestFit="1" customWidth="1"/>
    <col min="6931" max="6931" width="10.5703125" style="3" bestFit="1" customWidth="1"/>
    <col min="6932" max="7172" width="9.140625" style="3"/>
    <col min="7173" max="7174" width="10.140625" style="3" customWidth="1"/>
    <col min="7175" max="7175" width="9.140625" style="3"/>
    <col min="7176" max="7176" width="6.5703125" style="3" bestFit="1" customWidth="1"/>
    <col min="7177" max="7177" width="12.42578125" style="3" customWidth="1"/>
    <col min="7178" max="7185" width="9.140625" style="3"/>
    <col min="7186" max="7186" width="30.28515625" style="3" bestFit="1" customWidth="1"/>
    <col min="7187" max="7187" width="10.5703125" style="3" bestFit="1" customWidth="1"/>
    <col min="7188" max="7428" width="9.140625" style="3"/>
    <col min="7429" max="7430" width="10.140625" style="3" customWidth="1"/>
    <col min="7431" max="7431" width="9.140625" style="3"/>
    <col min="7432" max="7432" width="6.5703125" style="3" bestFit="1" customWidth="1"/>
    <col min="7433" max="7433" width="12.42578125" style="3" customWidth="1"/>
    <col min="7434" max="7441" width="9.140625" style="3"/>
    <col min="7442" max="7442" width="30.28515625" style="3" bestFit="1" customWidth="1"/>
    <col min="7443" max="7443" width="10.5703125" style="3" bestFit="1" customWidth="1"/>
    <col min="7444" max="7684" width="9.140625" style="3"/>
    <col min="7685" max="7686" width="10.140625" style="3" customWidth="1"/>
    <col min="7687" max="7687" width="9.140625" style="3"/>
    <col min="7688" max="7688" width="6.5703125" style="3" bestFit="1" customWidth="1"/>
    <col min="7689" max="7689" width="12.42578125" style="3" customWidth="1"/>
    <col min="7690" max="7697" width="9.140625" style="3"/>
    <col min="7698" max="7698" width="30.28515625" style="3" bestFit="1" customWidth="1"/>
    <col min="7699" max="7699" width="10.5703125" style="3" bestFit="1" customWidth="1"/>
    <col min="7700" max="7940" width="9.140625" style="3"/>
    <col min="7941" max="7942" width="10.140625" style="3" customWidth="1"/>
    <col min="7943" max="7943" width="9.140625" style="3"/>
    <col min="7944" max="7944" width="6.5703125" style="3" bestFit="1" customWidth="1"/>
    <col min="7945" max="7945" width="12.42578125" style="3" customWidth="1"/>
    <col min="7946" max="7953" width="9.140625" style="3"/>
    <col min="7954" max="7954" width="30.28515625" style="3" bestFit="1" customWidth="1"/>
    <col min="7955" max="7955" width="10.5703125" style="3" bestFit="1" customWidth="1"/>
    <col min="7956" max="8196" width="9.140625" style="3"/>
    <col min="8197" max="8198" width="10.140625" style="3" customWidth="1"/>
    <col min="8199" max="8199" width="9.140625" style="3"/>
    <col min="8200" max="8200" width="6.5703125" style="3" bestFit="1" customWidth="1"/>
    <col min="8201" max="8201" width="12.42578125" style="3" customWidth="1"/>
    <col min="8202" max="8209" width="9.140625" style="3"/>
    <col min="8210" max="8210" width="30.28515625" style="3" bestFit="1" customWidth="1"/>
    <col min="8211" max="8211" width="10.5703125" style="3" bestFit="1" customWidth="1"/>
    <col min="8212" max="8452" width="9.140625" style="3"/>
    <col min="8453" max="8454" width="10.140625" style="3" customWidth="1"/>
    <col min="8455" max="8455" width="9.140625" style="3"/>
    <col min="8456" max="8456" width="6.5703125" style="3" bestFit="1" customWidth="1"/>
    <col min="8457" max="8457" width="12.42578125" style="3" customWidth="1"/>
    <col min="8458" max="8465" width="9.140625" style="3"/>
    <col min="8466" max="8466" width="30.28515625" style="3" bestFit="1" customWidth="1"/>
    <col min="8467" max="8467" width="10.5703125" style="3" bestFit="1" customWidth="1"/>
    <col min="8468" max="8708" width="9.140625" style="3"/>
    <col min="8709" max="8710" width="10.140625" style="3" customWidth="1"/>
    <col min="8711" max="8711" width="9.140625" style="3"/>
    <col min="8712" max="8712" width="6.5703125" style="3" bestFit="1" customWidth="1"/>
    <col min="8713" max="8713" width="12.42578125" style="3" customWidth="1"/>
    <col min="8714" max="8721" width="9.140625" style="3"/>
    <col min="8722" max="8722" width="30.28515625" style="3" bestFit="1" customWidth="1"/>
    <col min="8723" max="8723" width="10.5703125" style="3" bestFit="1" customWidth="1"/>
    <col min="8724" max="8964" width="9.140625" style="3"/>
    <col min="8965" max="8966" width="10.140625" style="3" customWidth="1"/>
    <col min="8967" max="8967" width="9.140625" style="3"/>
    <col min="8968" max="8968" width="6.5703125" style="3" bestFit="1" customWidth="1"/>
    <col min="8969" max="8969" width="12.42578125" style="3" customWidth="1"/>
    <col min="8970" max="8977" width="9.140625" style="3"/>
    <col min="8978" max="8978" width="30.28515625" style="3" bestFit="1" customWidth="1"/>
    <col min="8979" max="8979" width="10.5703125" style="3" bestFit="1" customWidth="1"/>
    <col min="8980" max="9220" width="9.140625" style="3"/>
    <col min="9221" max="9222" width="10.140625" style="3" customWidth="1"/>
    <col min="9223" max="9223" width="9.140625" style="3"/>
    <col min="9224" max="9224" width="6.5703125" style="3" bestFit="1" customWidth="1"/>
    <col min="9225" max="9225" width="12.42578125" style="3" customWidth="1"/>
    <col min="9226" max="9233" width="9.140625" style="3"/>
    <col min="9234" max="9234" width="30.28515625" style="3" bestFit="1" customWidth="1"/>
    <col min="9235" max="9235" width="10.5703125" style="3" bestFit="1" customWidth="1"/>
    <col min="9236" max="9476" width="9.140625" style="3"/>
    <col min="9477" max="9478" width="10.140625" style="3" customWidth="1"/>
    <col min="9479" max="9479" width="9.140625" style="3"/>
    <col min="9480" max="9480" width="6.5703125" style="3" bestFit="1" customWidth="1"/>
    <col min="9481" max="9481" width="12.42578125" style="3" customWidth="1"/>
    <col min="9482" max="9489" width="9.140625" style="3"/>
    <col min="9490" max="9490" width="30.28515625" style="3" bestFit="1" customWidth="1"/>
    <col min="9491" max="9491" width="10.5703125" style="3" bestFit="1" customWidth="1"/>
    <col min="9492" max="9732" width="9.140625" style="3"/>
    <col min="9733" max="9734" width="10.140625" style="3" customWidth="1"/>
    <col min="9735" max="9735" width="9.140625" style="3"/>
    <col min="9736" max="9736" width="6.5703125" style="3" bestFit="1" customWidth="1"/>
    <col min="9737" max="9737" width="12.42578125" style="3" customWidth="1"/>
    <col min="9738" max="9745" width="9.140625" style="3"/>
    <col min="9746" max="9746" width="30.28515625" style="3" bestFit="1" customWidth="1"/>
    <col min="9747" max="9747" width="10.5703125" style="3" bestFit="1" customWidth="1"/>
    <col min="9748" max="9988" width="9.140625" style="3"/>
    <col min="9989" max="9990" width="10.140625" style="3" customWidth="1"/>
    <col min="9991" max="9991" width="9.140625" style="3"/>
    <col min="9992" max="9992" width="6.5703125" style="3" bestFit="1" customWidth="1"/>
    <col min="9993" max="9993" width="12.42578125" style="3" customWidth="1"/>
    <col min="9994" max="10001" width="9.140625" style="3"/>
    <col min="10002" max="10002" width="30.28515625" style="3" bestFit="1" customWidth="1"/>
    <col min="10003" max="10003" width="10.5703125" style="3" bestFit="1" customWidth="1"/>
    <col min="10004" max="10244" width="9.140625" style="3"/>
    <col min="10245" max="10246" width="10.140625" style="3" customWidth="1"/>
    <col min="10247" max="10247" width="9.140625" style="3"/>
    <col min="10248" max="10248" width="6.5703125" style="3" bestFit="1" customWidth="1"/>
    <col min="10249" max="10249" width="12.42578125" style="3" customWidth="1"/>
    <col min="10250" max="10257" width="9.140625" style="3"/>
    <col min="10258" max="10258" width="30.28515625" style="3" bestFit="1" customWidth="1"/>
    <col min="10259" max="10259" width="10.5703125" style="3" bestFit="1" customWidth="1"/>
    <col min="10260" max="10500" width="9.140625" style="3"/>
    <col min="10501" max="10502" width="10.140625" style="3" customWidth="1"/>
    <col min="10503" max="10503" width="9.140625" style="3"/>
    <col min="10504" max="10504" width="6.5703125" style="3" bestFit="1" customWidth="1"/>
    <col min="10505" max="10505" width="12.42578125" style="3" customWidth="1"/>
    <col min="10506" max="10513" width="9.140625" style="3"/>
    <col min="10514" max="10514" width="30.28515625" style="3" bestFit="1" customWidth="1"/>
    <col min="10515" max="10515" width="10.5703125" style="3" bestFit="1" customWidth="1"/>
    <col min="10516" max="10756" width="9.140625" style="3"/>
    <col min="10757" max="10758" width="10.140625" style="3" customWidth="1"/>
    <col min="10759" max="10759" width="9.140625" style="3"/>
    <col min="10760" max="10760" width="6.5703125" style="3" bestFit="1" customWidth="1"/>
    <col min="10761" max="10761" width="12.42578125" style="3" customWidth="1"/>
    <col min="10762" max="10769" width="9.140625" style="3"/>
    <col min="10770" max="10770" width="30.28515625" style="3" bestFit="1" customWidth="1"/>
    <col min="10771" max="10771" width="10.5703125" style="3" bestFit="1" customWidth="1"/>
    <col min="10772" max="11012" width="9.140625" style="3"/>
    <col min="11013" max="11014" width="10.140625" style="3" customWidth="1"/>
    <col min="11015" max="11015" width="9.140625" style="3"/>
    <col min="11016" max="11016" width="6.5703125" style="3" bestFit="1" customWidth="1"/>
    <col min="11017" max="11017" width="12.42578125" style="3" customWidth="1"/>
    <col min="11018" max="11025" width="9.140625" style="3"/>
    <col min="11026" max="11026" width="30.28515625" style="3" bestFit="1" customWidth="1"/>
    <col min="11027" max="11027" width="10.5703125" style="3" bestFit="1" customWidth="1"/>
    <col min="11028" max="11268" width="9.140625" style="3"/>
    <col min="11269" max="11270" width="10.140625" style="3" customWidth="1"/>
    <col min="11271" max="11271" width="9.140625" style="3"/>
    <col min="11272" max="11272" width="6.5703125" style="3" bestFit="1" customWidth="1"/>
    <col min="11273" max="11273" width="12.42578125" style="3" customWidth="1"/>
    <col min="11274" max="11281" width="9.140625" style="3"/>
    <col min="11282" max="11282" width="30.28515625" style="3" bestFit="1" customWidth="1"/>
    <col min="11283" max="11283" width="10.5703125" style="3" bestFit="1" customWidth="1"/>
    <col min="11284" max="11524" width="9.140625" style="3"/>
    <col min="11525" max="11526" width="10.140625" style="3" customWidth="1"/>
    <col min="11527" max="11527" width="9.140625" style="3"/>
    <col min="11528" max="11528" width="6.5703125" style="3" bestFit="1" customWidth="1"/>
    <col min="11529" max="11529" width="12.42578125" style="3" customWidth="1"/>
    <col min="11530" max="11537" width="9.140625" style="3"/>
    <col min="11538" max="11538" width="30.28515625" style="3" bestFit="1" customWidth="1"/>
    <col min="11539" max="11539" width="10.5703125" style="3" bestFit="1" customWidth="1"/>
    <col min="11540" max="11780" width="9.140625" style="3"/>
    <col min="11781" max="11782" width="10.140625" style="3" customWidth="1"/>
    <col min="11783" max="11783" width="9.140625" style="3"/>
    <col min="11784" max="11784" width="6.5703125" style="3" bestFit="1" customWidth="1"/>
    <col min="11785" max="11785" width="12.42578125" style="3" customWidth="1"/>
    <col min="11786" max="11793" width="9.140625" style="3"/>
    <col min="11794" max="11794" width="30.28515625" style="3" bestFit="1" customWidth="1"/>
    <col min="11795" max="11795" width="10.5703125" style="3" bestFit="1" customWidth="1"/>
    <col min="11796" max="12036" width="9.140625" style="3"/>
    <col min="12037" max="12038" width="10.140625" style="3" customWidth="1"/>
    <col min="12039" max="12039" width="9.140625" style="3"/>
    <col min="12040" max="12040" width="6.5703125" style="3" bestFit="1" customWidth="1"/>
    <col min="12041" max="12041" width="12.42578125" style="3" customWidth="1"/>
    <col min="12042" max="12049" width="9.140625" style="3"/>
    <col min="12050" max="12050" width="30.28515625" style="3" bestFit="1" customWidth="1"/>
    <col min="12051" max="12051" width="10.5703125" style="3" bestFit="1" customWidth="1"/>
    <col min="12052" max="12292" width="9.140625" style="3"/>
    <col min="12293" max="12294" width="10.140625" style="3" customWidth="1"/>
    <col min="12295" max="12295" width="9.140625" style="3"/>
    <col min="12296" max="12296" width="6.5703125" style="3" bestFit="1" customWidth="1"/>
    <col min="12297" max="12297" width="12.42578125" style="3" customWidth="1"/>
    <col min="12298" max="12305" width="9.140625" style="3"/>
    <col min="12306" max="12306" width="30.28515625" style="3" bestFit="1" customWidth="1"/>
    <col min="12307" max="12307" width="10.5703125" style="3" bestFit="1" customWidth="1"/>
    <col min="12308" max="12548" width="9.140625" style="3"/>
    <col min="12549" max="12550" width="10.140625" style="3" customWidth="1"/>
    <col min="12551" max="12551" width="9.140625" style="3"/>
    <col min="12552" max="12552" width="6.5703125" style="3" bestFit="1" customWidth="1"/>
    <col min="12553" max="12553" width="12.42578125" style="3" customWidth="1"/>
    <col min="12554" max="12561" width="9.140625" style="3"/>
    <col min="12562" max="12562" width="30.28515625" style="3" bestFit="1" customWidth="1"/>
    <col min="12563" max="12563" width="10.5703125" style="3" bestFit="1" customWidth="1"/>
    <col min="12564" max="12804" width="9.140625" style="3"/>
    <col min="12805" max="12806" width="10.140625" style="3" customWidth="1"/>
    <col min="12807" max="12807" width="9.140625" style="3"/>
    <col min="12808" max="12808" width="6.5703125" style="3" bestFit="1" customWidth="1"/>
    <col min="12809" max="12809" width="12.42578125" style="3" customWidth="1"/>
    <col min="12810" max="12817" width="9.140625" style="3"/>
    <col min="12818" max="12818" width="30.28515625" style="3" bestFit="1" customWidth="1"/>
    <col min="12819" max="12819" width="10.5703125" style="3" bestFit="1" customWidth="1"/>
    <col min="12820" max="13060" width="9.140625" style="3"/>
    <col min="13061" max="13062" width="10.140625" style="3" customWidth="1"/>
    <col min="13063" max="13063" width="9.140625" style="3"/>
    <col min="13064" max="13064" width="6.5703125" style="3" bestFit="1" customWidth="1"/>
    <col min="13065" max="13065" width="12.42578125" style="3" customWidth="1"/>
    <col min="13066" max="13073" width="9.140625" style="3"/>
    <col min="13074" max="13074" width="30.28515625" style="3" bestFit="1" customWidth="1"/>
    <col min="13075" max="13075" width="10.5703125" style="3" bestFit="1" customWidth="1"/>
    <col min="13076" max="13316" width="9.140625" style="3"/>
    <col min="13317" max="13318" width="10.140625" style="3" customWidth="1"/>
    <col min="13319" max="13319" width="9.140625" style="3"/>
    <col min="13320" max="13320" width="6.5703125" style="3" bestFit="1" customWidth="1"/>
    <col min="13321" max="13321" width="12.42578125" style="3" customWidth="1"/>
    <col min="13322" max="13329" width="9.140625" style="3"/>
    <col min="13330" max="13330" width="30.28515625" style="3" bestFit="1" customWidth="1"/>
    <col min="13331" max="13331" width="10.5703125" style="3" bestFit="1" customWidth="1"/>
    <col min="13332" max="13572" width="9.140625" style="3"/>
    <col min="13573" max="13574" width="10.140625" style="3" customWidth="1"/>
    <col min="13575" max="13575" width="9.140625" style="3"/>
    <col min="13576" max="13576" width="6.5703125" style="3" bestFit="1" customWidth="1"/>
    <col min="13577" max="13577" width="12.42578125" style="3" customWidth="1"/>
    <col min="13578" max="13585" width="9.140625" style="3"/>
    <col min="13586" max="13586" width="30.28515625" style="3" bestFit="1" customWidth="1"/>
    <col min="13587" max="13587" width="10.5703125" style="3" bestFit="1" customWidth="1"/>
    <col min="13588" max="13828" width="9.140625" style="3"/>
    <col min="13829" max="13830" width="10.140625" style="3" customWidth="1"/>
    <col min="13831" max="13831" width="9.140625" style="3"/>
    <col min="13832" max="13832" width="6.5703125" style="3" bestFit="1" customWidth="1"/>
    <col min="13833" max="13833" width="12.42578125" style="3" customWidth="1"/>
    <col min="13834" max="13841" width="9.140625" style="3"/>
    <col min="13842" max="13842" width="30.28515625" style="3" bestFit="1" customWidth="1"/>
    <col min="13843" max="13843" width="10.5703125" style="3" bestFit="1" customWidth="1"/>
    <col min="13844" max="14084" width="9.140625" style="3"/>
    <col min="14085" max="14086" width="10.140625" style="3" customWidth="1"/>
    <col min="14087" max="14087" width="9.140625" style="3"/>
    <col min="14088" max="14088" width="6.5703125" style="3" bestFit="1" customWidth="1"/>
    <col min="14089" max="14089" width="12.42578125" style="3" customWidth="1"/>
    <col min="14090" max="14097" width="9.140625" style="3"/>
    <col min="14098" max="14098" width="30.28515625" style="3" bestFit="1" customWidth="1"/>
    <col min="14099" max="14099" width="10.5703125" style="3" bestFit="1" customWidth="1"/>
    <col min="14100" max="14340" width="9.140625" style="3"/>
    <col min="14341" max="14342" width="10.140625" style="3" customWidth="1"/>
    <col min="14343" max="14343" width="9.140625" style="3"/>
    <col min="14344" max="14344" width="6.5703125" style="3" bestFit="1" customWidth="1"/>
    <col min="14345" max="14345" width="12.42578125" style="3" customWidth="1"/>
    <col min="14346" max="14353" width="9.140625" style="3"/>
    <col min="14354" max="14354" width="30.28515625" style="3" bestFit="1" customWidth="1"/>
    <col min="14355" max="14355" width="10.5703125" style="3" bestFit="1" customWidth="1"/>
    <col min="14356" max="14596" width="9.140625" style="3"/>
    <col min="14597" max="14598" width="10.140625" style="3" customWidth="1"/>
    <col min="14599" max="14599" width="9.140625" style="3"/>
    <col min="14600" max="14600" width="6.5703125" style="3" bestFit="1" customWidth="1"/>
    <col min="14601" max="14601" width="12.42578125" style="3" customWidth="1"/>
    <col min="14602" max="14609" width="9.140625" style="3"/>
    <col min="14610" max="14610" width="30.28515625" style="3" bestFit="1" customWidth="1"/>
    <col min="14611" max="14611" width="10.5703125" style="3" bestFit="1" customWidth="1"/>
    <col min="14612" max="14852" width="9.140625" style="3"/>
    <col min="14853" max="14854" width="10.140625" style="3" customWidth="1"/>
    <col min="14855" max="14855" width="9.140625" style="3"/>
    <col min="14856" max="14856" width="6.5703125" style="3" bestFit="1" customWidth="1"/>
    <col min="14857" max="14857" width="12.42578125" style="3" customWidth="1"/>
    <col min="14858" max="14865" width="9.140625" style="3"/>
    <col min="14866" max="14866" width="30.28515625" style="3" bestFit="1" customWidth="1"/>
    <col min="14867" max="14867" width="10.5703125" style="3" bestFit="1" customWidth="1"/>
    <col min="14868" max="15108" width="9.140625" style="3"/>
    <col min="15109" max="15110" width="10.140625" style="3" customWidth="1"/>
    <col min="15111" max="15111" width="9.140625" style="3"/>
    <col min="15112" max="15112" width="6.5703125" style="3" bestFit="1" customWidth="1"/>
    <col min="15113" max="15113" width="12.42578125" style="3" customWidth="1"/>
    <col min="15114" max="15121" width="9.140625" style="3"/>
    <col min="15122" max="15122" width="30.28515625" style="3" bestFit="1" customWidth="1"/>
    <col min="15123" max="15123" width="10.5703125" style="3" bestFit="1" customWidth="1"/>
    <col min="15124" max="15364" width="9.140625" style="3"/>
    <col min="15365" max="15366" width="10.140625" style="3" customWidth="1"/>
    <col min="15367" max="15367" width="9.140625" style="3"/>
    <col min="15368" max="15368" width="6.5703125" style="3" bestFit="1" customWidth="1"/>
    <col min="15369" max="15369" width="12.42578125" style="3" customWidth="1"/>
    <col min="15370" max="15377" width="9.140625" style="3"/>
    <col min="15378" max="15378" width="30.28515625" style="3" bestFit="1" customWidth="1"/>
    <col min="15379" max="15379" width="10.5703125" style="3" bestFit="1" customWidth="1"/>
    <col min="15380" max="15620" width="9.140625" style="3"/>
    <col min="15621" max="15622" width="10.140625" style="3" customWidth="1"/>
    <col min="15623" max="15623" width="9.140625" style="3"/>
    <col min="15624" max="15624" width="6.5703125" style="3" bestFit="1" customWidth="1"/>
    <col min="15625" max="15625" width="12.42578125" style="3" customWidth="1"/>
    <col min="15626" max="15633" width="9.140625" style="3"/>
    <col min="15634" max="15634" width="30.28515625" style="3" bestFit="1" customWidth="1"/>
    <col min="15635" max="15635" width="10.5703125" style="3" bestFit="1" customWidth="1"/>
    <col min="15636" max="15876" width="9.140625" style="3"/>
    <col min="15877" max="15878" width="10.140625" style="3" customWidth="1"/>
    <col min="15879" max="15879" width="9.140625" style="3"/>
    <col min="15880" max="15880" width="6.5703125" style="3" bestFit="1" customWidth="1"/>
    <col min="15881" max="15881" width="12.42578125" style="3" customWidth="1"/>
    <col min="15882" max="15889" width="9.140625" style="3"/>
    <col min="15890" max="15890" width="30.28515625" style="3" bestFit="1" customWidth="1"/>
    <col min="15891" max="15891" width="10.5703125" style="3" bestFit="1" customWidth="1"/>
    <col min="15892" max="16132" width="9.140625" style="3"/>
    <col min="16133" max="16134" width="10.140625" style="3" customWidth="1"/>
    <col min="16135" max="16135" width="9.140625" style="3"/>
    <col min="16136" max="16136" width="6.5703125" style="3" bestFit="1" customWidth="1"/>
    <col min="16137" max="16137" width="12.42578125" style="3" customWidth="1"/>
    <col min="16138" max="16145" width="9.140625" style="3"/>
    <col min="16146" max="16146" width="30.28515625" style="3" bestFit="1" customWidth="1"/>
    <col min="16147" max="16147" width="10.5703125" style="3" bestFit="1" customWidth="1"/>
    <col min="16148" max="16384" width="9.140625" style="3"/>
  </cols>
  <sheetData>
    <row r="1" spans="1:13">
      <c r="A1" s="1" t="s">
        <v>0</v>
      </c>
      <c r="B1" s="1"/>
      <c r="C1" s="1"/>
      <c r="D1" s="1"/>
      <c r="E1" s="1"/>
      <c r="F1" s="1"/>
      <c r="G1" s="2"/>
      <c r="H1" s="2"/>
      <c r="I1" s="2"/>
    </row>
    <row r="3" spans="1:13">
      <c r="A3" s="3" t="s">
        <v>1</v>
      </c>
      <c r="C3" s="3" t="s">
        <v>19</v>
      </c>
    </row>
    <row r="4" spans="1:13">
      <c r="G4" s="4"/>
      <c r="H4" s="4"/>
      <c r="I4" s="4"/>
      <c r="J4" s="4"/>
      <c r="K4" s="4"/>
      <c r="L4" s="4"/>
      <c r="M4" s="4"/>
    </row>
    <row r="5" spans="1:13" s="2" customFormat="1">
      <c r="A5" s="2" t="s">
        <v>2</v>
      </c>
      <c r="B5" s="23" t="s">
        <v>27</v>
      </c>
      <c r="C5" s="23" t="s">
        <v>21</v>
      </c>
      <c r="D5" s="22" t="s">
        <v>20</v>
      </c>
      <c r="E5" s="2">
        <v>2012</v>
      </c>
      <c r="F5" s="2">
        <v>2011</v>
      </c>
      <c r="G5" s="2">
        <v>2010</v>
      </c>
      <c r="H5" s="5"/>
    </row>
    <row r="6" spans="1:13" s="7" customFormat="1">
      <c r="A6" s="6" t="s">
        <v>3</v>
      </c>
      <c r="B6" s="6"/>
      <c r="C6" s="6"/>
      <c r="D6" s="6"/>
      <c r="E6" s="6"/>
      <c r="F6" s="6"/>
      <c r="G6" s="6"/>
      <c r="H6" s="6"/>
    </row>
    <row r="7" spans="1:13">
      <c r="A7" s="8" t="s">
        <v>4</v>
      </c>
      <c r="B7" s="27">
        <v>325</v>
      </c>
      <c r="C7" s="25">
        <v>414</v>
      </c>
      <c r="D7" s="20">
        <v>471</v>
      </c>
      <c r="E7" s="20">
        <v>428</v>
      </c>
      <c r="F7" s="9">
        <v>0</v>
      </c>
      <c r="G7" s="9">
        <v>3</v>
      </c>
      <c r="H7" s="10"/>
    </row>
    <row r="8" spans="1:13">
      <c r="A8" s="8" t="s">
        <v>5</v>
      </c>
      <c r="B8" s="27">
        <v>1435</v>
      </c>
      <c r="C8" s="25">
        <v>1315</v>
      </c>
      <c r="D8" s="20">
        <v>1250</v>
      </c>
      <c r="E8" s="20">
        <v>1262</v>
      </c>
      <c r="F8" s="9">
        <v>1011</v>
      </c>
      <c r="G8" s="9">
        <v>1041</v>
      </c>
      <c r="H8" s="11"/>
    </row>
    <row r="9" spans="1:13">
      <c r="A9" s="8" t="s">
        <v>6</v>
      </c>
      <c r="B9" s="27">
        <v>1634</v>
      </c>
      <c r="C9" s="25">
        <v>1703</v>
      </c>
      <c r="D9" s="20">
        <v>1994</v>
      </c>
      <c r="E9" s="20">
        <v>2177</v>
      </c>
      <c r="F9" s="9">
        <v>2295</v>
      </c>
      <c r="G9" s="9">
        <v>2296</v>
      </c>
      <c r="H9" s="11"/>
    </row>
    <row r="10" spans="1:13">
      <c r="A10" s="8" t="s">
        <v>7</v>
      </c>
      <c r="B10" s="27">
        <v>1768</v>
      </c>
      <c r="C10" s="25">
        <v>1869</v>
      </c>
      <c r="D10" s="20">
        <v>2153</v>
      </c>
      <c r="E10" s="20">
        <v>2263</v>
      </c>
      <c r="F10" s="9">
        <v>2411</v>
      </c>
      <c r="G10" s="9">
        <v>2613</v>
      </c>
      <c r="H10" s="11"/>
    </row>
    <row r="11" spans="1:13">
      <c r="A11" s="8" t="s">
        <v>8</v>
      </c>
      <c r="B11" s="27">
        <v>1856</v>
      </c>
      <c r="C11" s="25">
        <v>1817</v>
      </c>
      <c r="D11" s="20">
        <v>1631</v>
      </c>
      <c r="E11" s="20">
        <v>1590</v>
      </c>
      <c r="F11" s="9">
        <v>1482</v>
      </c>
      <c r="G11" s="9">
        <v>1370</v>
      </c>
      <c r="H11" s="11"/>
    </row>
    <row r="12" spans="1:13">
      <c r="A12" s="8" t="s">
        <v>9</v>
      </c>
      <c r="B12" s="27">
        <v>1423</v>
      </c>
      <c r="C12" s="25">
        <v>1307</v>
      </c>
      <c r="D12" s="20">
        <v>1166</v>
      </c>
      <c r="E12" s="20">
        <v>1150</v>
      </c>
      <c r="F12" s="12">
        <v>1050</v>
      </c>
      <c r="G12" s="12">
        <v>1043</v>
      </c>
      <c r="H12" s="11"/>
    </row>
    <row r="13" spans="1:13">
      <c r="A13" s="8" t="s">
        <v>10</v>
      </c>
      <c r="B13" s="27">
        <v>1184</v>
      </c>
      <c r="C13" s="25">
        <v>1130</v>
      </c>
      <c r="D13" s="20">
        <v>1085</v>
      </c>
      <c r="E13" s="20">
        <v>1086</v>
      </c>
      <c r="F13" s="12">
        <v>1048</v>
      </c>
      <c r="G13" s="12">
        <v>1045</v>
      </c>
      <c r="H13" s="11"/>
    </row>
    <row r="14" spans="1:13">
      <c r="A14" s="8" t="s">
        <v>11</v>
      </c>
      <c r="B14" s="27">
        <v>1169</v>
      </c>
      <c r="C14" s="25">
        <v>1116</v>
      </c>
      <c r="D14" s="20">
        <v>1033</v>
      </c>
      <c r="E14" s="20">
        <v>986</v>
      </c>
      <c r="F14" s="13">
        <v>863</v>
      </c>
      <c r="G14" s="13">
        <v>837</v>
      </c>
      <c r="H14" s="11"/>
    </row>
    <row r="15" spans="1:13">
      <c r="A15" s="8" t="s">
        <v>12</v>
      </c>
      <c r="B15" s="27">
        <v>947</v>
      </c>
      <c r="C15" s="25">
        <v>888</v>
      </c>
      <c r="D15" s="20">
        <v>777</v>
      </c>
      <c r="E15" s="20">
        <v>767</v>
      </c>
      <c r="F15" s="13">
        <v>715</v>
      </c>
      <c r="G15" s="13">
        <v>689</v>
      </c>
      <c r="H15" s="11"/>
    </row>
    <row r="16" spans="1:13">
      <c r="A16" s="8" t="s">
        <v>13</v>
      </c>
      <c r="B16" s="27">
        <v>824</v>
      </c>
      <c r="C16" s="25">
        <v>761</v>
      </c>
      <c r="D16" s="20">
        <v>782</v>
      </c>
      <c r="E16" s="20">
        <v>785</v>
      </c>
      <c r="F16" s="13">
        <v>689</v>
      </c>
      <c r="G16" s="13">
        <v>693</v>
      </c>
      <c r="H16" s="11"/>
    </row>
    <row r="17" spans="1:18">
      <c r="A17" s="8" t="s">
        <v>14</v>
      </c>
      <c r="B17" s="27">
        <v>880</v>
      </c>
      <c r="C17" s="25">
        <v>848</v>
      </c>
      <c r="D17" s="20">
        <v>783</v>
      </c>
      <c r="E17" s="20">
        <v>788</v>
      </c>
      <c r="F17" s="13">
        <v>758</v>
      </c>
      <c r="G17" s="13">
        <v>802</v>
      </c>
      <c r="H17" s="11"/>
    </row>
    <row r="18" spans="1:18">
      <c r="A18" s="8" t="s">
        <v>15</v>
      </c>
      <c r="B18" s="27">
        <v>1144</v>
      </c>
      <c r="C18" s="25">
        <v>1114</v>
      </c>
      <c r="D18" s="20">
        <v>1128</v>
      </c>
      <c r="E18" s="20">
        <v>1139</v>
      </c>
      <c r="F18" s="13">
        <v>1039</v>
      </c>
      <c r="G18" s="13">
        <v>1103</v>
      </c>
      <c r="H18" s="11"/>
    </row>
    <row r="19" spans="1:18">
      <c r="A19" s="8" t="s">
        <v>16</v>
      </c>
      <c r="B19" s="27">
        <v>1616</v>
      </c>
      <c r="C19" s="25">
        <v>1614</v>
      </c>
      <c r="D19" s="20">
        <v>1484</v>
      </c>
      <c r="E19" s="20">
        <v>1499</v>
      </c>
      <c r="F19" s="13">
        <v>1389</v>
      </c>
      <c r="G19" s="13">
        <v>1442</v>
      </c>
      <c r="H19" s="11"/>
    </row>
    <row r="20" spans="1:18">
      <c r="A20" s="8" t="s">
        <v>17</v>
      </c>
      <c r="B20" s="27">
        <v>28192</v>
      </c>
      <c r="C20" s="25">
        <v>26438</v>
      </c>
      <c r="D20" s="20">
        <v>25285</v>
      </c>
      <c r="E20" s="20">
        <v>25277</v>
      </c>
      <c r="F20" s="13">
        <v>22704</v>
      </c>
      <c r="G20" s="13">
        <v>23464</v>
      </c>
      <c r="H20" s="11"/>
    </row>
    <row r="21" spans="1:18" s="16" customFormat="1">
      <c r="A21" s="8"/>
      <c r="B21" s="26">
        <v>44397</v>
      </c>
      <c r="C21" s="26">
        <v>42334</v>
      </c>
      <c r="D21" s="21">
        <f>SUM(D7:D20)</f>
        <v>41022</v>
      </c>
      <c r="E21" s="21">
        <f>SUM(E7:E20)</f>
        <v>41197</v>
      </c>
      <c r="F21" s="14">
        <v>37454</v>
      </c>
      <c r="G21" s="14">
        <f>SUM(G7:G20)</f>
        <v>38441</v>
      </c>
      <c r="H21" s="15"/>
    </row>
    <row r="22" spans="1:18">
      <c r="F22" s="17"/>
    </row>
    <row r="25" spans="1:18">
      <c r="A25" s="1" t="s">
        <v>18</v>
      </c>
      <c r="B25" s="1"/>
      <c r="C25" s="1"/>
      <c r="D25" s="1"/>
      <c r="E25" s="1"/>
      <c r="F25" s="2"/>
      <c r="G25" s="2"/>
      <c r="H25" s="2"/>
      <c r="I25" s="2"/>
    </row>
    <row r="26" spans="1:18">
      <c r="R26" s="18"/>
    </row>
    <row r="27" spans="1:18">
      <c r="A27" s="3" t="s">
        <v>1</v>
      </c>
      <c r="C27" s="3" t="s">
        <v>19</v>
      </c>
      <c r="R27" s="18"/>
    </row>
    <row r="28" spans="1:18">
      <c r="R28" s="18"/>
    </row>
    <row r="29" spans="1:18" s="2" customFormat="1">
      <c r="A29" s="2" t="s">
        <v>2</v>
      </c>
      <c r="B29" s="23" t="s">
        <v>27</v>
      </c>
      <c r="C29" s="23" t="s">
        <v>21</v>
      </c>
      <c r="D29" s="22" t="s">
        <v>20</v>
      </c>
      <c r="E29" s="2">
        <v>2012</v>
      </c>
      <c r="F29" s="2">
        <v>2011</v>
      </c>
      <c r="G29" s="2">
        <v>2010</v>
      </c>
      <c r="H29" s="5"/>
    </row>
    <row r="30" spans="1:18" s="7" customFormat="1">
      <c r="A30" s="6" t="s">
        <v>3</v>
      </c>
      <c r="B30" s="6"/>
      <c r="C30" s="6"/>
      <c r="D30" s="6"/>
      <c r="E30" s="6"/>
      <c r="F30" s="6"/>
      <c r="G30" s="6"/>
      <c r="H30" s="6"/>
    </row>
    <row r="31" spans="1:18">
      <c r="A31" s="8" t="s">
        <v>4</v>
      </c>
      <c r="B31" s="20">
        <v>541</v>
      </c>
      <c r="C31" s="25">
        <v>561</v>
      </c>
      <c r="D31" s="20">
        <v>606</v>
      </c>
      <c r="E31" s="20">
        <v>567</v>
      </c>
      <c r="F31" s="9">
        <v>343</v>
      </c>
      <c r="G31" s="9">
        <v>347</v>
      </c>
      <c r="H31" s="10"/>
      <c r="J31" s="24"/>
    </row>
    <row r="32" spans="1:18">
      <c r="A32" s="8" t="s">
        <v>5</v>
      </c>
      <c r="B32" s="20">
        <v>1805</v>
      </c>
      <c r="C32" s="25">
        <v>1664</v>
      </c>
      <c r="D32" s="20">
        <v>1483</v>
      </c>
      <c r="E32" s="20">
        <v>1371</v>
      </c>
      <c r="F32" s="9">
        <v>1322</v>
      </c>
      <c r="G32" s="9">
        <v>1543</v>
      </c>
      <c r="H32" s="11"/>
    </row>
    <row r="33" spans="1:8">
      <c r="A33" s="8" t="s">
        <v>6</v>
      </c>
      <c r="B33" s="20">
        <v>1777</v>
      </c>
      <c r="C33" s="25">
        <v>1707</v>
      </c>
      <c r="D33" s="20">
        <v>1578</v>
      </c>
      <c r="E33" s="20">
        <v>1575</v>
      </c>
      <c r="F33" s="9">
        <v>1570</v>
      </c>
      <c r="G33" s="9">
        <v>1766</v>
      </c>
      <c r="H33" s="11"/>
    </row>
    <row r="34" spans="1:8">
      <c r="A34" s="8" t="s">
        <v>7</v>
      </c>
      <c r="B34" s="20">
        <v>1507</v>
      </c>
      <c r="C34" s="25">
        <v>1512</v>
      </c>
      <c r="D34" s="20">
        <v>1530</v>
      </c>
      <c r="E34" s="20">
        <v>1510</v>
      </c>
      <c r="F34" s="9">
        <v>1498</v>
      </c>
      <c r="G34" s="9">
        <v>1658</v>
      </c>
      <c r="H34" s="11"/>
    </row>
    <row r="35" spans="1:8">
      <c r="A35" s="8" t="s">
        <v>8</v>
      </c>
      <c r="B35" s="20">
        <v>1701</v>
      </c>
      <c r="C35" s="25">
        <v>1711</v>
      </c>
      <c r="D35" s="20">
        <v>1648</v>
      </c>
      <c r="E35" s="20">
        <v>1639</v>
      </c>
      <c r="F35" s="9">
        <v>1579</v>
      </c>
      <c r="G35" s="9">
        <v>1578</v>
      </c>
      <c r="H35" s="11"/>
    </row>
    <row r="36" spans="1:8">
      <c r="A36" s="8" t="s">
        <v>9</v>
      </c>
      <c r="B36" s="20">
        <v>1663</v>
      </c>
      <c r="C36" s="25">
        <v>1579</v>
      </c>
      <c r="D36" s="20">
        <v>1554</v>
      </c>
      <c r="E36" s="20">
        <v>1555</v>
      </c>
      <c r="F36" s="12">
        <v>1487</v>
      </c>
      <c r="G36" s="12">
        <v>1497</v>
      </c>
      <c r="H36" s="11"/>
    </row>
    <row r="37" spans="1:8">
      <c r="A37" s="8" t="s">
        <v>10</v>
      </c>
      <c r="B37" s="20">
        <v>1610</v>
      </c>
      <c r="C37" s="25">
        <v>1630</v>
      </c>
      <c r="D37" s="20">
        <v>1651</v>
      </c>
      <c r="E37" s="20">
        <v>1644</v>
      </c>
      <c r="F37" s="12">
        <v>1562</v>
      </c>
      <c r="G37" s="12">
        <v>1578</v>
      </c>
      <c r="H37" s="11"/>
    </row>
    <row r="38" spans="1:8">
      <c r="A38" s="8" t="s">
        <v>11</v>
      </c>
      <c r="B38" s="20">
        <v>1883</v>
      </c>
      <c r="C38" s="25">
        <v>1895</v>
      </c>
      <c r="D38" s="20">
        <v>1805</v>
      </c>
      <c r="E38" s="20">
        <v>1793</v>
      </c>
      <c r="F38" s="13">
        <v>1585</v>
      </c>
      <c r="G38" s="13">
        <v>1501</v>
      </c>
      <c r="H38" s="11"/>
    </row>
    <row r="39" spans="1:8">
      <c r="A39" s="8" t="s">
        <v>12</v>
      </c>
      <c r="B39" s="20">
        <v>1940</v>
      </c>
      <c r="C39" s="25">
        <v>1722</v>
      </c>
      <c r="D39" s="20">
        <v>1442</v>
      </c>
      <c r="E39" s="20">
        <v>1374</v>
      </c>
      <c r="F39" s="13">
        <v>1241</v>
      </c>
      <c r="G39" s="13">
        <v>1201</v>
      </c>
      <c r="H39" s="11"/>
    </row>
    <row r="40" spans="1:8">
      <c r="A40" s="8" t="s">
        <v>13</v>
      </c>
      <c r="B40" s="20">
        <v>1689</v>
      </c>
      <c r="C40" s="25">
        <v>1606</v>
      </c>
      <c r="D40" s="20">
        <v>1596</v>
      </c>
      <c r="E40" s="20">
        <v>1565</v>
      </c>
      <c r="F40" s="13">
        <v>1381</v>
      </c>
      <c r="G40" s="13">
        <v>1333</v>
      </c>
      <c r="H40" s="11"/>
    </row>
    <row r="41" spans="1:8">
      <c r="A41" s="8" t="s">
        <v>14</v>
      </c>
      <c r="B41" s="20">
        <v>2027</v>
      </c>
      <c r="C41" s="25">
        <v>1919</v>
      </c>
      <c r="D41" s="20">
        <v>1703</v>
      </c>
      <c r="E41" s="20">
        <v>1643</v>
      </c>
      <c r="F41" s="13">
        <v>1568</v>
      </c>
      <c r="G41" s="13">
        <v>1648</v>
      </c>
      <c r="H41" s="11"/>
    </row>
    <row r="42" spans="1:8">
      <c r="A42" s="8" t="s">
        <v>15</v>
      </c>
      <c r="B42" s="20">
        <v>2515</v>
      </c>
      <c r="C42" s="25">
        <v>2511</v>
      </c>
      <c r="D42" s="20">
        <v>2481</v>
      </c>
      <c r="E42" s="20">
        <v>2449</v>
      </c>
      <c r="F42" s="13">
        <v>2339</v>
      </c>
      <c r="G42" s="13">
        <v>2382</v>
      </c>
      <c r="H42" s="11"/>
    </row>
    <row r="43" spans="1:8">
      <c r="A43" s="8" t="s">
        <v>16</v>
      </c>
      <c r="B43" s="20">
        <v>3760</v>
      </c>
      <c r="C43" s="25">
        <v>3691</v>
      </c>
      <c r="D43" s="20">
        <v>3456</v>
      </c>
      <c r="E43" s="20">
        <v>3412</v>
      </c>
      <c r="F43" s="13">
        <v>3030</v>
      </c>
      <c r="G43" s="13">
        <v>3115</v>
      </c>
      <c r="H43" s="11"/>
    </row>
    <row r="44" spans="1:8">
      <c r="A44" s="8" t="s">
        <v>17</v>
      </c>
      <c r="B44" s="20">
        <v>52532</v>
      </c>
      <c r="C44" s="25">
        <v>49526</v>
      </c>
      <c r="D44" s="20">
        <v>44832</v>
      </c>
      <c r="E44" s="20">
        <v>44099</v>
      </c>
      <c r="F44" s="13">
        <v>39730</v>
      </c>
      <c r="G44" s="13">
        <v>39760</v>
      </c>
      <c r="H44" s="11"/>
    </row>
    <row r="45" spans="1:8" s="16" customFormat="1">
      <c r="A45" s="8"/>
      <c r="B45" s="26">
        <v>76950</v>
      </c>
      <c r="C45" s="26">
        <v>73234</v>
      </c>
      <c r="D45" s="21">
        <f t="shared" ref="D45" si="0">SUM(D31:D44)</f>
        <v>67365</v>
      </c>
      <c r="E45" s="21">
        <f>SUM(E31:E44)</f>
        <v>66196</v>
      </c>
      <c r="F45" s="14">
        <v>60235</v>
      </c>
      <c r="G45" s="14">
        <f>SUM(G31:G44)</f>
        <v>60907</v>
      </c>
      <c r="H45" s="15"/>
    </row>
    <row r="49" spans="1:18">
      <c r="A49" s="1" t="s">
        <v>22</v>
      </c>
      <c r="B49" s="1"/>
      <c r="C49" s="1"/>
      <c r="D49" s="1"/>
      <c r="E49" s="1"/>
      <c r="F49" s="2"/>
      <c r="G49" s="2"/>
      <c r="H49" s="2"/>
      <c r="I49" s="2"/>
    </row>
    <row r="50" spans="1:18">
      <c r="R50" s="18"/>
    </row>
    <row r="51" spans="1:18">
      <c r="A51" s="3" t="s">
        <v>1</v>
      </c>
      <c r="C51" s="3" t="s">
        <v>19</v>
      </c>
      <c r="R51" s="18"/>
    </row>
    <row r="52" spans="1:18">
      <c r="R52" s="18"/>
    </row>
    <row r="53" spans="1:18" s="2" customFormat="1">
      <c r="A53" s="2" t="s">
        <v>2</v>
      </c>
      <c r="B53" s="23" t="s">
        <v>27</v>
      </c>
      <c r="C53" s="23" t="s">
        <v>21</v>
      </c>
      <c r="D53" s="22" t="s">
        <v>23</v>
      </c>
      <c r="E53" s="2" t="s">
        <v>24</v>
      </c>
      <c r="H53" s="5"/>
    </row>
    <row r="54" spans="1:18" s="7" customFormat="1">
      <c r="A54" s="6" t="s">
        <v>3</v>
      </c>
      <c r="B54" s="6"/>
      <c r="C54" s="6"/>
      <c r="D54" s="6"/>
      <c r="E54" s="6"/>
      <c r="F54" s="6"/>
      <c r="G54" s="6"/>
      <c r="H54" s="6"/>
    </row>
    <row r="55" spans="1:18">
      <c r="A55" s="8" t="s">
        <v>4</v>
      </c>
      <c r="B55" s="20">
        <v>1042</v>
      </c>
      <c r="C55" s="25">
        <v>1022</v>
      </c>
      <c r="D55" s="20">
        <v>959</v>
      </c>
      <c r="E55" s="20">
        <v>859</v>
      </c>
      <c r="F55" s="9"/>
      <c r="G55" s="9"/>
      <c r="H55" s="10"/>
      <c r="M55" s="24"/>
      <c r="N55" s="24"/>
    </row>
    <row r="56" spans="1:18">
      <c r="A56" s="8" t="s">
        <v>5</v>
      </c>
      <c r="B56" s="20">
        <v>2841</v>
      </c>
      <c r="C56" s="25">
        <v>2714</v>
      </c>
      <c r="D56" s="20">
        <v>2460</v>
      </c>
      <c r="E56" s="20">
        <v>2353</v>
      </c>
      <c r="F56" s="9"/>
      <c r="G56" s="9"/>
      <c r="H56" s="11"/>
      <c r="M56" s="24"/>
      <c r="N56" s="24"/>
    </row>
    <row r="57" spans="1:18">
      <c r="A57" s="8" t="s">
        <v>6</v>
      </c>
      <c r="B57" s="20">
        <v>2476</v>
      </c>
      <c r="C57" s="25">
        <v>2287</v>
      </c>
      <c r="D57" s="20">
        <v>1981</v>
      </c>
      <c r="E57" s="20">
        <v>1835</v>
      </c>
      <c r="F57" s="9"/>
      <c r="G57" s="9"/>
      <c r="H57" s="11"/>
      <c r="M57" s="24"/>
      <c r="N57" s="24"/>
    </row>
    <row r="58" spans="1:18">
      <c r="A58" s="8" t="s">
        <v>7</v>
      </c>
      <c r="B58" s="20">
        <v>1496</v>
      </c>
      <c r="C58" s="25">
        <v>1408</v>
      </c>
      <c r="D58" s="20">
        <v>1326</v>
      </c>
      <c r="E58" s="20">
        <v>1281</v>
      </c>
      <c r="F58" s="9"/>
      <c r="G58" s="9"/>
      <c r="H58" s="11"/>
      <c r="M58" s="24"/>
      <c r="N58" s="24"/>
    </row>
    <row r="59" spans="1:18">
      <c r="A59" s="8" t="s">
        <v>8</v>
      </c>
      <c r="B59" s="20">
        <v>1457</v>
      </c>
      <c r="C59" s="25">
        <v>1489</v>
      </c>
      <c r="D59" s="20">
        <v>1480</v>
      </c>
      <c r="E59" s="20">
        <v>1465</v>
      </c>
      <c r="F59" s="9"/>
      <c r="G59" s="9"/>
      <c r="H59" s="11"/>
      <c r="M59" s="24"/>
      <c r="N59" s="24"/>
    </row>
    <row r="60" spans="1:18">
      <c r="A60" s="8" t="s">
        <v>9</v>
      </c>
      <c r="B60" s="20">
        <v>1585</v>
      </c>
      <c r="C60" s="25">
        <v>1596</v>
      </c>
      <c r="D60" s="20">
        <v>1590</v>
      </c>
      <c r="E60" s="20">
        <v>1569</v>
      </c>
      <c r="F60" s="12"/>
      <c r="G60" s="12"/>
      <c r="H60" s="11"/>
      <c r="M60" s="24"/>
      <c r="N60" s="24"/>
    </row>
    <row r="61" spans="1:18">
      <c r="A61" s="8" t="s">
        <v>10</v>
      </c>
      <c r="B61" s="20">
        <v>1839</v>
      </c>
      <c r="C61" s="25">
        <v>1906</v>
      </c>
      <c r="D61" s="20">
        <v>1940</v>
      </c>
      <c r="E61" s="20">
        <v>1964</v>
      </c>
      <c r="F61" s="12"/>
      <c r="G61" s="12"/>
      <c r="H61" s="11"/>
      <c r="M61" s="24"/>
      <c r="N61" s="24"/>
    </row>
    <row r="62" spans="1:18">
      <c r="A62" s="8" t="s">
        <v>11</v>
      </c>
      <c r="B62" s="20">
        <v>2398</v>
      </c>
      <c r="C62" s="25">
        <v>2470</v>
      </c>
      <c r="D62" s="20">
        <v>2439</v>
      </c>
      <c r="E62" s="20">
        <v>2340</v>
      </c>
      <c r="F62" s="13"/>
      <c r="G62" s="13"/>
      <c r="H62" s="11"/>
      <c r="M62" s="24"/>
      <c r="N62" s="24"/>
    </row>
    <row r="63" spans="1:18">
      <c r="A63" s="8" t="s">
        <v>12</v>
      </c>
      <c r="B63" s="20">
        <v>2602</v>
      </c>
      <c r="C63" s="25">
        <v>2465</v>
      </c>
      <c r="D63" s="20">
        <v>2307</v>
      </c>
      <c r="E63" s="20">
        <v>2129</v>
      </c>
      <c r="F63" s="13"/>
      <c r="G63" s="13"/>
      <c r="H63" s="11"/>
      <c r="M63" s="24"/>
      <c r="N63" s="24"/>
    </row>
    <row r="64" spans="1:18">
      <c r="A64" s="8" t="s">
        <v>13</v>
      </c>
      <c r="B64" s="20">
        <v>2602</v>
      </c>
      <c r="C64" s="25">
        <v>2525</v>
      </c>
      <c r="D64" s="20">
        <v>2434</v>
      </c>
      <c r="E64" s="20">
        <v>2387</v>
      </c>
      <c r="F64" s="13"/>
      <c r="G64" s="13"/>
      <c r="H64" s="11"/>
      <c r="M64" s="24"/>
      <c r="N64" s="24"/>
    </row>
    <row r="65" spans="1:18">
      <c r="A65" s="8" t="s">
        <v>14</v>
      </c>
      <c r="B65" s="20">
        <v>3089</v>
      </c>
      <c r="C65" s="25">
        <v>2953</v>
      </c>
      <c r="D65" s="20">
        <v>2817</v>
      </c>
      <c r="E65" s="20">
        <v>2703</v>
      </c>
      <c r="F65" s="13"/>
      <c r="G65" s="13"/>
      <c r="H65" s="11"/>
      <c r="M65" s="24"/>
      <c r="N65" s="24"/>
    </row>
    <row r="66" spans="1:18">
      <c r="A66" s="8" t="s">
        <v>15</v>
      </c>
      <c r="B66" s="20">
        <v>4183</v>
      </c>
      <c r="C66" s="25">
        <v>4270</v>
      </c>
      <c r="D66" s="20">
        <v>4322</v>
      </c>
      <c r="E66" s="20">
        <v>4407</v>
      </c>
      <c r="F66" s="13"/>
      <c r="G66" s="13"/>
      <c r="H66" s="11"/>
      <c r="M66" s="24"/>
      <c r="N66" s="24"/>
    </row>
    <row r="67" spans="1:18">
      <c r="A67" s="8" t="s">
        <v>16</v>
      </c>
      <c r="B67" s="20">
        <v>6337</v>
      </c>
      <c r="C67" s="25">
        <v>6280</v>
      </c>
      <c r="D67" s="20">
        <v>6037</v>
      </c>
      <c r="E67" s="20">
        <v>5952</v>
      </c>
      <c r="F67" s="13"/>
      <c r="G67" s="13"/>
      <c r="H67" s="11"/>
      <c r="M67" s="24"/>
      <c r="N67" s="24"/>
    </row>
    <row r="68" spans="1:18">
      <c r="A68" s="8" t="s">
        <v>17</v>
      </c>
      <c r="B68" s="20">
        <v>76497</v>
      </c>
      <c r="C68" s="25">
        <v>75045</v>
      </c>
      <c r="D68" s="20">
        <v>71096</v>
      </c>
      <c r="E68" s="20">
        <v>70204</v>
      </c>
      <c r="F68" s="13"/>
      <c r="G68" s="13"/>
      <c r="H68" s="11"/>
      <c r="M68" s="24"/>
      <c r="N68" s="24"/>
    </row>
    <row r="69" spans="1:18" s="16" customFormat="1">
      <c r="A69" s="8"/>
      <c r="B69" s="26">
        <f>SUM(B55:B68)</f>
        <v>110444</v>
      </c>
      <c r="C69" s="26">
        <f>SUM(C55:C68)</f>
        <v>108430</v>
      </c>
      <c r="D69" s="21">
        <f t="shared" ref="D69" si="1">SUM(D55:D68)</f>
        <v>103188</v>
      </c>
      <c r="E69" s="21">
        <f t="shared" ref="E69" si="2">SUM(E55:E68)</f>
        <v>101448</v>
      </c>
      <c r="F69" s="14"/>
      <c r="G69" s="14"/>
      <c r="H69" s="15"/>
    </row>
    <row r="70" spans="1:18">
      <c r="F70" s="17"/>
      <c r="G70" s="17"/>
    </row>
    <row r="71" spans="1:18">
      <c r="A71" s="19"/>
      <c r="B71" s="19"/>
      <c r="C71" s="19"/>
    </row>
    <row r="73" spans="1:18">
      <c r="A73" s="1" t="s">
        <v>25</v>
      </c>
      <c r="B73" s="1"/>
      <c r="C73" s="1"/>
      <c r="D73" s="1"/>
      <c r="E73" s="1"/>
      <c r="F73" s="2"/>
      <c r="G73" s="2"/>
      <c r="H73" s="2"/>
      <c r="I73" s="2"/>
    </row>
    <row r="74" spans="1:18">
      <c r="R74" s="18"/>
    </row>
    <row r="75" spans="1:18">
      <c r="A75" s="3" t="s">
        <v>1</v>
      </c>
      <c r="C75" s="3" t="s">
        <v>19</v>
      </c>
      <c r="R75" s="18"/>
    </row>
    <row r="76" spans="1:18">
      <c r="R76" s="18"/>
    </row>
    <row r="77" spans="1:18" s="2" customFormat="1">
      <c r="A77" s="2" t="s">
        <v>2</v>
      </c>
      <c r="B77" s="23" t="s">
        <v>27</v>
      </c>
      <c r="C77" s="23" t="s">
        <v>21</v>
      </c>
      <c r="D77" s="22" t="s">
        <v>23</v>
      </c>
      <c r="E77" s="2" t="s">
        <v>24</v>
      </c>
      <c r="H77" s="5"/>
    </row>
    <row r="78" spans="1:18" s="7" customFormat="1">
      <c r="A78" s="6" t="s">
        <v>3</v>
      </c>
      <c r="B78" s="6"/>
      <c r="C78" s="6"/>
      <c r="D78" s="6"/>
      <c r="E78" s="6"/>
      <c r="F78" s="6"/>
      <c r="G78" s="6"/>
      <c r="H78" s="6"/>
    </row>
    <row r="79" spans="1:18">
      <c r="A79" s="8" t="s">
        <v>4</v>
      </c>
      <c r="B79" s="20">
        <v>1287</v>
      </c>
      <c r="C79" s="25">
        <v>1339</v>
      </c>
      <c r="D79" s="20">
        <v>1347</v>
      </c>
      <c r="E79" s="20">
        <v>1468</v>
      </c>
      <c r="F79" s="9"/>
      <c r="G79" s="9"/>
      <c r="H79" s="10"/>
      <c r="L79" s="24"/>
      <c r="M79" s="24"/>
    </row>
    <row r="80" spans="1:18">
      <c r="A80" s="8" t="s">
        <v>5</v>
      </c>
      <c r="B80" s="20">
        <v>4516</v>
      </c>
      <c r="C80" s="25">
        <v>4598</v>
      </c>
      <c r="D80" s="20">
        <v>4513</v>
      </c>
      <c r="E80" s="20">
        <v>4662</v>
      </c>
      <c r="F80" s="9"/>
      <c r="G80" s="9"/>
      <c r="H80" s="11"/>
      <c r="L80" s="24"/>
      <c r="M80" s="24"/>
    </row>
    <row r="81" spans="1:13">
      <c r="A81" s="8" t="s">
        <v>6</v>
      </c>
      <c r="B81" s="20">
        <v>4434</v>
      </c>
      <c r="C81" s="25">
        <v>4095</v>
      </c>
      <c r="D81" s="20">
        <v>3667</v>
      </c>
      <c r="E81" s="20">
        <v>3578</v>
      </c>
      <c r="F81" s="9"/>
      <c r="G81" s="9"/>
      <c r="H81" s="11"/>
      <c r="L81" s="24"/>
      <c r="M81" s="24"/>
    </row>
    <row r="82" spans="1:13">
      <c r="A82" s="8" t="s">
        <v>7</v>
      </c>
      <c r="B82" s="20">
        <v>2349</v>
      </c>
      <c r="C82" s="25">
        <v>2229</v>
      </c>
      <c r="D82" s="20">
        <v>2019</v>
      </c>
      <c r="E82" s="20">
        <v>1864</v>
      </c>
      <c r="F82" s="9"/>
      <c r="G82" s="9"/>
      <c r="H82" s="11"/>
      <c r="L82" s="24"/>
      <c r="M82" s="24"/>
    </row>
    <row r="83" spans="1:13">
      <c r="A83" s="8" t="s">
        <v>8</v>
      </c>
      <c r="B83" s="20">
        <v>1190</v>
      </c>
      <c r="C83" s="25">
        <v>1137</v>
      </c>
      <c r="D83" s="20">
        <v>1065</v>
      </c>
      <c r="E83" s="20">
        <v>960</v>
      </c>
      <c r="F83" s="9"/>
      <c r="G83" s="9"/>
      <c r="H83" s="11"/>
      <c r="L83" s="24"/>
      <c r="M83" s="24"/>
    </row>
    <row r="84" spans="1:13">
      <c r="A84" s="8" t="s">
        <v>9</v>
      </c>
      <c r="B84" s="20">
        <v>1039</v>
      </c>
      <c r="C84" s="25">
        <v>996</v>
      </c>
      <c r="D84" s="20">
        <v>964</v>
      </c>
      <c r="E84" s="20">
        <v>944</v>
      </c>
      <c r="F84" s="12"/>
      <c r="G84" s="12"/>
      <c r="H84" s="11"/>
      <c r="L84" s="24"/>
      <c r="M84" s="24"/>
    </row>
    <row r="85" spans="1:13">
      <c r="A85" s="8" t="s">
        <v>10</v>
      </c>
      <c r="B85" s="20">
        <v>1136</v>
      </c>
      <c r="C85" s="25">
        <v>1171</v>
      </c>
      <c r="D85" s="20">
        <v>1202</v>
      </c>
      <c r="E85" s="20">
        <v>1192</v>
      </c>
      <c r="F85" s="12"/>
      <c r="G85" s="12"/>
      <c r="H85" s="11"/>
      <c r="L85" s="24"/>
      <c r="M85" s="24"/>
    </row>
    <row r="86" spans="1:13">
      <c r="A86" s="8" t="s">
        <v>11</v>
      </c>
      <c r="B86" s="20">
        <v>1701</v>
      </c>
      <c r="C86" s="25">
        <v>1723</v>
      </c>
      <c r="D86" s="20">
        <v>1723</v>
      </c>
      <c r="E86" s="20">
        <v>1681</v>
      </c>
      <c r="F86" s="13"/>
      <c r="G86" s="13"/>
      <c r="H86" s="11"/>
      <c r="L86" s="24"/>
      <c r="M86" s="24"/>
    </row>
    <row r="87" spans="1:13">
      <c r="A87" s="8" t="s">
        <v>12</v>
      </c>
      <c r="B87" s="20">
        <v>2002</v>
      </c>
      <c r="C87" s="25">
        <v>1951</v>
      </c>
      <c r="D87" s="20">
        <v>1821</v>
      </c>
      <c r="E87" s="20">
        <v>1646</v>
      </c>
      <c r="F87" s="13"/>
      <c r="G87" s="13"/>
      <c r="H87" s="11"/>
      <c r="L87" s="24"/>
      <c r="M87" s="24"/>
    </row>
    <row r="88" spans="1:13">
      <c r="A88" s="8" t="s">
        <v>13</v>
      </c>
      <c r="B88" s="20">
        <v>2064</v>
      </c>
      <c r="C88" s="25">
        <v>2121</v>
      </c>
      <c r="D88" s="20">
        <v>2098</v>
      </c>
      <c r="E88" s="20">
        <v>2006</v>
      </c>
      <c r="F88" s="13"/>
      <c r="G88" s="13"/>
      <c r="H88" s="11"/>
      <c r="L88" s="24"/>
      <c r="M88" s="24"/>
    </row>
    <row r="89" spans="1:13">
      <c r="A89" s="8" t="s">
        <v>14</v>
      </c>
      <c r="B89" s="20">
        <v>2662</v>
      </c>
      <c r="C89" s="25">
        <v>2632</v>
      </c>
      <c r="D89" s="20">
        <v>2545</v>
      </c>
      <c r="E89" s="20">
        <v>2413</v>
      </c>
      <c r="F89" s="13"/>
      <c r="G89" s="13"/>
      <c r="H89" s="11"/>
      <c r="L89" s="24"/>
      <c r="M89" s="24"/>
    </row>
    <row r="90" spans="1:13">
      <c r="A90" s="8" t="s">
        <v>15</v>
      </c>
      <c r="B90" s="20">
        <v>3828</v>
      </c>
      <c r="C90" s="25">
        <v>4058</v>
      </c>
      <c r="D90" s="20">
        <v>4142</v>
      </c>
      <c r="E90" s="20">
        <v>4065</v>
      </c>
      <c r="F90" s="13"/>
      <c r="G90" s="13"/>
      <c r="H90" s="11"/>
      <c r="L90" s="24"/>
      <c r="M90" s="24"/>
    </row>
    <row r="91" spans="1:13">
      <c r="A91" s="8" t="s">
        <v>16</v>
      </c>
      <c r="B91" s="20">
        <v>5882</v>
      </c>
      <c r="C91" s="25">
        <v>6029</v>
      </c>
      <c r="D91" s="20">
        <v>6138</v>
      </c>
      <c r="E91" s="20">
        <v>5851</v>
      </c>
      <c r="F91" s="13"/>
      <c r="G91" s="13"/>
      <c r="H91" s="11"/>
      <c r="L91" s="24"/>
      <c r="M91" s="24"/>
    </row>
    <row r="92" spans="1:13">
      <c r="A92" s="8" t="s">
        <v>17</v>
      </c>
      <c r="B92" s="20">
        <v>73703</v>
      </c>
      <c r="C92" s="25">
        <v>74797</v>
      </c>
      <c r="D92" s="20">
        <v>74755</v>
      </c>
      <c r="E92" s="20">
        <v>74252</v>
      </c>
      <c r="F92" s="13"/>
      <c r="G92" s="13"/>
      <c r="H92" s="11"/>
      <c r="L92" s="24"/>
      <c r="M92" s="24"/>
    </row>
    <row r="93" spans="1:13" s="16" customFormat="1">
      <c r="A93" s="8"/>
      <c r="B93" s="26">
        <f>SUM(B79:B92)</f>
        <v>107793</v>
      </c>
      <c r="C93" s="26">
        <f>SUM(C79:C92)</f>
        <v>108876</v>
      </c>
      <c r="D93" s="21">
        <f t="shared" ref="D93:E93" si="3">SUM(D79:D92)</f>
        <v>107999</v>
      </c>
      <c r="E93" s="21">
        <f t="shared" si="3"/>
        <v>106582</v>
      </c>
      <c r="F93" s="14"/>
      <c r="G93" s="14"/>
      <c r="H93" s="15"/>
    </row>
    <row r="94" spans="1:13">
      <c r="F94" s="17"/>
      <c r="G94" s="17"/>
    </row>
    <row r="95" spans="1:13">
      <c r="A95" s="28" t="s">
        <v>26</v>
      </c>
      <c r="B95" s="28"/>
      <c r="C95" s="28"/>
      <c r="D95" s="28"/>
      <c r="E95" s="28"/>
      <c r="F95" s="28"/>
      <c r="G95" s="28"/>
      <c r="H95" s="28"/>
      <c r="I95" s="28"/>
    </row>
    <row r="96" spans="1:13">
      <c r="A96" s="28"/>
      <c r="B96" s="28"/>
      <c r="C96" s="28"/>
      <c r="D96" s="28"/>
      <c r="E96" s="28"/>
      <c r="F96" s="28"/>
      <c r="G96" s="28"/>
      <c r="H96" s="28"/>
      <c r="I96" s="28"/>
    </row>
  </sheetData>
  <mergeCells count="1">
    <mergeCell ref="A95:I9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G21 G45" unlockedFormula="1"/>
    <ignoredError sqref="A81 A57 A33 A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pocty_prispevku_na_peci</vt:lpstr>
    </vt:vector>
  </TitlesOfParts>
  <Company>Allianz pojišťovna,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Vicenova Barbora</dc:creator>
  <cp:lastModifiedBy>Klinská Šárka Ing.</cp:lastModifiedBy>
  <dcterms:created xsi:type="dcterms:W3CDTF">2014-09-22T15:40:18Z</dcterms:created>
  <dcterms:modified xsi:type="dcterms:W3CDTF">2017-02-15T12:22:47Z</dcterms:modified>
</cp:coreProperties>
</file>