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068A5EBE-16BF-45B4-BAA0-6D47779FD930}" xr6:coauthVersionLast="41" xr6:coauthVersionMax="41" xr10:uidLastSave="{00000000-0000-0000-0000-000000000000}"/>
  <bookViews>
    <workbookView xWindow="1245" yWindow="1080" windowWidth="26655" windowHeight="14190" xr2:uid="{F7DADEA3-E279-4297-A48F-84E1EA783A5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'MZS-M8'!$A$12:$L$143</definedName>
    <definedName name="_xlnm.Print_Area" localSheetId="4">'MZS-T0'!$A$1:$F$35</definedName>
    <definedName name="_xlnm.Print_Area" localSheetId="5">'MZS-T8'!$A$14:$G$138</definedName>
    <definedName name="_xlnm.Print_Area" localSheetId="6">'MZS-V0'!$A$1:$F$31</definedName>
    <definedName name="_xlnm.Print_Area" localSheetId="7">'MZS-V1'!$A$1:$F$48</definedName>
    <definedName name="_xlnm.Print_Area" localSheetId="8">'MZS-V8'!$A$13:$F$143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J26" i="5" s="1"/>
  <c r="I25" i="5"/>
  <c r="J24" i="5" s="1"/>
  <c r="I24" i="5"/>
  <c r="J27" i="5" s="1"/>
  <c r="I23" i="5"/>
  <c r="I27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5" i="5"/>
</calcChain>
</file>

<file path=xl/sharedStrings.xml><?xml version="1.0" encoding="utf-8"?>
<sst xmlns="http://schemas.openxmlformats.org/spreadsheetml/2006/main" count="889" uniqueCount="311">
  <si>
    <t>MZS-M0</t>
  </si>
  <si>
    <t>CZ042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</si>
  <si>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</si>
  <si>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</si>
  <si>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</si>
  <si>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</si>
  <si>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</si>
  <si>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</si>
  <si>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</si>
  <si>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</si>
  <si>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</si>
  <si>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</si>
  <si>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</si>
  <si>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</si>
  <si>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</si>
  <si>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</si>
  <si>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</si>
  <si>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</si>
  <si>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</si>
  <si>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</si>
  <si>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</si>
  <si>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</si>
  <si>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</si>
  <si>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</si>
  <si>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</si>
  <si>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</si>
  <si>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</si>
  <si>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</si>
  <si>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</si>
  <si>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</si>
  <si>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</si>
  <si>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</si>
  <si>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</si>
  <si>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</si>
  <si>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</si>
  <si>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</si>
  <si>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</si>
  <si>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</si>
  <si>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</si>
  <si>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</si>
  <si>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</si>
  <si>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</si>
  <si>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</si>
  <si>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</si>
  <si>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</si>
  <si>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</si>
  <si>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</si>
  <si>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</si>
  <si>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</si>
  <si>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</si>
  <si>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</si>
  <si>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</si>
  <si>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</si>
  <si>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</si>
  <si>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</si>
  <si>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</si>
  <si>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</si>
  <si>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</si>
  <si>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</si>
  <si>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</si>
  <si>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</si>
  <si>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</si>
  <si>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</si>
  <si>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</si>
  <si>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</si>
  <si>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</si>
  <si>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</si>
  <si>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</si>
  <si>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</si>
  <si>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</si>
  <si>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</si>
  <si>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</si>
  <si>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</si>
  <si>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</si>
  <si>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</si>
  <si>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</si>
  <si>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</si>
  <si>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</si>
  <si>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</si>
  <si>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</si>
  <si>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</si>
  <si>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</si>
  <si>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</si>
  <si>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</si>
  <si>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</si>
  <si>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</si>
  <si>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</si>
  <si>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</si>
  <si>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</si>
  <si>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</si>
  <si>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</si>
  <si>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</si>
  <si>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</si>
  <si>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</si>
  <si>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</si>
  <si>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</si>
  <si>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</si>
  <si>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</si>
  <si>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</si>
  <si>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</si>
  <si>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</si>
  <si>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</si>
  <si>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</si>
  <si>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</si>
  <si>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</si>
  <si>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</si>
  <si>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</si>
  <si>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</si>
  <si>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</si>
  <si>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</si>
  <si>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</si>
  <si>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</si>
  <si>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</si>
  <si>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</si>
  <si>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</si>
  <si>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</si>
  <si>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</si>
  <si>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</si>
  <si>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</si>
  <si>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</si>
  <si>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</si>
  <si>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</si>
  <si>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</si>
  <si>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</si>
  <si>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</si>
  <si>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</si>
  <si>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</si>
  <si>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</si>
  <si>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</si>
  <si>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</si>
  <si>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</si>
  <si>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</si>
  <si>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</si>
  <si>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</si>
  <si>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</si>
  <si>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</si>
  <si>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</si>
  <si>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</si>
  <si>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</si>
  <si>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</si>
  <si>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</si>
  <si>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</si>
  <si>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2146 Důlní a hutní inženýři a specialisté v příbuzných oborech</t>
  </si>
  <si>
    <t>2149 Specialisté v oblasti techniky v ostatních oborech</t>
  </si>
  <si>
    <t>2152 Inženýři elektronici</t>
  </si>
  <si>
    <t>2165 Kartografové a zeměměřiči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</si>
  <si>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</si>
  <si>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</si>
  <si>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</si>
  <si>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</si>
  <si>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</si>
  <si>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</si>
  <si>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</si>
  <si>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</si>
  <si>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</si>
  <si>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</si>
  <si>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</si>
  <si>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</si>
  <si>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</si>
  <si>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</si>
  <si>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</si>
  <si>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2619 Specialisté v oblasti práva a příbuzných oblastech j.n.</t>
  </si>
  <si>
    <t>2631 Specialisté v oblasti ekonomie</t>
  </si>
  <si>
    <t>2635 Specialisté v oblasti sociální práce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</si>
  <si>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</si>
  <si>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</si>
  <si>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</si>
  <si>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</si>
  <si>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</si>
  <si>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</si>
  <si>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</si>
  <si>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</si>
  <si>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</si>
  <si>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3131 Operátoři velínů na výrobu,rozvod elektrické energie a tepla</t>
  </si>
  <si>
    <t>3133 Operátoři velínů pro chem.výr.(kromě zprac.ropy,zem.plynu)</t>
  </si>
  <si>
    <t>3139 Operátoři velínů j.n.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</si>
  <si>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</si>
  <si>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</si>
  <si>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</si>
  <si>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</si>
  <si>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</si>
  <si>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</si>
  <si>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</si>
  <si>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</si>
  <si>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</si>
  <si>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</si>
  <si>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</si>
  <si>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</si>
  <si>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</si>
  <si>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</si>
  <si>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</si>
  <si>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oblasti sociální práce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</si>
  <si>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</si>
  <si>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</si>
  <si>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</si>
  <si>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</si>
  <si>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4211 Pokladníci ve fin.institucích,na poštách,prac.v příb.oborech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</si>
  <si>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</si>
  <si>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</si>
  <si>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</si>
  <si>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</si>
  <si>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</si>
  <si>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</si>
  <si>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</si>
  <si>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</si>
  <si>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</si>
  <si>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</si>
  <si>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</si>
  <si>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</si>
  <si>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</si>
  <si>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</si>
  <si>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</si>
  <si>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</si>
  <si>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</si>
  <si>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</si>
  <si>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</si>
  <si>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</si>
  <si>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7213 Pracovníci na zpracování plechu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</si>
  <si>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</si>
  <si>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</si>
  <si>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</si>
  <si>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</si>
  <si>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</si>
  <si>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</si>
  <si>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</si>
  <si>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</si>
  <si>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7512 Pekaři, cukráři (kromě šéfcukrářů) a výrobci cukrovinek</t>
  </si>
  <si>
    <t>7533 Švadleny, šičky, vyšívači a pracovníci v příbuzných oborech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</si>
  <si>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</si>
  <si>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</si>
  <si>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</si>
  <si>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</si>
  <si>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</si>
  <si>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</si>
  <si>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8151 Obsluha strojů na úpr.vláken,dopřádání,navíjení příze,nití</t>
  </si>
  <si>
    <t>8153 Obsluha šicích a vyšívacích strojů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</si>
  <si>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</si>
  <si>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</si>
  <si>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</si>
  <si>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</si>
  <si>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</si>
  <si>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</si>
  <si>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</si>
  <si>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</si>
  <si>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</si>
  <si>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</si>
  <si>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</si>
  <si>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</si>
  <si>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</si>
  <si>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</si>
  <si>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</si>
  <si>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</si>
  <si>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</si>
  <si>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</si>
  <si>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</si>
  <si>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9611 Pracovníci odvozu a recyklace odpadů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</si>
  <si>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</si>
  <si>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</si>
  <si>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</si>
  <si>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</si>
  <si>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</si>
  <si>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</si>
  <si>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</si>
  <si>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</si>
  <si>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</si>
  <si>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</si>
  <si>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</si>
  <si>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</si>
  <si>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</si>
  <si>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</si>
  <si>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</si>
  <si>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</si>
  <si>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</si>
  <si>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</si>
  <si>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</si>
  <si>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</si>
  <si>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</si>
  <si>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</si>
  <si>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</si>
  <si>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</si>
  <si>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</si>
  <si>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</si>
  <si>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</si>
  <si>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</si>
  <si>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</si>
  <si>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</si>
  <si>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</si>
  <si>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</si>
  <si>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</si>
  <si>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</si>
  <si>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</si>
  <si>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</si>
  <si>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</si>
  <si>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</si>
  <si>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</si>
  <si>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</si>
  <si>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</si>
  <si>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</si>
  <si>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</si>
  <si>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</si>
  <si>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</si>
  <si>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</si>
  <si>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</si>
  <si>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</si>
  <si>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</si>
  <si>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</si>
  <si>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</si>
  <si>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</si>
  <si>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Ústecký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</si>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</sst>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ABFE7E8D-53CB-4690-BA3A-4511D167824F}"/>
    <cellStyle name="normal" xfId="6" xr:uid="{FCF41D55-8EB2-424B-963C-9E01E0A71036}"/>
    <cellStyle name="Normální" xfId="0" builtinId="0"/>
    <cellStyle name="normální 2 4" xfId="15" xr:uid="{D9329868-A621-41E5-96B5-FF167459E922}"/>
    <cellStyle name="normální 3" xfId="3" xr:uid="{66A42F9B-E936-4547-8FF0-E5CAF209CD86}"/>
    <cellStyle name="normální_021 ISPV 2" xfId="2" xr:uid="{F054ACF3-55EA-4781-8B15-EDDB6AC33D67}"/>
    <cellStyle name="normální_021 ISPV 2 2" xfId="9" xr:uid="{0518BF19-4017-46FD-9303-A20779481FC5}"/>
    <cellStyle name="normální_022 ISPV 2" xfId="1" xr:uid="{5AA9684E-851F-4F0B-932F-97C2E12E4FC2}"/>
    <cellStyle name="normální_022 ISPVNP vaz 2" xfId="4" xr:uid="{ED095C67-D485-40CD-BA94-3D3746BA6271}"/>
    <cellStyle name="normální_022 ISPVP vaz 2" xfId="5" xr:uid="{92950C9F-1598-4AFA-973B-F248B1C62C06}"/>
    <cellStyle name="normální_022 ISPVP vaz 3" xfId="11" xr:uid="{68C73B21-9BAF-4D95-939D-C6EA1A867D15}"/>
    <cellStyle name="normální_994 ISPV podnikatelská sféra 2" xfId="14" xr:uid="{A9C2B56F-158A-48D2-9343-001365303735}"/>
    <cellStyle name="normální_ISPV984" xfId="8" xr:uid="{424F5246-8DA6-4B79-A531-6FC5164C06F1}"/>
    <cellStyle name="normální_ISPV984 2" xfId="17" xr:uid="{57E54812-35A0-4131-A174-BBF75E07B470}"/>
    <cellStyle name="normální_M1 vazena" xfId="7" xr:uid="{74F2FC27-8AE0-4D74-8FFB-0D7A3319BB58}"/>
    <cellStyle name="normální_M1 vazena 2" xfId="16" xr:uid="{3FB85FD7-CB2E-46D0-8DA4-19AE985D2D83}"/>
    <cellStyle name="normální_NewTables var c M5 navrh" xfId="10" xr:uid="{9E6D6C41-B712-4930-A09B-81A609A62304}"/>
    <cellStyle name="normální_Vystupy_MPSV" xfId="12" xr:uid="{529CFBA7-3EE4-4C50-86F8-8C56F68164C1}"/>
    <cellStyle name="procent 2" xfId="13" xr:uid="{3A79F823-3B41-4B97-A526-BAA9E191C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4676.8711999999978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4676.8711999999978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20078.241699999999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7-4C11-8D57-5AFCE142472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B07-4C11-8D57-5AFCE142472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6829.3184000000001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7-4C11-8D57-5AFCE142472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10835.523799999995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4676.8711999999978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8450.0038000000022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07-4C11-8D57-5AFCE1424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30416.8802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B07-4C11-8D57-5AFCE1424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EF8-4D72-A83B-3131AEB13A5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EF8-4D72-A83B-3131AEB13A5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EF8-4D72-A83B-3131AEB13A5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142.447</c:v>
                </c:pt>
                <c:pt idx="1">
                  <c:v>13.9823</c:v>
                </c:pt>
                <c:pt idx="2">
                  <c:v>6.5553999999999997</c:v>
                </c:pt>
                <c:pt idx="3">
                  <c:v>6.6474000000000046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F8-4D72-A83B-3131AEB1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30.756500000000003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30.756500000000003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118.9234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D-422C-9AFC-913556C011F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F1D-422C-9AFC-913556C011F3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D-422C-9AFC-913556C011F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65.562900000000013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30.756500000000003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48.129999999999995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1D-422C-9AFC-913556C01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178.5831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F1D-422C-9AFC-913556C01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5621386-E068-4CEA-96A4-470FE6B63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FF3C4F4-3621-4D0C-8566-6350FAD650E6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04BA6B-B11B-4808-8DB2-9F9F8B31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E155F22-5E68-464A-BBA3-8BC8DAB28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4155E89-8F67-4F69-8621-F4E035257DA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90E9768-02B3-4839-81E1-BE4B8336972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764FD1-86E8-4F01-9566-ABF811E8B36E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35378</xdr:rowOff>
    </xdr:from>
    <xdr:to>
      <xdr:col>4</xdr:col>
      <xdr:colOff>200025</xdr:colOff>
      <xdr:row>29</xdr:row>
      <xdr:rowOff>228600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5468051-59C9-40D9-B52C-7094BD7C254E}"/>
            </a:ext>
          </a:extLst>
        </xdr:cNvPr>
        <xdr:cNvSpPr txBox="1"/>
      </xdr:nvSpPr>
      <xdr:spPr>
        <a:xfrm>
          <a:off x="4146097" y="76649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255814</xdr:rowOff>
    </xdr:from>
    <xdr:to>
      <xdr:col>4</xdr:col>
      <xdr:colOff>69397</xdr:colOff>
      <xdr:row>31</xdr:row>
      <xdr:rowOff>187779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AC837C0-EDB7-435D-93C1-3F2E554459AE}"/>
            </a:ext>
          </a:extLst>
        </xdr:cNvPr>
        <xdr:cNvSpPr txBox="1"/>
      </xdr:nvSpPr>
      <xdr:spPr>
        <a:xfrm>
          <a:off x="4260397" y="81806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4AAE862-A4AE-4C0A-9C96-6F26257CD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E0F0CA4-1008-4335-945E-7467F63F77C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F1B3183-AD36-4D9C-935D-AC05A3A3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30416.8802</v>
          </cell>
        </row>
        <row r="33">
          <cell r="B33">
            <v>4676.8711999999978</v>
          </cell>
          <cell r="C33">
            <v>20078.241699999999</v>
          </cell>
          <cell r="D33">
            <v>6829.3184000000001</v>
          </cell>
          <cell r="E33">
            <v>8450.0038000000022</v>
          </cell>
          <cell r="F33">
            <v>10835.523799999995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142.447</v>
          </cell>
        </row>
        <row r="25">
          <cell r="H25" t="str">
            <v>Dovolená</v>
          </cell>
          <cell r="I25">
            <v>13.9823</v>
          </cell>
        </row>
        <row r="26">
          <cell r="H26" t="str">
            <v>Nemoc</v>
          </cell>
          <cell r="I26">
            <v>6.5553999999999997</v>
          </cell>
        </row>
        <row r="27">
          <cell r="H27" t="str">
            <v>Jiné</v>
          </cell>
          <cell r="I27">
            <v>6.6474000000000046</v>
          </cell>
        </row>
      </sheetData>
      <sheetData sheetId="7"/>
      <sheetData sheetId="8">
        <row r="16">
          <cell r="D16">
            <v>178.5831</v>
          </cell>
        </row>
        <row r="22">
          <cell r="B22">
            <v>30.756500000000003</v>
          </cell>
          <cell r="C22">
            <v>118.9234</v>
          </cell>
          <cell r="D22">
            <v>39.8352</v>
          </cell>
          <cell r="E22">
            <v>48.129999999999995</v>
          </cell>
          <cell r="F22">
            <v>65.562900000000013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EBFC-9197-4A42-9A57-5E96F28630C4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307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308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26907.560099999999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309</v>
      </c>
      <c r="C9" s="23"/>
      <c r="D9" s="442">
        <v>108.224503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15401.370500000001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20078.241699999999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26907.560099999999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35357.563900000001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46193.087699999996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30416.8802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61.945599999999999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16.18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5.03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10.27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173.3912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310</v>
      </c>
      <c r="C29" s="464"/>
      <c r="D29" s="58">
        <v>187.23140000000001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4676.8711999999978</v>
      </c>
      <c r="C33" s="55">
        <v>20078.241699999999</v>
      </c>
      <c r="D33" s="56">
        <v>6829.3184000000001</v>
      </c>
      <c r="E33" s="56">
        <v>8450.0038000000022</v>
      </c>
      <c r="F33" s="56">
        <v>10835.523799999995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4A62-5D03-4382-89FD-195D0E3C4490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N34" sqref="N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Ústecký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Ústecký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187.23140000000001</v>
      </c>
      <c r="E12" s="137">
        <v>26907.560099999999</v>
      </c>
      <c r="F12" s="138">
        <v>108.22450000000001</v>
      </c>
      <c r="G12" s="139">
        <v>15401.370500000001</v>
      </c>
      <c r="H12" s="139">
        <v>20078.241699999999</v>
      </c>
      <c r="I12" s="139">
        <v>35357.563900000001</v>
      </c>
      <c r="J12" s="139">
        <v>46193.087699999996</v>
      </c>
      <c r="K12" s="140">
        <v>30416.8802</v>
      </c>
      <c r="L12" s="141">
        <v>16.18</v>
      </c>
      <c r="M12" s="141">
        <v>5.03</v>
      </c>
      <c r="N12" s="141">
        <v>10.27</v>
      </c>
      <c r="O12" s="141">
        <v>173.3912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0.62770000000000004</v>
      </c>
      <c r="E13" s="144">
        <v>21101.430100000001</v>
      </c>
      <c r="F13" s="145">
        <v>109.9312</v>
      </c>
      <c r="G13" s="146">
        <v>14695.3776</v>
      </c>
      <c r="H13" s="146">
        <v>17966.305499999999</v>
      </c>
      <c r="I13" s="146">
        <v>24704.813600000001</v>
      </c>
      <c r="J13" s="146">
        <v>27965.5105</v>
      </c>
      <c r="K13" s="147">
        <v>21378.949799999999</v>
      </c>
      <c r="L13" s="148">
        <v>10.79</v>
      </c>
      <c r="M13" s="148">
        <v>5.84</v>
      </c>
      <c r="N13" s="148">
        <v>8.0399999999999991</v>
      </c>
      <c r="O13" s="148">
        <v>171.32640000000001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29.2485</v>
      </c>
      <c r="E14" s="151">
        <v>25038.283500000001</v>
      </c>
      <c r="F14" s="152">
        <v>109.3053</v>
      </c>
      <c r="G14" s="153">
        <v>15225.315500000001</v>
      </c>
      <c r="H14" s="153">
        <v>20009.549900000002</v>
      </c>
      <c r="I14" s="153">
        <v>31064.072400000001</v>
      </c>
      <c r="J14" s="153">
        <v>38038.3842</v>
      </c>
      <c r="K14" s="154">
        <v>26256.035199999998</v>
      </c>
      <c r="L14" s="155">
        <v>15.37</v>
      </c>
      <c r="M14" s="155">
        <v>5.47</v>
      </c>
      <c r="N14" s="155">
        <v>9.9600000000000009</v>
      </c>
      <c r="O14" s="155">
        <v>174.18719999999999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42.473199999999999</v>
      </c>
      <c r="E15" s="151">
        <v>26992.234799999998</v>
      </c>
      <c r="F15" s="152">
        <v>106.619</v>
      </c>
      <c r="G15" s="153">
        <v>14661.4606</v>
      </c>
      <c r="H15" s="153">
        <v>20121.263900000002</v>
      </c>
      <c r="I15" s="153">
        <v>35743.604399999997</v>
      </c>
      <c r="J15" s="153">
        <v>46691.5743</v>
      </c>
      <c r="K15" s="154">
        <v>30240.051899999999</v>
      </c>
      <c r="L15" s="155">
        <v>16.260000000000002</v>
      </c>
      <c r="M15" s="155">
        <v>4.76</v>
      </c>
      <c r="N15" s="155">
        <v>10.220000000000001</v>
      </c>
      <c r="O15" s="155">
        <v>174.34639999999999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57.745399999999997</v>
      </c>
      <c r="E16" s="151">
        <v>28203.023399999998</v>
      </c>
      <c r="F16" s="152">
        <v>109.1442</v>
      </c>
      <c r="G16" s="153">
        <v>15558.3333</v>
      </c>
      <c r="H16" s="153">
        <v>20693.786800000002</v>
      </c>
      <c r="I16" s="153">
        <v>37549.655400000003</v>
      </c>
      <c r="J16" s="153">
        <v>50209.285000000003</v>
      </c>
      <c r="K16" s="154">
        <v>32386.467700000001</v>
      </c>
      <c r="L16" s="155">
        <v>16.79</v>
      </c>
      <c r="M16" s="155">
        <v>5.15</v>
      </c>
      <c r="N16" s="155">
        <v>10.33</v>
      </c>
      <c r="O16" s="155">
        <v>173.297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42.4771</v>
      </c>
      <c r="E17" s="151">
        <v>27283.388999999999</v>
      </c>
      <c r="F17" s="152">
        <v>108.56229999999999</v>
      </c>
      <c r="G17" s="153">
        <v>15799.066000000001</v>
      </c>
      <c r="H17" s="153">
        <v>19847.132699999998</v>
      </c>
      <c r="I17" s="153">
        <v>35573.470300000001</v>
      </c>
      <c r="J17" s="153">
        <v>46989.264499999997</v>
      </c>
      <c r="K17" s="154">
        <v>30854.011299999998</v>
      </c>
      <c r="L17" s="155">
        <v>15.77</v>
      </c>
      <c r="M17" s="155">
        <v>5.0199999999999996</v>
      </c>
      <c r="N17" s="155">
        <v>10.53</v>
      </c>
      <c r="O17" s="155">
        <v>171.96889999999999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14.6594</v>
      </c>
      <c r="E18" s="151">
        <v>27164.587</v>
      </c>
      <c r="F18" s="152">
        <v>111.4396</v>
      </c>
      <c r="G18" s="153">
        <v>15736.9524</v>
      </c>
      <c r="H18" s="153">
        <v>18723.298200000001</v>
      </c>
      <c r="I18" s="153">
        <v>35472.634299999998</v>
      </c>
      <c r="J18" s="153">
        <v>46271.174500000001</v>
      </c>
      <c r="K18" s="154">
        <v>30592.944</v>
      </c>
      <c r="L18" s="155">
        <v>16.100000000000001</v>
      </c>
      <c r="M18" s="155">
        <v>4.55</v>
      </c>
      <c r="N18" s="155">
        <v>10.02</v>
      </c>
      <c r="O18" s="155">
        <v>173.61609999999999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111.14360000000001</v>
      </c>
      <c r="E20" s="137">
        <v>29271.238099999999</v>
      </c>
      <c r="F20" s="138">
        <v>108.2377</v>
      </c>
      <c r="G20" s="139">
        <v>15988.6165</v>
      </c>
      <c r="H20" s="139">
        <v>21902.476900000001</v>
      </c>
      <c r="I20" s="139">
        <v>38149.154699999999</v>
      </c>
      <c r="J20" s="139">
        <v>50300.532899999998</v>
      </c>
      <c r="K20" s="140">
        <v>33126.9084</v>
      </c>
      <c r="L20" s="141">
        <v>17.36</v>
      </c>
      <c r="M20" s="141">
        <v>5.46</v>
      </c>
      <c r="N20" s="141">
        <v>10.130000000000001</v>
      </c>
      <c r="O20" s="141">
        <v>174.27610000000001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0.42120000000000002</v>
      </c>
      <c r="E21" s="144">
        <v>22035.444899999999</v>
      </c>
      <c r="F21" s="145">
        <v>111.8802</v>
      </c>
      <c r="G21" s="146">
        <v>12400.353999999999</v>
      </c>
      <c r="H21" s="146">
        <v>18879.6361</v>
      </c>
      <c r="I21" s="146">
        <v>25692.7045</v>
      </c>
      <c r="J21" s="146">
        <v>28483.679400000001</v>
      </c>
      <c r="K21" s="147">
        <v>22003.133000000002</v>
      </c>
      <c r="L21" s="148">
        <v>11.68</v>
      </c>
      <c r="M21" s="148">
        <v>6.22</v>
      </c>
      <c r="N21" s="148">
        <v>7.95</v>
      </c>
      <c r="O21" s="148">
        <v>171.95060000000001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18.817299999999999</v>
      </c>
      <c r="E22" s="151">
        <v>26229.050599999999</v>
      </c>
      <c r="F22" s="152">
        <v>107.5595</v>
      </c>
      <c r="G22" s="153">
        <v>15179.7269</v>
      </c>
      <c r="H22" s="153">
        <v>20567.761299999998</v>
      </c>
      <c r="I22" s="153">
        <v>32727.19</v>
      </c>
      <c r="J22" s="153">
        <v>39640.2912</v>
      </c>
      <c r="K22" s="154">
        <v>27317.750100000001</v>
      </c>
      <c r="L22" s="155">
        <v>15.86</v>
      </c>
      <c r="M22" s="155">
        <v>6.13</v>
      </c>
      <c r="N22" s="155">
        <v>9.83</v>
      </c>
      <c r="O22" s="155">
        <v>174.80090000000001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26.420999999999999</v>
      </c>
      <c r="E23" s="151">
        <v>29184.590700000001</v>
      </c>
      <c r="F23" s="152">
        <v>107.7786</v>
      </c>
      <c r="G23" s="153">
        <v>14867.352199999999</v>
      </c>
      <c r="H23" s="153">
        <v>22324.0897</v>
      </c>
      <c r="I23" s="153">
        <v>38732.6783</v>
      </c>
      <c r="J23" s="153">
        <v>49986.9931</v>
      </c>
      <c r="K23" s="154">
        <v>32707.887699999999</v>
      </c>
      <c r="L23" s="155">
        <v>17.45</v>
      </c>
      <c r="M23" s="155">
        <v>5.29</v>
      </c>
      <c r="N23" s="155">
        <v>9.98</v>
      </c>
      <c r="O23" s="155">
        <v>175.3192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31.333500000000001</v>
      </c>
      <c r="E24" s="151">
        <v>31925.9326</v>
      </c>
      <c r="F24" s="152">
        <v>109.08710000000001</v>
      </c>
      <c r="G24" s="153">
        <v>17442.7055</v>
      </c>
      <c r="H24" s="153">
        <v>23768.668900000001</v>
      </c>
      <c r="I24" s="153">
        <v>42123.131099999999</v>
      </c>
      <c r="J24" s="153">
        <v>55965.415800000002</v>
      </c>
      <c r="K24" s="154">
        <v>36570.433599999997</v>
      </c>
      <c r="L24" s="155">
        <v>18.309999999999999</v>
      </c>
      <c r="M24" s="155">
        <v>5.52</v>
      </c>
      <c r="N24" s="155">
        <v>10.19</v>
      </c>
      <c r="O24" s="155">
        <v>174.30109999999999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23.624300000000002</v>
      </c>
      <c r="E25" s="151">
        <v>29878.0196</v>
      </c>
      <c r="F25" s="152">
        <v>108.6874</v>
      </c>
      <c r="G25" s="153">
        <v>16317.3184</v>
      </c>
      <c r="H25" s="153">
        <v>21962.363300000001</v>
      </c>
      <c r="I25" s="153">
        <v>39000.429700000001</v>
      </c>
      <c r="J25" s="153">
        <v>51331.213000000003</v>
      </c>
      <c r="K25" s="154">
        <v>34128.534899999999</v>
      </c>
      <c r="L25" s="155">
        <v>17.100000000000001</v>
      </c>
      <c r="M25" s="155">
        <v>5.51</v>
      </c>
      <c r="N25" s="155">
        <v>10.55</v>
      </c>
      <c r="O25" s="155">
        <v>172.77289999999999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10.5261</v>
      </c>
      <c r="E26" s="151">
        <v>29271.238099999999</v>
      </c>
      <c r="F26" s="152">
        <v>112.51730000000001</v>
      </c>
      <c r="G26" s="153">
        <v>16004.8683</v>
      </c>
      <c r="H26" s="153">
        <v>21060.211299999999</v>
      </c>
      <c r="I26" s="153">
        <v>36166.746400000004</v>
      </c>
      <c r="J26" s="153">
        <v>50100.743799999997</v>
      </c>
      <c r="K26" s="154">
        <v>32510.420300000002</v>
      </c>
      <c r="L26" s="155">
        <v>16.93</v>
      </c>
      <c r="M26" s="155">
        <v>4.55</v>
      </c>
      <c r="N26" s="155">
        <v>9.8800000000000008</v>
      </c>
      <c r="O26" s="155">
        <v>174.1121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76.087699999999998</v>
      </c>
      <c r="E28" s="137">
        <v>23740.291700000002</v>
      </c>
      <c r="F28" s="138">
        <v>107.5176</v>
      </c>
      <c r="G28" s="139">
        <v>14888.3352</v>
      </c>
      <c r="H28" s="139">
        <v>18349.693299999999</v>
      </c>
      <c r="I28" s="139">
        <v>30806.518400000001</v>
      </c>
      <c r="J28" s="139">
        <v>39446.755100000002</v>
      </c>
      <c r="K28" s="140">
        <v>26458.2873</v>
      </c>
      <c r="L28" s="141">
        <v>14.02</v>
      </c>
      <c r="M28" s="141">
        <v>4.24</v>
      </c>
      <c r="N28" s="141">
        <v>10.53</v>
      </c>
      <c r="O28" s="141">
        <v>172.09870000000001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0.2064</v>
      </c>
      <c r="E29" s="144">
        <v>19372.7215</v>
      </c>
      <c r="F29" s="145">
        <v>102.3436</v>
      </c>
      <c r="G29" s="146">
        <v>15669.8578</v>
      </c>
      <c r="H29" s="146">
        <v>17215.016100000001</v>
      </c>
      <c r="I29" s="146">
        <v>22583.5507</v>
      </c>
      <c r="J29" s="146">
        <v>25645.036</v>
      </c>
      <c r="K29" s="147">
        <v>20105.352900000002</v>
      </c>
      <c r="L29" s="148">
        <v>8.8000000000000007</v>
      </c>
      <c r="M29" s="148">
        <v>4.9800000000000004</v>
      </c>
      <c r="N29" s="148">
        <v>8.24</v>
      </c>
      <c r="O29" s="148">
        <v>170.05269999999999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10.431100000000001</v>
      </c>
      <c r="E30" s="151">
        <v>23119.5556</v>
      </c>
      <c r="F30" s="152">
        <v>110.8777</v>
      </c>
      <c r="G30" s="153">
        <v>15775.63</v>
      </c>
      <c r="H30" s="153">
        <v>18806.002100000002</v>
      </c>
      <c r="I30" s="153">
        <v>28559.0357</v>
      </c>
      <c r="J30" s="153">
        <v>34165.339899999999</v>
      </c>
      <c r="K30" s="154">
        <v>24340.760300000002</v>
      </c>
      <c r="L30" s="155">
        <v>14.37</v>
      </c>
      <c r="M30" s="155">
        <v>4.13</v>
      </c>
      <c r="N30" s="155">
        <v>10.23</v>
      </c>
      <c r="O30" s="155">
        <v>173.08029999999999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16.052199999999999</v>
      </c>
      <c r="E31" s="151">
        <v>23568.519799999998</v>
      </c>
      <c r="F31" s="152">
        <v>105.8494</v>
      </c>
      <c r="G31" s="153">
        <v>14045.2863</v>
      </c>
      <c r="H31" s="153">
        <v>18090.6041</v>
      </c>
      <c r="I31" s="153">
        <v>30708.434700000002</v>
      </c>
      <c r="J31" s="153">
        <v>39273.432500000003</v>
      </c>
      <c r="K31" s="154">
        <v>26178.164799999999</v>
      </c>
      <c r="L31" s="155">
        <v>13.8</v>
      </c>
      <c r="M31" s="155">
        <v>3.66</v>
      </c>
      <c r="N31" s="155">
        <v>10.72</v>
      </c>
      <c r="O31" s="155">
        <v>172.74529999999999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26.411799999999999</v>
      </c>
      <c r="E32" s="151">
        <v>24710.8308</v>
      </c>
      <c r="F32" s="152">
        <v>107.61960000000001</v>
      </c>
      <c r="G32" s="153">
        <v>14911.6733</v>
      </c>
      <c r="H32" s="153">
        <v>18928.4663</v>
      </c>
      <c r="I32" s="153">
        <v>32279.771499999999</v>
      </c>
      <c r="J32" s="153">
        <v>41283.6777</v>
      </c>
      <c r="K32" s="154">
        <v>27422.886200000001</v>
      </c>
      <c r="L32" s="155">
        <v>14.38</v>
      </c>
      <c r="M32" s="155">
        <v>4.57</v>
      </c>
      <c r="N32" s="155">
        <v>10.56</v>
      </c>
      <c r="O32" s="155">
        <v>172.10589999999999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18.852699999999999</v>
      </c>
      <c r="E33" s="151">
        <v>23180.0913</v>
      </c>
      <c r="F33" s="152">
        <v>104.6905</v>
      </c>
      <c r="G33" s="153">
        <v>14952.706099999999</v>
      </c>
      <c r="H33" s="153">
        <v>18357.1931</v>
      </c>
      <c r="I33" s="153">
        <v>30636.3678</v>
      </c>
      <c r="J33" s="153">
        <v>40122.122000000003</v>
      </c>
      <c r="K33" s="154">
        <v>26750.743900000001</v>
      </c>
      <c r="L33" s="155">
        <v>13.65</v>
      </c>
      <c r="M33" s="155">
        <v>4.22</v>
      </c>
      <c r="N33" s="155">
        <v>10.5</v>
      </c>
      <c r="O33" s="155">
        <v>170.96129999999999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4.1332000000000004</v>
      </c>
      <c r="E34" s="151">
        <v>20949.040300000001</v>
      </c>
      <c r="F34" s="152">
        <v>105.44759999999999</v>
      </c>
      <c r="G34" s="153">
        <v>15335.0833</v>
      </c>
      <c r="H34" s="153">
        <v>16263.0303</v>
      </c>
      <c r="I34" s="153">
        <v>30890.044399999999</v>
      </c>
      <c r="J34" s="153">
        <v>40346.392699999997</v>
      </c>
      <c r="K34" s="154">
        <v>25709.7942</v>
      </c>
      <c r="L34" s="155">
        <v>13.46</v>
      </c>
      <c r="M34" s="155">
        <v>4.54</v>
      </c>
      <c r="N34" s="155">
        <v>10.44</v>
      </c>
      <c r="O34" s="155">
        <v>172.35300000000001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Ústecký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Ústecký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20.0825</v>
      </c>
      <c r="E47" s="151">
        <v>21354.967799999999</v>
      </c>
      <c r="F47" s="152">
        <v>111.43089999999999</v>
      </c>
      <c r="G47" s="153">
        <v>13075.0833</v>
      </c>
      <c r="H47" s="153">
        <v>15766.4233</v>
      </c>
      <c r="I47" s="153">
        <v>27003.377899999999</v>
      </c>
      <c r="J47" s="153">
        <v>32423.0874</v>
      </c>
      <c r="K47" s="154">
        <v>22313.572100000001</v>
      </c>
      <c r="L47" s="155">
        <v>12.15</v>
      </c>
      <c r="M47" s="155">
        <v>6.15</v>
      </c>
      <c r="N47" s="155">
        <v>10.4</v>
      </c>
      <c r="O47" s="155">
        <v>173.60319999999999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70.687100000000001</v>
      </c>
      <c r="E48" s="151">
        <v>25888.3501</v>
      </c>
      <c r="F48" s="152">
        <v>109.4883</v>
      </c>
      <c r="G48" s="153">
        <v>14854.4166</v>
      </c>
      <c r="H48" s="153">
        <v>19637.837200000002</v>
      </c>
      <c r="I48" s="153">
        <v>32346.003799999999</v>
      </c>
      <c r="J48" s="153">
        <v>39686.837599999999</v>
      </c>
      <c r="K48" s="154">
        <v>26883.8318</v>
      </c>
      <c r="L48" s="155">
        <v>15.58</v>
      </c>
      <c r="M48" s="155">
        <v>6.59</v>
      </c>
      <c r="N48" s="155">
        <v>10.8</v>
      </c>
      <c r="O48" s="155">
        <v>174.1832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67.994500000000002</v>
      </c>
      <c r="E49" s="151">
        <v>28355.571599999999</v>
      </c>
      <c r="F49" s="152">
        <v>107.6163</v>
      </c>
      <c r="G49" s="153">
        <v>16680.4764</v>
      </c>
      <c r="H49" s="153">
        <v>20799.7965</v>
      </c>
      <c r="I49" s="153">
        <v>38006.529499999997</v>
      </c>
      <c r="J49" s="153">
        <v>48391.114999999998</v>
      </c>
      <c r="K49" s="154">
        <v>31511.3462</v>
      </c>
      <c r="L49" s="155">
        <v>16.66</v>
      </c>
      <c r="M49" s="155">
        <v>4.82</v>
      </c>
      <c r="N49" s="155">
        <v>10.11</v>
      </c>
      <c r="O49" s="155">
        <v>172.57769999999999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7.1548999999999996</v>
      </c>
      <c r="E50" s="151">
        <v>29764.400099999999</v>
      </c>
      <c r="F50" s="152">
        <v>107.15940000000001</v>
      </c>
      <c r="G50" s="153">
        <v>16004.8683</v>
      </c>
      <c r="H50" s="153">
        <v>22317.683799999999</v>
      </c>
      <c r="I50" s="153">
        <v>37728.188800000004</v>
      </c>
      <c r="J50" s="153">
        <v>51142.902099999999</v>
      </c>
      <c r="K50" s="154">
        <v>33037.018199999999</v>
      </c>
      <c r="L50" s="155">
        <v>15.64</v>
      </c>
      <c r="M50" s="155">
        <v>2.82</v>
      </c>
      <c r="N50" s="155">
        <v>9.6999999999999993</v>
      </c>
      <c r="O50" s="155">
        <v>172.9007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17.1374</v>
      </c>
      <c r="E51" s="151">
        <v>36656.902399999999</v>
      </c>
      <c r="F51" s="152">
        <v>98.710899999999995</v>
      </c>
      <c r="G51" s="153">
        <v>19240.716499999999</v>
      </c>
      <c r="H51" s="153">
        <v>27581.281500000001</v>
      </c>
      <c r="I51" s="153">
        <v>58537.000899999999</v>
      </c>
      <c r="J51" s="153">
        <v>91491.575599999996</v>
      </c>
      <c r="K51" s="154">
        <v>49694.5959</v>
      </c>
      <c r="L51" s="155">
        <v>19.13</v>
      </c>
      <c r="M51" s="155">
        <v>2.2200000000000002</v>
      </c>
      <c r="N51" s="155">
        <v>9.7200000000000006</v>
      </c>
      <c r="O51" s="155">
        <v>173.27770000000001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4.1748000000000003</v>
      </c>
      <c r="E52" s="182">
        <v>25778.2176</v>
      </c>
      <c r="F52" s="183">
        <v>120.95269999999999</v>
      </c>
      <c r="G52" s="184">
        <v>16909.4166</v>
      </c>
      <c r="H52" s="184">
        <v>19781.305</v>
      </c>
      <c r="I52" s="184">
        <v>31051.07</v>
      </c>
      <c r="J52" s="184">
        <v>40141.696600000003</v>
      </c>
      <c r="K52" s="185">
        <v>27768.821899999999</v>
      </c>
      <c r="L52" s="186">
        <v>11.84</v>
      </c>
      <c r="M52" s="186">
        <v>4.08</v>
      </c>
      <c r="N52" s="186">
        <v>9.51</v>
      </c>
      <c r="O52" s="186">
        <v>173.5179</v>
      </c>
    </row>
    <row r="53" spans="1:15" ht="14.25" customHeight="1" thickTop="1" x14ac:dyDescent="0.2">
      <c r="A53" s="187" t="s">
        <v>41</v>
      </c>
      <c r="B53" s="187"/>
      <c r="C53" s="187"/>
      <c r="D53" s="188">
        <v>187.23140000000001</v>
      </c>
      <c r="E53" s="189">
        <v>26907.560099999999</v>
      </c>
      <c r="F53" s="190">
        <v>108.22450000000001</v>
      </c>
      <c r="G53" s="191">
        <v>15401.370500000001</v>
      </c>
      <c r="H53" s="191">
        <v>20078.241699999999</v>
      </c>
      <c r="I53" s="191">
        <v>35357.563900000001</v>
      </c>
      <c r="J53" s="191">
        <v>46193.087699999996</v>
      </c>
      <c r="K53" s="192">
        <v>30416.8802</v>
      </c>
      <c r="L53" s="193">
        <v>16.18</v>
      </c>
      <c r="M53" s="193">
        <v>5.03</v>
      </c>
      <c r="N53" s="193">
        <v>10.27</v>
      </c>
      <c r="O53" s="193">
        <v>173.3912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076A-66B5-4AEB-B32A-D3A0D9B0D75B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N34" sqref="N34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Ústecký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Ústecký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107.2697</v>
      </c>
      <c r="D12" s="227">
        <v>25247.1878</v>
      </c>
      <c r="E12" s="228">
        <v>14298.4532</v>
      </c>
      <c r="F12" s="228">
        <v>18935.2749</v>
      </c>
      <c r="G12" s="228">
        <v>31492.232499999998</v>
      </c>
      <c r="H12" s="228">
        <v>38561.466</v>
      </c>
      <c r="I12" s="228">
        <v>26133.498899999999</v>
      </c>
      <c r="J12" s="229">
        <v>14.76</v>
      </c>
      <c r="K12" s="229">
        <v>7.11</v>
      </c>
      <c r="L12" s="229">
        <v>10.7</v>
      </c>
      <c r="M12" s="229">
        <v>173.96539999999999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79.577399999999997</v>
      </c>
      <c r="D13" s="227">
        <v>31084.861700000001</v>
      </c>
      <c r="E13" s="228">
        <v>16996.684099999999</v>
      </c>
      <c r="F13" s="228">
        <v>21525.188600000001</v>
      </c>
      <c r="G13" s="228">
        <v>41984.182500000003</v>
      </c>
      <c r="H13" s="228">
        <v>58375.44</v>
      </c>
      <c r="I13" s="228">
        <v>36222.907899999998</v>
      </c>
      <c r="J13" s="229">
        <v>17.46</v>
      </c>
      <c r="K13" s="229">
        <v>3.02</v>
      </c>
      <c r="L13" s="229">
        <v>9.85</v>
      </c>
      <c r="M13" s="229">
        <v>172.35489999999999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7.9797000000000002</v>
      </c>
      <c r="D15" s="240">
        <v>43683.640899999999</v>
      </c>
      <c r="E15" s="241">
        <v>21811.2948</v>
      </c>
      <c r="F15" s="241">
        <v>31255.879300000001</v>
      </c>
      <c r="G15" s="241">
        <v>76696.838600000003</v>
      </c>
      <c r="H15" s="241">
        <v>117537.62270000001</v>
      </c>
      <c r="I15" s="241">
        <v>61600.263899999998</v>
      </c>
      <c r="J15" s="242">
        <v>22.92</v>
      </c>
      <c r="K15" s="242">
        <v>1.19</v>
      </c>
      <c r="L15" s="242">
        <v>9.65</v>
      </c>
      <c r="M15" s="242">
        <v>171.9238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0.51080000000000003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1.8162</v>
      </c>
      <c r="D17" s="227">
        <v>68366.549100000004</v>
      </c>
      <c r="E17" s="228">
        <v>28147.186799999999</v>
      </c>
      <c r="F17" s="228">
        <v>40555.463300000003</v>
      </c>
      <c r="G17" s="228">
        <v>94669.596600000004</v>
      </c>
      <c r="H17" s="228">
        <v>141401.47039999999</v>
      </c>
      <c r="I17" s="228">
        <v>78823.936000000002</v>
      </c>
      <c r="J17" s="229">
        <v>22.03</v>
      </c>
      <c r="K17" s="229">
        <v>0.51</v>
      </c>
      <c r="L17" s="229">
        <v>9.76</v>
      </c>
      <c r="M17" s="229">
        <v>170.96360000000001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3.8492999999999999</v>
      </c>
      <c r="D18" s="227">
        <v>47353.178599999999</v>
      </c>
      <c r="E18" s="228">
        <v>20224.519899999999</v>
      </c>
      <c r="F18" s="228">
        <v>31255.879300000001</v>
      </c>
      <c r="G18" s="228">
        <v>75302.898100000006</v>
      </c>
      <c r="H18" s="228">
        <v>113031.69349999999</v>
      </c>
      <c r="I18" s="228">
        <v>61177.987399999998</v>
      </c>
      <c r="J18" s="229">
        <v>23.4</v>
      </c>
      <c r="K18" s="229">
        <v>1.59</v>
      </c>
      <c r="L18" s="229">
        <v>10.09</v>
      </c>
      <c r="M18" s="229">
        <v>170.54400000000001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1.8032999999999999</v>
      </c>
      <c r="D19" s="227">
        <v>31693.615699999998</v>
      </c>
      <c r="E19" s="228">
        <v>19736.5219</v>
      </c>
      <c r="F19" s="228">
        <v>27986.3685</v>
      </c>
      <c r="G19" s="228">
        <v>35951.7258</v>
      </c>
      <c r="H19" s="228">
        <v>53545.183499999999</v>
      </c>
      <c r="I19" s="228">
        <v>36065.705399999999</v>
      </c>
      <c r="J19" s="229">
        <v>19.02</v>
      </c>
      <c r="K19" s="229">
        <v>1.87</v>
      </c>
      <c r="L19" s="229">
        <v>8.34</v>
      </c>
      <c r="M19" s="229">
        <v>175.79830000000001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13.3644</v>
      </c>
      <c r="D20" s="240">
        <v>37671.850200000001</v>
      </c>
      <c r="E20" s="241">
        <v>22602.964400000001</v>
      </c>
      <c r="F20" s="241">
        <v>28815.359700000001</v>
      </c>
      <c r="G20" s="241">
        <v>53098.927799999998</v>
      </c>
      <c r="H20" s="241">
        <v>73870.740999999995</v>
      </c>
      <c r="I20" s="241">
        <v>45112.233</v>
      </c>
      <c r="J20" s="242">
        <v>16.059999999999999</v>
      </c>
      <c r="K20" s="242">
        <v>3.45</v>
      </c>
      <c r="L20" s="242">
        <v>10.14</v>
      </c>
      <c r="M20" s="242">
        <v>173.59960000000001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4.3832000000000004</v>
      </c>
      <c r="D21" s="227">
        <v>42123.131099999999</v>
      </c>
      <c r="E21" s="228">
        <v>23511.9925</v>
      </c>
      <c r="F21" s="228">
        <v>33430.022199999999</v>
      </c>
      <c r="G21" s="228">
        <v>56874.640099999997</v>
      </c>
      <c r="H21" s="228">
        <v>73995.988700000002</v>
      </c>
      <c r="I21" s="228">
        <v>48025.661200000002</v>
      </c>
      <c r="J21" s="229">
        <v>15.42</v>
      </c>
      <c r="K21" s="229">
        <v>1.98</v>
      </c>
      <c r="L21" s="229">
        <v>10.42</v>
      </c>
      <c r="M21" s="229">
        <v>169.96729999999999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2.2559</v>
      </c>
      <c r="D22" s="227">
        <v>44100.781999999999</v>
      </c>
      <c r="E22" s="228">
        <v>21525.188600000001</v>
      </c>
      <c r="F22" s="228">
        <v>33213.113899999997</v>
      </c>
      <c r="G22" s="228">
        <v>64932.264499999997</v>
      </c>
      <c r="H22" s="228">
        <v>104058.0472</v>
      </c>
      <c r="I22" s="228">
        <v>54379.633999999998</v>
      </c>
      <c r="J22" s="229">
        <v>13.04</v>
      </c>
      <c r="K22" s="229">
        <v>10.71</v>
      </c>
      <c r="L22" s="229">
        <v>8.44</v>
      </c>
      <c r="M22" s="229">
        <v>184.5127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2.5352000000000001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2.5874999999999999</v>
      </c>
      <c r="D24" s="227">
        <v>41435.418100000003</v>
      </c>
      <c r="E24" s="228">
        <v>25778.862400000002</v>
      </c>
      <c r="F24" s="228">
        <v>33416.964699999997</v>
      </c>
      <c r="G24" s="228">
        <v>54477.126199999999</v>
      </c>
      <c r="H24" s="228">
        <v>76414.734100000001</v>
      </c>
      <c r="I24" s="228">
        <v>48419.746899999998</v>
      </c>
      <c r="J24" s="229">
        <v>23.44</v>
      </c>
      <c r="K24" s="229">
        <v>0.8</v>
      </c>
      <c r="L24" s="229">
        <v>9.8000000000000007</v>
      </c>
      <c r="M24" s="229">
        <v>171.23070000000001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0.6018</v>
      </c>
      <c r="D25" s="227">
        <v>50501.3459</v>
      </c>
      <c r="E25" s="228">
        <v>31125.303800000002</v>
      </c>
      <c r="F25" s="228">
        <v>39639.667500000003</v>
      </c>
      <c r="G25" s="228">
        <v>65439.844599999997</v>
      </c>
      <c r="H25" s="228">
        <v>78155.268700000001</v>
      </c>
      <c r="I25" s="228">
        <v>55169.072</v>
      </c>
      <c r="J25" s="229">
        <v>16.66</v>
      </c>
      <c r="K25" s="229">
        <v>4</v>
      </c>
      <c r="L25" s="229">
        <v>10.199999999999999</v>
      </c>
      <c r="M25" s="229">
        <v>168.86330000000001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1.0004999999999999</v>
      </c>
      <c r="D26" s="227">
        <v>25715.981500000002</v>
      </c>
      <c r="E26" s="228">
        <v>19305.132900000001</v>
      </c>
      <c r="F26" s="228">
        <v>19847.853899999998</v>
      </c>
      <c r="G26" s="228">
        <v>39435.859199999999</v>
      </c>
      <c r="H26" s="228">
        <v>58210.605799999998</v>
      </c>
      <c r="I26" s="228">
        <v>32559.954600000001</v>
      </c>
      <c r="J26" s="229">
        <v>16.48</v>
      </c>
      <c r="K26" s="229">
        <v>1.68</v>
      </c>
      <c r="L26" s="229">
        <v>9.7899999999999991</v>
      </c>
      <c r="M26" s="229">
        <v>171.7534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38.391100000000002</v>
      </c>
      <c r="D27" s="240">
        <v>31901.049299999999</v>
      </c>
      <c r="E27" s="241">
        <v>17445.1623</v>
      </c>
      <c r="F27" s="241">
        <v>21589.871899999998</v>
      </c>
      <c r="G27" s="241">
        <v>41310.921000000002</v>
      </c>
      <c r="H27" s="241">
        <v>51390.582600000002</v>
      </c>
      <c r="I27" s="241">
        <v>33737.535600000003</v>
      </c>
      <c r="J27" s="242">
        <v>16.87</v>
      </c>
      <c r="K27" s="242">
        <v>3.58</v>
      </c>
      <c r="L27" s="242">
        <v>9.8000000000000007</v>
      </c>
      <c r="M27" s="242">
        <v>172.35380000000001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17.189800000000002</v>
      </c>
      <c r="D28" s="227">
        <v>34742.726300000002</v>
      </c>
      <c r="E28" s="228">
        <v>19045.3465</v>
      </c>
      <c r="F28" s="228">
        <v>23361.864600000001</v>
      </c>
      <c r="G28" s="228">
        <v>43916.323900000003</v>
      </c>
      <c r="H28" s="228">
        <v>54824.236100000002</v>
      </c>
      <c r="I28" s="228">
        <v>36133.674700000003</v>
      </c>
      <c r="J28" s="229">
        <v>16.05</v>
      </c>
      <c r="K28" s="229">
        <v>3.74</v>
      </c>
      <c r="L28" s="229">
        <v>10.09</v>
      </c>
      <c r="M28" s="229">
        <v>172.87309999999999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5.5266999999999999</v>
      </c>
      <c r="D29" s="227">
        <v>28244.1885</v>
      </c>
      <c r="E29" s="228">
        <v>17331.126700000001</v>
      </c>
      <c r="F29" s="228">
        <v>20078.241699999999</v>
      </c>
      <c r="G29" s="228">
        <v>36415.245499999997</v>
      </c>
      <c r="H29" s="228">
        <v>41967.585400000004</v>
      </c>
      <c r="I29" s="228">
        <v>29034.560799999999</v>
      </c>
      <c r="J29" s="229">
        <v>6.26</v>
      </c>
      <c r="K29" s="229">
        <v>10.83</v>
      </c>
      <c r="L29" s="229">
        <v>9.3800000000000008</v>
      </c>
      <c r="M29" s="229">
        <v>173.50800000000001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13.624599999999999</v>
      </c>
      <c r="D30" s="227">
        <v>30867.930199999999</v>
      </c>
      <c r="E30" s="228">
        <v>17070.2369</v>
      </c>
      <c r="F30" s="228">
        <v>22317.683799999999</v>
      </c>
      <c r="G30" s="228">
        <v>40526.121500000001</v>
      </c>
      <c r="H30" s="228">
        <v>49670.411999999997</v>
      </c>
      <c r="I30" s="228">
        <v>33139.274700000002</v>
      </c>
      <c r="J30" s="229">
        <v>22.5</v>
      </c>
      <c r="K30" s="229">
        <v>0.79</v>
      </c>
      <c r="L30" s="229">
        <v>9.64</v>
      </c>
      <c r="M30" s="229">
        <v>171.3323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0.76219999999999999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1.2876000000000001</v>
      </c>
      <c r="D32" s="227">
        <v>31324.772700000001</v>
      </c>
      <c r="E32" s="228">
        <v>12215.143400000001</v>
      </c>
      <c r="F32" s="228">
        <v>15745.446599999999</v>
      </c>
      <c r="G32" s="228">
        <v>44981.705800000003</v>
      </c>
      <c r="H32" s="228">
        <v>61060.652600000001</v>
      </c>
      <c r="I32" s="228">
        <v>33607.14</v>
      </c>
      <c r="J32" s="229">
        <v>13.14</v>
      </c>
      <c r="K32" s="229">
        <v>3.26</v>
      </c>
      <c r="L32" s="229">
        <v>9.2799999999999994</v>
      </c>
      <c r="M32" s="229">
        <v>171.03530000000001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15.9437</v>
      </c>
      <c r="D33" s="240">
        <v>23203.400900000001</v>
      </c>
      <c r="E33" s="241">
        <v>14006.757799999999</v>
      </c>
      <c r="F33" s="241">
        <v>18509.759900000001</v>
      </c>
      <c r="G33" s="241">
        <v>30012.275300000001</v>
      </c>
      <c r="H33" s="241">
        <v>38140.228999999999</v>
      </c>
      <c r="I33" s="241">
        <v>25262.357599999999</v>
      </c>
      <c r="J33" s="242">
        <v>16.2</v>
      </c>
      <c r="K33" s="242">
        <v>2.76</v>
      </c>
      <c r="L33" s="242">
        <v>10.01</v>
      </c>
      <c r="M33" s="242">
        <v>171.23099999999999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5.3888999999999996</v>
      </c>
      <c r="D34" s="227">
        <v>20561.2186</v>
      </c>
      <c r="E34" s="228">
        <v>12765.7109</v>
      </c>
      <c r="F34" s="228">
        <v>14980.5602</v>
      </c>
      <c r="G34" s="228">
        <v>26108.055</v>
      </c>
      <c r="H34" s="228">
        <v>33370.390099999997</v>
      </c>
      <c r="I34" s="228">
        <v>21882.2667</v>
      </c>
      <c r="J34" s="229">
        <v>17.02</v>
      </c>
      <c r="K34" s="229">
        <v>0.72</v>
      </c>
      <c r="L34" s="229">
        <v>9.48</v>
      </c>
      <c r="M34" s="229">
        <v>172.98439999999999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3.1541999999999999</v>
      </c>
      <c r="D35" s="227">
        <v>22425.626799999998</v>
      </c>
      <c r="E35" s="228">
        <v>14771.9833</v>
      </c>
      <c r="F35" s="228">
        <v>19405.100299999998</v>
      </c>
      <c r="G35" s="228">
        <v>25816.497500000001</v>
      </c>
      <c r="H35" s="228">
        <v>31533.976500000001</v>
      </c>
      <c r="I35" s="228">
        <v>23300.243999999999</v>
      </c>
      <c r="J35" s="229">
        <v>16.670000000000002</v>
      </c>
      <c r="K35" s="229">
        <v>2.56</v>
      </c>
      <c r="L35" s="229">
        <v>10.220000000000001</v>
      </c>
      <c r="M35" s="229">
        <v>169.2611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6.1680000000000001</v>
      </c>
      <c r="D36" s="227">
        <v>28030.776399999999</v>
      </c>
      <c r="E36" s="228">
        <v>17627.613300000001</v>
      </c>
      <c r="F36" s="228">
        <v>21805.419900000001</v>
      </c>
      <c r="G36" s="228">
        <v>35876.805800000002</v>
      </c>
      <c r="H36" s="228">
        <v>42475.979099999997</v>
      </c>
      <c r="I36" s="228">
        <v>29546.717499999999</v>
      </c>
      <c r="J36" s="229">
        <v>15.63</v>
      </c>
      <c r="K36" s="229">
        <v>4.3099999999999996</v>
      </c>
      <c r="L36" s="229">
        <v>10.220000000000001</v>
      </c>
      <c r="M36" s="229">
        <v>171.59649999999999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1.2324999999999999</v>
      </c>
      <c r="D37" s="227">
        <v>21361.054199999999</v>
      </c>
      <c r="E37" s="228">
        <v>18497.832399999999</v>
      </c>
      <c r="F37" s="228">
        <v>19552.4208</v>
      </c>
      <c r="G37" s="228">
        <v>24928.132399999999</v>
      </c>
      <c r="H37" s="228">
        <v>31518.175299999999</v>
      </c>
      <c r="I37" s="228">
        <v>23621.553800000002</v>
      </c>
      <c r="J37" s="229">
        <v>15.32</v>
      </c>
      <c r="K37" s="229">
        <v>1.78</v>
      </c>
      <c r="L37" s="229">
        <v>10.33</v>
      </c>
      <c r="M37" s="229">
        <v>166.7764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21.104199999999999</v>
      </c>
      <c r="D38" s="240">
        <v>18430.999500000002</v>
      </c>
      <c r="E38" s="241">
        <v>13237.6288</v>
      </c>
      <c r="F38" s="241">
        <v>14854.4166</v>
      </c>
      <c r="G38" s="241">
        <v>24043.459200000001</v>
      </c>
      <c r="H38" s="241">
        <v>30856.714800000002</v>
      </c>
      <c r="I38" s="241">
        <v>20695.837599999999</v>
      </c>
      <c r="J38" s="242">
        <v>9.82</v>
      </c>
      <c r="K38" s="242">
        <v>5.22</v>
      </c>
      <c r="L38" s="242">
        <v>9.0500000000000007</v>
      </c>
      <c r="M38" s="242">
        <v>174.2834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4.8948999999999998</v>
      </c>
      <c r="D39" s="227">
        <v>14481.0425</v>
      </c>
      <c r="E39" s="228">
        <v>12234.8333</v>
      </c>
      <c r="F39" s="228">
        <v>13136.236999999999</v>
      </c>
      <c r="G39" s="228">
        <v>18983.5651</v>
      </c>
      <c r="H39" s="228">
        <v>29812.651900000001</v>
      </c>
      <c r="I39" s="228">
        <v>17804.871599999999</v>
      </c>
      <c r="J39" s="229">
        <v>6.64</v>
      </c>
      <c r="K39" s="229">
        <v>4.2699999999999996</v>
      </c>
      <c r="L39" s="229">
        <v>9.1</v>
      </c>
      <c r="M39" s="229">
        <v>177.24870000000001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11.334099999999999</v>
      </c>
      <c r="D40" s="227">
        <v>19500.351600000002</v>
      </c>
      <c r="E40" s="228">
        <v>13685.882299999999</v>
      </c>
      <c r="F40" s="228">
        <v>15870.3878</v>
      </c>
      <c r="G40" s="228">
        <v>24862.647499999999</v>
      </c>
      <c r="H40" s="228">
        <v>31302.659899999999</v>
      </c>
      <c r="I40" s="228">
        <v>21601.3812</v>
      </c>
      <c r="J40" s="229">
        <v>11.49</v>
      </c>
      <c r="K40" s="229">
        <v>3.83</v>
      </c>
      <c r="L40" s="229">
        <v>8.86</v>
      </c>
      <c r="M40" s="229">
        <v>174.2149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2.3957000000000002</v>
      </c>
      <c r="D41" s="227">
        <v>21822.640500000001</v>
      </c>
      <c r="E41" s="228">
        <v>16455.3364</v>
      </c>
      <c r="F41" s="228">
        <v>18724.601200000001</v>
      </c>
      <c r="G41" s="228">
        <v>24568.9604</v>
      </c>
      <c r="H41" s="228">
        <v>26883.238700000002</v>
      </c>
      <c r="I41" s="228">
        <v>21863.329399999999</v>
      </c>
      <c r="J41" s="229">
        <v>8.67</v>
      </c>
      <c r="K41" s="229">
        <v>6.8</v>
      </c>
      <c r="L41" s="229">
        <v>9.8000000000000007</v>
      </c>
      <c r="M41" s="229">
        <v>173.05199999999999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2.4794</v>
      </c>
      <c r="D42" s="227">
        <v>16078.1666</v>
      </c>
      <c r="E42" s="228">
        <v>14181.6891</v>
      </c>
      <c r="F42" s="228">
        <v>15127.660099999999</v>
      </c>
      <c r="G42" s="228">
        <v>24290.037700000001</v>
      </c>
      <c r="H42" s="228">
        <v>36128.289700000001</v>
      </c>
      <c r="I42" s="228">
        <v>21135.584699999999</v>
      </c>
      <c r="J42" s="229">
        <v>8.4700000000000006</v>
      </c>
      <c r="K42" s="229">
        <v>11.66</v>
      </c>
      <c r="L42" s="229">
        <v>9.1</v>
      </c>
      <c r="M42" s="229">
        <v>169.93219999999999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1.1787000000000001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0.24229999999999999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0.93640000000000001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27.748699999999999</v>
      </c>
      <c r="D47" s="240">
        <v>27959.683099999998</v>
      </c>
      <c r="E47" s="241">
        <v>15660.9166</v>
      </c>
      <c r="F47" s="241">
        <v>20715.013500000001</v>
      </c>
      <c r="G47" s="241">
        <v>34562.393300000003</v>
      </c>
      <c r="H47" s="241">
        <v>41413.212699999996</v>
      </c>
      <c r="I47" s="241">
        <v>28521.754300000001</v>
      </c>
      <c r="J47" s="242">
        <v>15.42</v>
      </c>
      <c r="K47" s="242">
        <v>6.36</v>
      </c>
      <c r="L47" s="242">
        <v>11.16</v>
      </c>
      <c r="M47" s="242">
        <v>174.82570000000001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4.7545999999999999</v>
      </c>
      <c r="D48" s="227">
        <v>23800.932100000002</v>
      </c>
      <c r="E48" s="228">
        <v>13288.2552</v>
      </c>
      <c r="F48" s="228">
        <v>16907.509699999999</v>
      </c>
      <c r="G48" s="228">
        <v>27207.619699999999</v>
      </c>
      <c r="H48" s="228">
        <v>31085.394700000001</v>
      </c>
      <c r="I48" s="228">
        <v>23043.857800000002</v>
      </c>
      <c r="J48" s="229">
        <v>12.67</v>
      </c>
      <c r="K48" s="229">
        <v>2.2200000000000002</v>
      </c>
      <c r="L48" s="229">
        <v>9.67</v>
      </c>
      <c r="M48" s="229">
        <v>178.93379999999999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14.1546</v>
      </c>
      <c r="D49" s="227">
        <v>29338.567899999998</v>
      </c>
      <c r="E49" s="228">
        <v>17117.651600000001</v>
      </c>
      <c r="F49" s="228">
        <v>23275.258600000001</v>
      </c>
      <c r="G49" s="228">
        <v>35144.106200000002</v>
      </c>
      <c r="H49" s="228">
        <v>42143.965799999998</v>
      </c>
      <c r="I49" s="228">
        <v>29601.9431</v>
      </c>
      <c r="J49" s="229">
        <v>16.52</v>
      </c>
      <c r="K49" s="229">
        <v>7.1</v>
      </c>
      <c r="L49" s="229">
        <v>11.52</v>
      </c>
      <c r="M49" s="229">
        <v>173.95519999999999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0.76090000000000002</v>
      </c>
      <c r="D50" s="227">
        <v>29489.866399999999</v>
      </c>
      <c r="E50" s="228">
        <v>12774.8737</v>
      </c>
      <c r="F50" s="228">
        <v>17031.879400000002</v>
      </c>
      <c r="G50" s="228">
        <v>37744.654900000001</v>
      </c>
      <c r="H50" s="228">
        <v>43115.448100000001</v>
      </c>
      <c r="I50" s="228">
        <v>28654.903999999999</v>
      </c>
      <c r="J50" s="229">
        <v>15.31</v>
      </c>
      <c r="K50" s="229">
        <v>7.81</v>
      </c>
      <c r="L50" s="229">
        <v>9.9700000000000006</v>
      </c>
      <c r="M50" s="229">
        <v>175.52860000000001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5.5510000000000002</v>
      </c>
      <c r="D51" s="227">
        <v>29386.186799999999</v>
      </c>
      <c r="E51" s="228">
        <v>18502.465199999999</v>
      </c>
      <c r="F51" s="228">
        <v>21231.429899999999</v>
      </c>
      <c r="G51" s="228">
        <v>36595.850400000003</v>
      </c>
      <c r="H51" s="228">
        <v>43568.125899999999</v>
      </c>
      <c r="I51" s="228">
        <v>30204.672699999999</v>
      </c>
      <c r="J51" s="229">
        <v>14.14</v>
      </c>
      <c r="K51" s="229">
        <v>6.26</v>
      </c>
      <c r="L51" s="229">
        <v>11.26</v>
      </c>
      <c r="M51" s="229">
        <v>174.3355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2.5272999999999999</v>
      </c>
      <c r="D52" s="227">
        <v>28124.149300000001</v>
      </c>
      <c r="E52" s="228">
        <v>15490.7395</v>
      </c>
      <c r="F52" s="228">
        <v>21840.478299999999</v>
      </c>
      <c r="G52" s="228">
        <v>36110.027199999997</v>
      </c>
      <c r="H52" s="228">
        <v>42184.798999999999</v>
      </c>
      <c r="I52" s="228">
        <v>29040.866399999999</v>
      </c>
      <c r="J52" s="229">
        <v>16.23</v>
      </c>
      <c r="K52" s="229">
        <v>8.1199999999999992</v>
      </c>
      <c r="L52" s="229">
        <v>11.48</v>
      </c>
      <c r="M52" s="229">
        <v>172.83860000000001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48.287700000000001</v>
      </c>
      <c r="D53" s="240">
        <v>27109.543399999999</v>
      </c>
      <c r="E53" s="241">
        <v>17902.0609</v>
      </c>
      <c r="F53" s="241">
        <v>22594.2215</v>
      </c>
      <c r="G53" s="241">
        <v>32582.487099999998</v>
      </c>
      <c r="H53" s="241">
        <v>39906.349399999999</v>
      </c>
      <c r="I53" s="241">
        <v>28391.146000000001</v>
      </c>
      <c r="J53" s="242">
        <v>16.37</v>
      </c>
      <c r="K53" s="242">
        <v>8.51</v>
      </c>
      <c r="L53" s="242">
        <v>10.78</v>
      </c>
      <c r="M53" s="242">
        <v>172.6772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20.790400000000002</v>
      </c>
      <c r="D54" s="227">
        <v>28478.151000000002</v>
      </c>
      <c r="E54" s="228">
        <v>19236.386299999998</v>
      </c>
      <c r="F54" s="228">
        <v>23910.673699999999</v>
      </c>
      <c r="G54" s="228">
        <v>34828.880899999996</v>
      </c>
      <c r="H54" s="228">
        <v>42783.913</v>
      </c>
      <c r="I54" s="228">
        <v>30169.680700000001</v>
      </c>
      <c r="J54" s="229">
        <v>15.87</v>
      </c>
      <c r="K54" s="229">
        <v>10.83</v>
      </c>
      <c r="L54" s="229">
        <v>10.97</v>
      </c>
      <c r="M54" s="229">
        <v>170.32830000000001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8.9282000000000004</v>
      </c>
      <c r="D55" s="227">
        <v>24472.995800000001</v>
      </c>
      <c r="E55" s="228">
        <v>17378.329300000001</v>
      </c>
      <c r="F55" s="228">
        <v>21065.712200000002</v>
      </c>
      <c r="G55" s="228">
        <v>28612.544999999998</v>
      </c>
      <c r="H55" s="228">
        <v>33574.875099999997</v>
      </c>
      <c r="I55" s="228">
        <v>25244.499100000001</v>
      </c>
      <c r="J55" s="229">
        <v>12.51</v>
      </c>
      <c r="K55" s="229">
        <v>6.59</v>
      </c>
      <c r="L55" s="229">
        <v>11.18</v>
      </c>
      <c r="M55" s="229">
        <v>171.45820000000001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18.568999999999999</v>
      </c>
      <c r="D56" s="227">
        <v>27035.983</v>
      </c>
      <c r="E56" s="228">
        <v>17440.077700000002</v>
      </c>
      <c r="F56" s="228">
        <v>22386.0874</v>
      </c>
      <c r="G56" s="228">
        <v>32484.009300000002</v>
      </c>
      <c r="H56" s="228">
        <v>39355.7235</v>
      </c>
      <c r="I56" s="228">
        <v>27912.793099999999</v>
      </c>
      <c r="J56" s="229">
        <v>18.649999999999999</v>
      </c>
      <c r="K56" s="229">
        <v>6.53</v>
      </c>
      <c r="L56" s="229">
        <v>10.37</v>
      </c>
      <c r="M56" s="229">
        <v>175.89320000000001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12.848599999999999</v>
      </c>
      <c r="D57" s="240">
        <v>18869.117300000002</v>
      </c>
      <c r="E57" s="241">
        <v>12679.7865</v>
      </c>
      <c r="F57" s="241">
        <v>14911.6733</v>
      </c>
      <c r="G57" s="241">
        <v>25823.9074</v>
      </c>
      <c r="H57" s="241">
        <v>30904.759600000001</v>
      </c>
      <c r="I57" s="241">
        <v>20863.902699999999</v>
      </c>
      <c r="J57" s="242">
        <v>11.14</v>
      </c>
      <c r="K57" s="242">
        <v>4.4800000000000004</v>
      </c>
      <c r="L57" s="242">
        <v>10.66</v>
      </c>
      <c r="M57" s="242">
        <v>176.56549999999999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2.9156</v>
      </c>
      <c r="D58" s="227">
        <v>14911.6733</v>
      </c>
      <c r="E58" s="228">
        <v>12243</v>
      </c>
      <c r="F58" s="228">
        <v>12737.052100000001</v>
      </c>
      <c r="G58" s="228">
        <v>16967.085599999999</v>
      </c>
      <c r="H58" s="228">
        <v>19756.335299999999</v>
      </c>
      <c r="I58" s="228">
        <v>15454.2502</v>
      </c>
      <c r="J58" s="229">
        <v>8.59</v>
      </c>
      <c r="K58" s="229">
        <v>1.81</v>
      </c>
      <c r="L58" s="229">
        <v>9.18</v>
      </c>
      <c r="M58" s="229">
        <v>182.80770000000001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0.2283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6.6912000000000003</v>
      </c>
      <c r="D60" s="227">
        <v>22458.7539</v>
      </c>
      <c r="E60" s="228">
        <v>13143.9066</v>
      </c>
      <c r="F60" s="228">
        <v>16212.855</v>
      </c>
      <c r="G60" s="228">
        <v>27664.13</v>
      </c>
      <c r="H60" s="228">
        <v>32073.939299999998</v>
      </c>
      <c r="I60" s="228">
        <v>22757.192800000001</v>
      </c>
      <c r="J60" s="229">
        <v>10.88</v>
      </c>
      <c r="K60" s="229">
        <v>4.3099999999999996</v>
      </c>
      <c r="L60" s="229">
        <v>11.85</v>
      </c>
      <c r="M60" s="229">
        <v>173.0873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1.2867999999999999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1.7265999999999999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0.38419999999999999</v>
      </c>
      <c r="D64" s="227" t="s">
        <v>74</v>
      </c>
      <c r="E64" s="228" t="s">
        <v>74</v>
      </c>
      <c r="F64" s="228" t="s">
        <v>74</v>
      </c>
      <c r="G64" s="228" t="s">
        <v>74</v>
      </c>
      <c r="H64" s="228" t="s">
        <v>74</v>
      </c>
      <c r="I64" s="228" t="s">
        <v>74</v>
      </c>
      <c r="J64" s="229" t="s">
        <v>74</v>
      </c>
      <c r="K64" s="229" t="s">
        <v>74</v>
      </c>
      <c r="L64" s="229" t="s">
        <v>74</v>
      </c>
      <c r="M64" s="229" t="s">
        <v>74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187.23140000000001</v>
      </c>
      <c r="D66" s="252">
        <v>26907.560099999999</v>
      </c>
      <c r="E66" s="253">
        <v>15401.370500000001</v>
      </c>
      <c r="F66" s="253">
        <v>20078.241699999999</v>
      </c>
      <c r="G66" s="253">
        <v>35357.563900000001</v>
      </c>
      <c r="H66" s="253">
        <v>46193.087699999996</v>
      </c>
      <c r="I66" s="253">
        <v>30416.8802</v>
      </c>
      <c r="J66" s="254">
        <v>16.18</v>
      </c>
      <c r="K66" s="254">
        <v>5.03</v>
      </c>
      <c r="L66" s="254">
        <v>10.27</v>
      </c>
      <c r="M66" s="254">
        <v>173.3912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1C51-CF18-4A79-AB05-2C31ADD1AD14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N34" sqref="N34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Ústecký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Ústecký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0.2787</v>
      </c>
      <c r="C12" s="288">
        <v>81865.792700000005</v>
      </c>
      <c r="D12" s="289">
        <v>43965.918799999999</v>
      </c>
      <c r="E12" s="289">
        <v>57328.929400000001</v>
      </c>
      <c r="F12" s="289">
        <v>119892.1431</v>
      </c>
      <c r="G12" s="289">
        <v>181005.88690000001</v>
      </c>
      <c r="H12" s="289">
        <v>100218.8153</v>
      </c>
      <c r="I12" s="290">
        <v>23.73</v>
      </c>
      <c r="J12" s="290">
        <v>0.31</v>
      </c>
      <c r="K12" s="290">
        <v>9.73</v>
      </c>
      <c r="L12" s="290">
        <v>167.8057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0.14019999999999999</v>
      </c>
      <c r="C13" s="294">
        <v>83082.7745</v>
      </c>
      <c r="D13" s="295">
        <v>38028.165800000002</v>
      </c>
      <c r="E13" s="295">
        <v>63787.933499999999</v>
      </c>
      <c r="F13" s="295">
        <v>121573.90730000001</v>
      </c>
      <c r="G13" s="295">
        <v>158492.99069999999</v>
      </c>
      <c r="H13" s="295">
        <v>100757.2083</v>
      </c>
      <c r="I13" s="296">
        <v>19.329999999999998</v>
      </c>
      <c r="J13" s="296">
        <v>0.21</v>
      </c>
      <c r="K13" s="296">
        <v>10.33</v>
      </c>
      <c r="L13" s="296">
        <v>167.39779999999999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0.23860000000000001</v>
      </c>
      <c r="C14" s="288">
        <v>78988.954500000007</v>
      </c>
      <c r="D14" s="289">
        <v>34171.417800000003</v>
      </c>
      <c r="E14" s="289">
        <v>48495.747300000003</v>
      </c>
      <c r="F14" s="289">
        <v>120881.72749999999</v>
      </c>
      <c r="G14" s="289">
        <v>166831.03049999999</v>
      </c>
      <c r="H14" s="289">
        <v>92892.721799999999</v>
      </c>
      <c r="I14" s="290">
        <v>17.579999999999998</v>
      </c>
      <c r="J14" s="290">
        <v>1.19</v>
      </c>
      <c r="K14" s="290">
        <v>9.5500000000000007</v>
      </c>
      <c r="L14" s="290">
        <v>170.83420000000001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0.40150000000000002</v>
      </c>
      <c r="C15" s="294">
        <v>61482.4401</v>
      </c>
      <c r="D15" s="295">
        <v>30556.239000000001</v>
      </c>
      <c r="E15" s="295">
        <v>36535.514900000002</v>
      </c>
      <c r="F15" s="295">
        <v>99489.7592</v>
      </c>
      <c r="G15" s="295">
        <v>150773.3266</v>
      </c>
      <c r="H15" s="295">
        <v>77131.257100000003</v>
      </c>
      <c r="I15" s="296">
        <v>21.6</v>
      </c>
      <c r="J15" s="296">
        <v>0.53</v>
      </c>
      <c r="K15" s="296">
        <v>10.51</v>
      </c>
      <c r="L15" s="296">
        <v>171.59219999999999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0.22950000000000001</v>
      </c>
      <c r="C16" s="288">
        <v>16996.684099999999</v>
      </c>
      <c r="D16" s="289">
        <v>16996.684099999999</v>
      </c>
      <c r="E16" s="289">
        <v>16996.684099999999</v>
      </c>
      <c r="F16" s="289">
        <v>69523.268500000006</v>
      </c>
      <c r="G16" s="289">
        <v>84621.292300000001</v>
      </c>
      <c r="H16" s="289">
        <v>41567.101999999999</v>
      </c>
      <c r="I16" s="290">
        <v>29.92</v>
      </c>
      <c r="J16" s="290">
        <v>0.42</v>
      </c>
      <c r="K16" s="290">
        <v>8.74</v>
      </c>
      <c r="L16" s="290">
        <v>171.92089999999999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1.3285</v>
      </c>
      <c r="C17" s="294">
        <v>60874.374799999998</v>
      </c>
      <c r="D17" s="295">
        <v>20224.519899999999</v>
      </c>
      <c r="E17" s="295">
        <v>38179.853300000002</v>
      </c>
      <c r="F17" s="295">
        <v>89779.166599999997</v>
      </c>
      <c r="G17" s="295">
        <v>148932.24100000001</v>
      </c>
      <c r="H17" s="295">
        <v>76443.294099999999</v>
      </c>
      <c r="I17" s="296">
        <v>26.97</v>
      </c>
      <c r="J17" s="296">
        <v>1.21</v>
      </c>
      <c r="K17" s="296">
        <v>9.19</v>
      </c>
      <c r="L17" s="296">
        <v>171.13929999999999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0.14499999999999999</v>
      </c>
      <c r="C18" s="288">
        <v>59350.436000000002</v>
      </c>
      <c r="D18" s="289">
        <v>45742.988299999997</v>
      </c>
      <c r="E18" s="289">
        <v>50106.434200000003</v>
      </c>
      <c r="F18" s="289">
        <v>79617.823699999994</v>
      </c>
      <c r="G18" s="289">
        <v>98631.479600000006</v>
      </c>
      <c r="H18" s="289">
        <v>69646.778600000005</v>
      </c>
      <c r="I18" s="290">
        <v>23.22</v>
      </c>
      <c r="J18" s="290">
        <v>0.81</v>
      </c>
      <c r="K18" s="290">
        <v>13.61</v>
      </c>
      <c r="L18" s="290">
        <v>160.85220000000001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0.56430000000000002</v>
      </c>
      <c r="C19" s="294">
        <v>48827.463300000003</v>
      </c>
      <c r="D19" s="295">
        <v>18349.693299999999</v>
      </c>
      <c r="E19" s="295">
        <v>36098.7984</v>
      </c>
      <c r="F19" s="295">
        <v>71376.303400000004</v>
      </c>
      <c r="G19" s="295">
        <v>102181.2919</v>
      </c>
      <c r="H19" s="295">
        <v>57100.518900000003</v>
      </c>
      <c r="I19" s="296">
        <v>17.7</v>
      </c>
      <c r="J19" s="296">
        <v>1.45</v>
      </c>
      <c r="K19" s="296">
        <v>11.33</v>
      </c>
      <c r="L19" s="296">
        <v>169.35069999999999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7.0900000000000005E-2</v>
      </c>
      <c r="C20" s="288">
        <v>83187.915800000002</v>
      </c>
      <c r="D20" s="289">
        <v>37519.619100000004</v>
      </c>
      <c r="E20" s="289">
        <v>64462.021800000002</v>
      </c>
      <c r="F20" s="289">
        <v>96491.606899999999</v>
      </c>
      <c r="G20" s="289">
        <v>115159.5451</v>
      </c>
      <c r="H20" s="289">
        <v>83080.592000000004</v>
      </c>
      <c r="I20" s="290">
        <v>15.1</v>
      </c>
      <c r="J20" s="290">
        <v>0.5</v>
      </c>
      <c r="K20" s="290">
        <v>9.6199999999999992</v>
      </c>
      <c r="L20" s="290">
        <v>167.6798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0.10349999999999999</v>
      </c>
      <c r="C21" s="294">
        <v>96539.784299999999</v>
      </c>
      <c r="D21" s="295">
        <v>37557.495799999997</v>
      </c>
      <c r="E21" s="295">
        <v>59112.657299999999</v>
      </c>
      <c r="F21" s="295">
        <v>134312.4516</v>
      </c>
      <c r="G21" s="295">
        <v>174137.97779999999</v>
      </c>
      <c r="H21" s="295">
        <v>101909.8618</v>
      </c>
      <c r="I21" s="296">
        <v>18.07</v>
      </c>
      <c r="J21" s="296">
        <v>6</v>
      </c>
      <c r="K21" s="296">
        <v>9.56</v>
      </c>
      <c r="L21" s="296">
        <v>175.60599999999999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0.15770000000000001</v>
      </c>
      <c r="C22" s="288">
        <v>64079.727800000001</v>
      </c>
      <c r="D22" s="289">
        <v>42798.372799999997</v>
      </c>
      <c r="E22" s="289">
        <v>55913.272400000002</v>
      </c>
      <c r="F22" s="289">
        <v>77894.099700000006</v>
      </c>
      <c r="G22" s="289">
        <v>119754.95879999999</v>
      </c>
      <c r="H22" s="289">
        <v>74695.371299999999</v>
      </c>
      <c r="I22" s="290">
        <v>27.63</v>
      </c>
      <c r="J22" s="290">
        <v>3.36</v>
      </c>
      <c r="K22" s="290">
        <v>10.68</v>
      </c>
      <c r="L22" s="290">
        <v>172.91820000000001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6.1199999999999997E-2</v>
      </c>
      <c r="C23" s="294">
        <v>34687.636899999998</v>
      </c>
      <c r="D23" s="295">
        <v>23748.0939</v>
      </c>
      <c r="E23" s="295">
        <v>28962.296699999999</v>
      </c>
      <c r="F23" s="295">
        <v>71303.2114</v>
      </c>
      <c r="G23" s="295">
        <v>89532.597099999999</v>
      </c>
      <c r="H23" s="295">
        <v>50302.245999999999</v>
      </c>
      <c r="I23" s="296">
        <v>24.5</v>
      </c>
      <c r="J23" s="296">
        <v>0.65</v>
      </c>
      <c r="K23" s="296">
        <v>10.79</v>
      </c>
      <c r="L23" s="296">
        <v>167.19829999999999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0.71640000000000004</v>
      </c>
      <c r="C24" s="288">
        <v>32045.5609</v>
      </c>
      <c r="D24" s="289">
        <v>12443.043299999999</v>
      </c>
      <c r="E24" s="289">
        <v>27317.676100000001</v>
      </c>
      <c r="F24" s="289">
        <v>43825.3436</v>
      </c>
      <c r="G24" s="289">
        <v>74072.530199999994</v>
      </c>
      <c r="H24" s="289">
        <v>39229.216699999997</v>
      </c>
      <c r="I24" s="290">
        <v>23.16</v>
      </c>
      <c r="J24" s="290">
        <v>3.51</v>
      </c>
      <c r="K24" s="290">
        <v>7.92</v>
      </c>
      <c r="L24" s="290">
        <v>175.4117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7.9399999999999998E-2</v>
      </c>
      <c r="C25" s="294">
        <v>37683.789299999997</v>
      </c>
      <c r="D25" s="295">
        <v>25897.491999999998</v>
      </c>
      <c r="E25" s="295">
        <v>31155.3043</v>
      </c>
      <c r="F25" s="295">
        <v>52166.337299999999</v>
      </c>
      <c r="G25" s="295">
        <v>68795.049400000004</v>
      </c>
      <c r="H25" s="295">
        <v>44273.9041</v>
      </c>
      <c r="I25" s="296">
        <v>8.9700000000000006</v>
      </c>
      <c r="J25" s="296">
        <v>6.77</v>
      </c>
      <c r="K25" s="296">
        <v>10.78</v>
      </c>
      <c r="L25" s="296">
        <v>178.6378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9.8299999999999998E-2</v>
      </c>
      <c r="C26" s="288">
        <v>46388.2186</v>
      </c>
      <c r="D26" s="289">
        <v>30634.2268</v>
      </c>
      <c r="E26" s="289">
        <v>39066.672400000003</v>
      </c>
      <c r="F26" s="289">
        <v>52965.996099999997</v>
      </c>
      <c r="G26" s="289">
        <v>60776.042699999998</v>
      </c>
      <c r="H26" s="289">
        <v>45977.396099999998</v>
      </c>
      <c r="I26" s="290">
        <v>36.299999999999997</v>
      </c>
      <c r="J26" s="290">
        <v>1.1000000000000001</v>
      </c>
      <c r="K26" s="290">
        <v>9.35</v>
      </c>
      <c r="L26" s="290">
        <v>168.93369999999999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0.95920000000000005</v>
      </c>
      <c r="C27" s="294">
        <v>40080.357799999998</v>
      </c>
      <c r="D27" s="295">
        <v>22426.419000000002</v>
      </c>
      <c r="E27" s="295">
        <v>32159.1263</v>
      </c>
      <c r="F27" s="295">
        <v>49940.040800000002</v>
      </c>
      <c r="G27" s="295">
        <v>71288.766000000003</v>
      </c>
      <c r="H27" s="295">
        <v>45702.3246</v>
      </c>
      <c r="I27" s="296">
        <v>14.12</v>
      </c>
      <c r="J27" s="296">
        <v>1.45</v>
      </c>
      <c r="K27" s="296">
        <v>10.78</v>
      </c>
      <c r="L27" s="296">
        <v>171.3408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0.50529999999999997</v>
      </c>
      <c r="C28" s="288">
        <v>52764.343500000003</v>
      </c>
      <c r="D28" s="289">
        <v>36549.678099999997</v>
      </c>
      <c r="E28" s="289">
        <v>43509.149400000002</v>
      </c>
      <c r="F28" s="289">
        <v>65133.289299999997</v>
      </c>
      <c r="G28" s="289">
        <v>85177.168999999994</v>
      </c>
      <c r="H28" s="289">
        <v>58424.737099999998</v>
      </c>
      <c r="I28" s="290">
        <v>15.16</v>
      </c>
      <c r="J28" s="290">
        <v>1.85</v>
      </c>
      <c r="K28" s="290">
        <v>10.71</v>
      </c>
      <c r="L28" s="290">
        <v>172.48570000000001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0.1095</v>
      </c>
      <c r="C29" s="294">
        <v>46671.595200000003</v>
      </c>
      <c r="D29" s="295">
        <v>35125.502800000002</v>
      </c>
      <c r="E29" s="295">
        <v>40488.497900000002</v>
      </c>
      <c r="F29" s="295">
        <v>53650.489000000001</v>
      </c>
      <c r="G29" s="295">
        <v>61764.328200000004</v>
      </c>
      <c r="H29" s="295">
        <v>48571.645100000002</v>
      </c>
      <c r="I29" s="296">
        <v>13.78</v>
      </c>
      <c r="J29" s="296">
        <v>4.18</v>
      </c>
      <c r="K29" s="296">
        <v>11.06</v>
      </c>
      <c r="L29" s="296">
        <v>165.48650000000001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0.43219999999999997</v>
      </c>
      <c r="C30" s="288">
        <v>48568.908300000003</v>
      </c>
      <c r="D30" s="289">
        <v>35271.126400000001</v>
      </c>
      <c r="E30" s="289">
        <v>39523.417600000001</v>
      </c>
      <c r="F30" s="289">
        <v>66592.951199999996</v>
      </c>
      <c r="G30" s="289">
        <v>100598.7172</v>
      </c>
      <c r="H30" s="289">
        <v>60477.645199999999</v>
      </c>
      <c r="I30" s="290">
        <v>15.52</v>
      </c>
      <c r="J30" s="290">
        <v>1.94</v>
      </c>
      <c r="K30" s="290">
        <v>10.75</v>
      </c>
      <c r="L30" s="290">
        <v>167.5943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3.9199999999999999E-2</v>
      </c>
      <c r="C31" s="294">
        <v>54119.822500000002</v>
      </c>
      <c r="D31" s="295">
        <v>37109.206200000001</v>
      </c>
      <c r="E31" s="295">
        <v>44487.467299999997</v>
      </c>
      <c r="F31" s="295">
        <v>65781.060299999997</v>
      </c>
      <c r="G31" s="295">
        <v>115515.3336</v>
      </c>
      <c r="H31" s="295">
        <v>63480.984100000001</v>
      </c>
      <c r="I31" s="296">
        <v>19.59</v>
      </c>
      <c r="J31" s="296">
        <v>1.21</v>
      </c>
      <c r="K31" s="296">
        <v>11.72</v>
      </c>
      <c r="L31" s="296">
        <v>170.8552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4.7199999999999999E-2</v>
      </c>
      <c r="C32" s="288">
        <v>38523.6417</v>
      </c>
      <c r="D32" s="289">
        <v>29166.003199999999</v>
      </c>
      <c r="E32" s="289">
        <v>33933.233699999997</v>
      </c>
      <c r="F32" s="289">
        <v>42452.694300000003</v>
      </c>
      <c r="G32" s="289">
        <v>47100.345000000001</v>
      </c>
      <c r="H32" s="289">
        <v>38528.501900000003</v>
      </c>
      <c r="I32" s="290">
        <v>20.48</v>
      </c>
      <c r="J32" s="290">
        <v>1.05</v>
      </c>
      <c r="K32" s="290">
        <v>15.55</v>
      </c>
      <c r="L32" s="290">
        <v>160.16329999999999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0.80020000000000002</v>
      </c>
      <c r="C33" s="294">
        <v>74820.835200000001</v>
      </c>
      <c r="D33" s="295">
        <v>40947.572899999999</v>
      </c>
      <c r="E33" s="295">
        <v>55522.863499999999</v>
      </c>
      <c r="F33" s="295">
        <v>105996.3195</v>
      </c>
      <c r="G33" s="295">
        <v>132635.15049999999</v>
      </c>
      <c r="H33" s="295">
        <v>82612.854999999996</v>
      </c>
      <c r="I33" s="296">
        <v>16.34</v>
      </c>
      <c r="J33" s="296">
        <v>11.27</v>
      </c>
      <c r="K33" s="296">
        <v>8.36</v>
      </c>
      <c r="L33" s="296">
        <v>204.6199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0.71809999999999996</v>
      </c>
      <c r="C34" s="288">
        <v>39651.141100000001</v>
      </c>
      <c r="D34" s="289">
        <v>32240.059399999998</v>
      </c>
      <c r="E34" s="289">
        <v>36058.549299999999</v>
      </c>
      <c r="F34" s="289">
        <v>44529.730600000003</v>
      </c>
      <c r="G34" s="289">
        <v>50202.605499999998</v>
      </c>
      <c r="H34" s="289">
        <v>41879.045100000003</v>
      </c>
      <c r="I34" s="290">
        <v>7.36</v>
      </c>
      <c r="J34" s="290">
        <v>16.899999999999999</v>
      </c>
      <c r="K34" s="290">
        <v>9.5399999999999991</v>
      </c>
      <c r="L34" s="290">
        <v>174.1285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0.1447</v>
      </c>
      <c r="C35" s="294">
        <v>60329.701699999998</v>
      </c>
      <c r="D35" s="295">
        <v>43485.398399999998</v>
      </c>
      <c r="E35" s="295">
        <v>51601.225899999998</v>
      </c>
      <c r="F35" s="295">
        <v>73014.483699999997</v>
      </c>
      <c r="G35" s="295">
        <v>86297.000799999994</v>
      </c>
      <c r="H35" s="295">
        <v>63852.408100000001</v>
      </c>
      <c r="I35" s="296">
        <v>20.5</v>
      </c>
      <c r="J35" s="296">
        <v>3.8</v>
      </c>
      <c r="K35" s="296">
        <v>9.52</v>
      </c>
      <c r="L35" s="296">
        <v>180.2226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0.43290000000000001</v>
      </c>
      <c r="C36" s="288">
        <v>46850.856800000001</v>
      </c>
      <c r="D36" s="289">
        <v>34761.008399999999</v>
      </c>
      <c r="E36" s="289">
        <v>38533.644899999999</v>
      </c>
      <c r="F36" s="289">
        <v>59175.779199999997</v>
      </c>
      <c r="G36" s="289">
        <v>77156.828200000004</v>
      </c>
      <c r="H36" s="289">
        <v>52590.235000000001</v>
      </c>
      <c r="I36" s="290">
        <v>17.489999999999998</v>
      </c>
      <c r="J36" s="290">
        <v>0.63</v>
      </c>
      <c r="K36" s="290">
        <v>10.36</v>
      </c>
      <c r="L36" s="290">
        <v>168.6345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0.27150000000000002</v>
      </c>
      <c r="C37" s="294">
        <v>39978.981699999997</v>
      </c>
      <c r="D37" s="295">
        <v>28047.469300000001</v>
      </c>
      <c r="E37" s="295">
        <v>33709.906300000002</v>
      </c>
      <c r="F37" s="295">
        <v>49098.200599999996</v>
      </c>
      <c r="G37" s="295">
        <v>74475.900599999994</v>
      </c>
      <c r="H37" s="295">
        <v>48439.7166</v>
      </c>
      <c r="I37" s="296">
        <v>23.75</v>
      </c>
      <c r="J37" s="296">
        <v>0.7</v>
      </c>
      <c r="K37" s="296">
        <v>9.77</v>
      </c>
      <c r="L37" s="296">
        <v>173.47540000000001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0.1235</v>
      </c>
      <c r="C38" s="288">
        <v>43973.5916</v>
      </c>
      <c r="D38" s="289">
        <v>29785.312699999999</v>
      </c>
      <c r="E38" s="289">
        <v>34892.314200000001</v>
      </c>
      <c r="F38" s="289">
        <v>54503.852700000003</v>
      </c>
      <c r="G38" s="289">
        <v>65893.827799999999</v>
      </c>
      <c r="H38" s="289">
        <v>47264.055399999997</v>
      </c>
      <c r="I38" s="290">
        <v>18.739999999999998</v>
      </c>
      <c r="J38" s="290">
        <v>0.84</v>
      </c>
      <c r="K38" s="290">
        <v>10.8</v>
      </c>
      <c r="L38" s="290">
        <v>171.84180000000001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0.43409999999999999</v>
      </c>
      <c r="C39" s="294">
        <v>33416.964699999997</v>
      </c>
      <c r="D39" s="295">
        <v>25926.1823</v>
      </c>
      <c r="E39" s="295">
        <v>33416.964699999997</v>
      </c>
      <c r="F39" s="295">
        <v>44630.656300000002</v>
      </c>
      <c r="G39" s="295">
        <v>68316.953299999994</v>
      </c>
      <c r="H39" s="295">
        <v>44061.364000000001</v>
      </c>
      <c r="I39" s="296">
        <v>9.83</v>
      </c>
      <c r="J39" s="296">
        <v>1.93</v>
      </c>
      <c r="K39" s="296">
        <v>9.0299999999999994</v>
      </c>
      <c r="L39" s="296">
        <v>171.41239999999999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0.17299999999999999</v>
      </c>
      <c r="C40" s="288">
        <v>45048.411099999998</v>
      </c>
      <c r="D40" s="289">
        <v>33307.175300000003</v>
      </c>
      <c r="E40" s="289">
        <v>35618.201000000001</v>
      </c>
      <c r="F40" s="289">
        <v>60780.093000000001</v>
      </c>
      <c r="G40" s="289">
        <v>86971.529699999999</v>
      </c>
      <c r="H40" s="289">
        <v>52489.993799999997</v>
      </c>
      <c r="I40" s="290">
        <v>14.27</v>
      </c>
      <c r="J40" s="290">
        <v>0.79</v>
      </c>
      <c r="K40" s="290">
        <v>11.58</v>
      </c>
      <c r="L40" s="290">
        <v>169.16849999999999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4.58E-2</v>
      </c>
      <c r="C41" s="294">
        <v>39234.571199999998</v>
      </c>
      <c r="D41" s="295">
        <v>23571.747800000001</v>
      </c>
      <c r="E41" s="295">
        <v>30161.198899999999</v>
      </c>
      <c r="F41" s="295">
        <v>50905.790399999998</v>
      </c>
      <c r="G41" s="295">
        <v>66642.645099999994</v>
      </c>
      <c r="H41" s="295">
        <v>45009.186600000001</v>
      </c>
      <c r="I41" s="296">
        <v>15.39</v>
      </c>
      <c r="J41" s="296">
        <v>1.44</v>
      </c>
      <c r="K41" s="296">
        <v>11.44</v>
      </c>
      <c r="L41" s="296">
        <v>169.97559999999999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0.2074</v>
      </c>
      <c r="C42" s="288">
        <v>41506.899599999997</v>
      </c>
      <c r="D42" s="289">
        <v>21256.144400000001</v>
      </c>
      <c r="E42" s="289">
        <v>33801.591399999998</v>
      </c>
      <c r="F42" s="289">
        <v>65646.761299999998</v>
      </c>
      <c r="G42" s="289">
        <v>84165.266799999998</v>
      </c>
      <c r="H42" s="289">
        <v>49316.814200000001</v>
      </c>
      <c r="I42" s="290">
        <v>31.69</v>
      </c>
      <c r="J42" s="290">
        <v>0.69</v>
      </c>
      <c r="K42" s="290">
        <v>10.46</v>
      </c>
      <c r="L42" s="290">
        <v>169.04990000000001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8.1000000000000003E-2</v>
      </c>
      <c r="C43" s="294">
        <v>45929.541400000002</v>
      </c>
      <c r="D43" s="295">
        <v>27319.981400000001</v>
      </c>
      <c r="E43" s="295">
        <v>33928.229200000002</v>
      </c>
      <c r="F43" s="295">
        <v>69469.706000000006</v>
      </c>
      <c r="G43" s="295">
        <v>97476.760999999999</v>
      </c>
      <c r="H43" s="295">
        <v>55358.863599999997</v>
      </c>
      <c r="I43" s="296">
        <v>15.91</v>
      </c>
      <c r="J43" s="296">
        <v>3.98</v>
      </c>
      <c r="K43" s="296">
        <v>9.76</v>
      </c>
      <c r="L43" s="296">
        <v>169.70500000000001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0.12590000000000001</v>
      </c>
      <c r="C44" s="288">
        <v>47404.914900000003</v>
      </c>
      <c r="D44" s="289">
        <v>32965.755899999996</v>
      </c>
      <c r="E44" s="289">
        <v>39446.755100000002</v>
      </c>
      <c r="F44" s="289">
        <v>56859.8606</v>
      </c>
      <c r="G44" s="289">
        <v>68468.406400000007</v>
      </c>
      <c r="H44" s="289">
        <v>49154.455600000001</v>
      </c>
      <c r="I44" s="290">
        <v>18.079999999999998</v>
      </c>
      <c r="J44" s="290">
        <v>4.08</v>
      </c>
      <c r="K44" s="290">
        <v>11.14</v>
      </c>
      <c r="L44" s="290">
        <v>167.8776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6.2700000000000006E-2</v>
      </c>
      <c r="C45" s="294">
        <v>51258.2768</v>
      </c>
      <c r="D45" s="295">
        <v>28141.687000000002</v>
      </c>
      <c r="E45" s="295">
        <v>41034.135999999999</v>
      </c>
      <c r="F45" s="295">
        <v>63419.9712</v>
      </c>
      <c r="G45" s="295">
        <v>73297.8321</v>
      </c>
      <c r="H45" s="295">
        <v>52249.208200000001</v>
      </c>
      <c r="I45" s="296">
        <v>17.7</v>
      </c>
      <c r="J45" s="296">
        <v>2.67</v>
      </c>
      <c r="K45" s="296">
        <v>10.039999999999999</v>
      </c>
      <c r="L45" s="296">
        <v>170.90889999999999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3.6799999999999999E-2</v>
      </c>
      <c r="C46" s="288">
        <v>52504.817499999997</v>
      </c>
      <c r="D46" s="289">
        <v>39000.041100000002</v>
      </c>
      <c r="E46" s="289">
        <v>48083.39</v>
      </c>
      <c r="F46" s="289">
        <v>69108.053700000004</v>
      </c>
      <c r="G46" s="289">
        <v>76706.269799999995</v>
      </c>
      <c r="H46" s="289">
        <v>58001.503900000003</v>
      </c>
      <c r="I46" s="290">
        <v>16.010000000000002</v>
      </c>
      <c r="J46" s="290">
        <v>1.6</v>
      </c>
      <c r="K46" s="290">
        <v>10.38</v>
      </c>
      <c r="L46" s="290">
        <v>165.10069999999999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0.19059999999999999</v>
      </c>
      <c r="C47" s="294">
        <v>44618.125399999997</v>
      </c>
      <c r="D47" s="295">
        <v>30400.257699999998</v>
      </c>
      <c r="E47" s="295">
        <v>35419.404799999997</v>
      </c>
      <c r="F47" s="295">
        <v>61397.219400000002</v>
      </c>
      <c r="G47" s="295">
        <v>73301.641199999998</v>
      </c>
      <c r="H47" s="295">
        <v>50882.791499999999</v>
      </c>
      <c r="I47" s="296">
        <v>16.54</v>
      </c>
      <c r="J47" s="296">
        <v>2.74</v>
      </c>
      <c r="K47" s="296">
        <v>9.9700000000000006</v>
      </c>
      <c r="L47" s="296">
        <v>169.59710000000001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3.6799999999999999E-2</v>
      </c>
      <c r="C48" s="288">
        <v>47031.064599999998</v>
      </c>
      <c r="D48" s="289">
        <v>37350.028899999998</v>
      </c>
      <c r="E48" s="289">
        <v>40094.611700000001</v>
      </c>
      <c r="F48" s="289">
        <v>63222.313399999999</v>
      </c>
      <c r="G48" s="289">
        <v>87740.339000000007</v>
      </c>
      <c r="H48" s="289">
        <v>53920.464699999997</v>
      </c>
      <c r="I48" s="290">
        <v>17.77</v>
      </c>
      <c r="J48" s="290">
        <v>0.92</v>
      </c>
      <c r="K48" s="290">
        <v>10.77</v>
      </c>
      <c r="L48" s="290">
        <v>165.77330000000001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0.32529999999999998</v>
      </c>
      <c r="C49" s="294">
        <v>36773.320800000001</v>
      </c>
      <c r="D49" s="295">
        <v>19847.853899999998</v>
      </c>
      <c r="E49" s="295">
        <v>19847.853899999998</v>
      </c>
      <c r="F49" s="295">
        <v>51609.326399999998</v>
      </c>
      <c r="G49" s="295">
        <v>67275.543000000005</v>
      </c>
      <c r="H49" s="295">
        <v>39351.443500000001</v>
      </c>
      <c r="I49" s="296">
        <v>19.43</v>
      </c>
      <c r="J49" s="296">
        <v>0.4</v>
      </c>
      <c r="K49" s="296">
        <v>10.35</v>
      </c>
      <c r="L49" s="296">
        <v>169.2543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0.10920000000000001</v>
      </c>
      <c r="C50" s="288">
        <v>29554.9133</v>
      </c>
      <c r="D50" s="289">
        <v>19716.963599999999</v>
      </c>
      <c r="E50" s="289">
        <v>25206.463</v>
      </c>
      <c r="F50" s="289">
        <v>35126.0766</v>
      </c>
      <c r="G50" s="289">
        <v>39825.517399999997</v>
      </c>
      <c r="H50" s="289">
        <v>30581.876700000001</v>
      </c>
      <c r="I50" s="290">
        <v>15.2</v>
      </c>
      <c r="J50" s="290">
        <v>1.55</v>
      </c>
      <c r="K50" s="290">
        <v>9.08</v>
      </c>
      <c r="L50" s="290">
        <v>171.06440000000001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7.7799999999999994E-2</v>
      </c>
      <c r="C51" s="294">
        <v>22610.1747</v>
      </c>
      <c r="D51" s="295">
        <v>15353.994199999999</v>
      </c>
      <c r="E51" s="295">
        <v>18931.242399999999</v>
      </c>
      <c r="F51" s="295">
        <v>28935.7264</v>
      </c>
      <c r="G51" s="295">
        <v>33207.3989</v>
      </c>
      <c r="H51" s="295">
        <v>25091.106899999999</v>
      </c>
      <c r="I51" s="296">
        <v>12.64</v>
      </c>
      <c r="J51" s="296">
        <v>12.12</v>
      </c>
      <c r="K51" s="296">
        <v>9.99</v>
      </c>
      <c r="L51" s="296">
        <v>174.0078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7.0800000000000002E-2</v>
      </c>
      <c r="C52" s="288">
        <v>29745.3812</v>
      </c>
      <c r="D52" s="289">
        <v>22438.218400000002</v>
      </c>
      <c r="E52" s="289">
        <v>24990.800599999999</v>
      </c>
      <c r="F52" s="289">
        <v>35184.702299999997</v>
      </c>
      <c r="G52" s="289">
        <v>43430.8603</v>
      </c>
      <c r="H52" s="289">
        <v>32019.1394</v>
      </c>
      <c r="I52" s="290">
        <v>8.8800000000000008</v>
      </c>
      <c r="J52" s="290">
        <v>3.88</v>
      </c>
      <c r="K52" s="290">
        <v>10.15</v>
      </c>
      <c r="L52" s="290">
        <v>173.24180000000001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9.1499999999999998E-2</v>
      </c>
      <c r="C53" s="294">
        <v>32381.264800000001</v>
      </c>
      <c r="D53" s="295">
        <v>24549.382000000001</v>
      </c>
      <c r="E53" s="295">
        <v>27427.713199999998</v>
      </c>
      <c r="F53" s="295">
        <v>38761.371599999999</v>
      </c>
      <c r="G53" s="295">
        <v>47322.972600000001</v>
      </c>
      <c r="H53" s="295">
        <v>34745.343200000003</v>
      </c>
      <c r="I53" s="296">
        <v>14.28</v>
      </c>
      <c r="J53" s="296">
        <v>1.79</v>
      </c>
      <c r="K53" s="296">
        <v>10.72</v>
      </c>
      <c r="L53" s="296">
        <v>167.9828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3.0773000000000001</v>
      </c>
      <c r="C54" s="288">
        <v>36656.902399999999</v>
      </c>
      <c r="D54" s="289">
        <v>23361.864600000001</v>
      </c>
      <c r="E54" s="289">
        <v>31943.628400000001</v>
      </c>
      <c r="F54" s="289">
        <v>45798.947999999997</v>
      </c>
      <c r="G54" s="289">
        <v>56447.726600000002</v>
      </c>
      <c r="H54" s="289">
        <v>39276.148500000003</v>
      </c>
      <c r="I54" s="290">
        <v>19.86</v>
      </c>
      <c r="J54" s="290">
        <v>3.05</v>
      </c>
      <c r="K54" s="290">
        <v>9.35</v>
      </c>
      <c r="L54" s="290">
        <v>174.14670000000001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1.3953</v>
      </c>
      <c r="C55" s="294">
        <v>27953.406800000001</v>
      </c>
      <c r="D55" s="295">
        <v>20479.918799999999</v>
      </c>
      <c r="E55" s="295">
        <v>21617.921900000001</v>
      </c>
      <c r="F55" s="295">
        <v>37620.374000000003</v>
      </c>
      <c r="G55" s="295">
        <v>49366.560400000002</v>
      </c>
      <c r="H55" s="295">
        <v>32269.487400000002</v>
      </c>
      <c r="I55" s="296">
        <v>12.62</v>
      </c>
      <c r="J55" s="296">
        <v>2.56</v>
      </c>
      <c r="K55" s="296">
        <v>10.43</v>
      </c>
      <c r="L55" s="296">
        <v>168.53819999999999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0.35149999999999998</v>
      </c>
      <c r="C56" s="288">
        <v>42087.675499999998</v>
      </c>
      <c r="D56" s="289">
        <v>32046.6361</v>
      </c>
      <c r="E56" s="289">
        <v>39077.251600000003</v>
      </c>
      <c r="F56" s="289">
        <v>45862.016199999998</v>
      </c>
      <c r="G56" s="289">
        <v>53399.1607</v>
      </c>
      <c r="H56" s="289">
        <v>43743.509899999997</v>
      </c>
      <c r="I56" s="290">
        <v>20.350000000000001</v>
      </c>
      <c r="J56" s="290">
        <v>5.0999999999999996</v>
      </c>
      <c r="K56" s="290">
        <v>12.31</v>
      </c>
      <c r="L56" s="290">
        <v>162.56720000000001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1.3037000000000001</v>
      </c>
      <c r="C57" s="294">
        <v>38338.237500000003</v>
      </c>
      <c r="D57" s="295">
        <v>26280.5098</v>
      </c>
      <c r="E57" s="295">
        <v>32782.894699999997</v>
      </c>
      <c r="F57" s="295">
        <v>52064.652099999999</v>
      </c>
      <c r="G57" s="295">
        <v>70026.418000000005</v>
      </c>
      <c r="H57" s="295">
        <v>44936.147299999997</v>
      </c>
      <c r="I57" s="296">
        <v>19.34</v>
      </c>
      <c r="J57" s="296">
        <v>1.66</v>
      </c>
      <c r="K57" s="296">
        <v>11.1</v>
      </c>
      <c r="L57" s="296">
        <v>168.1482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0.30059999999999998</v>
      </c>
      <c r="C58" s="288">
        <v>42706.6204</v>
      </c>
      <c r="D58" s="289">
        <v>35881.609199999999</v>
      </c>
      <c r="E58" s="289">
        <v>39136.117299999998</v>
      </c>
      <c r="F58" s="289">
        <v>48403.509100000003</v>
      </c>
      <c r="G58" s="289">
        <v>58042.640299999999</v>
      </c>
      <c r="H58" s="289">
        <v>45142.9179</v>
      </c>
      <c r="I58" s="290">
        <v>17.559999999999999</v>
      </c>
      <c r="J58" s="290">
        <v>10.119999999999999</v>
      </c>
      <c r="K58" s="290">
        <v>11.33</v>
      </c>
      <c r="L58" s="290">
        <v>173.35650000000001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4.7131999999999996</v>
      </c>
      <c r="C59" s="294">
        <v>35177.542300000001</v>
      </c>
      <c r="D59" s="295">
        <v>20837.222399999999</v>
      </c>
      <c r="E59" s="295">
        <v>23651.565500000001</v>
      </c>
      <c r="F59" s="295">
        <v>44591.228300000002</v>
      </c>
      <c r="G59" s="295">
        <v>55084.774799999999</v>
      </c>
      <c r="H59" s="295">
        <v>36538.170599999998</v>
      </c>
      <c r="I59" s="296">
        <v>13.96</v>
      </c>
      <c r="J59" s="296">
        <v>5.65</v>
      </c>
      <c r="K59" s="296">
        <v>10.34</v>
      </c>
      <c r="L59" s="296">
        <v>175.73660000000001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4.9099999999999998E-2</v>
      </c>
      <c r="C60" s="288">
        <v>52219.180099999998</v>
      </c>
      <c r="D60" s="289">
        <v>33779.241900000001</v>
      </c>
      <c r="E60" s="289">
        <v>36651.844499999999</v>
      </c>
      <c r="F60" s="289">
        <v>63035.3416</v>
      </c>
      <c r="G60" s="289">
        <v>66665.315900000001</v>
      </c>
      <c r="H60" s="289">
        <v>50724.6639</v>
      </c>
      <c r="I60" s="290">
        <v>12.63</v>
      </c>
      <c r="J60" s="290">
        <v>15.18</v>
      </c>
      <c r="K60" s="290">
        <v>9.23</v>
      </c>
      <c r="L60" s="290">
        <v>169.5231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9.8400000000000001E-2</v>
      </c>
      <c r="C61" s="294">
        <v>34111.513200000001</v>
      </c>
      <c r="D61" s="295">
        <v>27493.468799999999</v>
      </c>
      <c r="E61" s="295">
        <v>30620.293099999999</v>
      </c>
      <c r="F61" s="295">
        <v>36702.924800000001</v>
      </c>
      <c r="G61" s="295">
        <v>37918.606200000002</v>
      </c>
      <c r="H61" s="295">
        <v>33528.170299999998</v>
      </c>
      <c r="I61" s="296">
        <v>15.08</v>
      </c>
      <c r="J61" s="296">
        <v>12.13</v>
      </c>
      <c r="K61" s="296">
        <v>9.56</v>
      </c>
      <c r="L61" s="296">
        <v>168.27369999999999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0.17130000000000001</v>
      </c>
      <c r="C62" s="288">
        <v>21032.081099999999</v>
      </c>
      <c r="D62" s="289">
        <v>19404.559300000001</v>
      </c>
      <c r="E62" s="289">
        <v>20128.321499999998</v>
      </c>
      <c r="F62" s="289">
        <v>23473.576400000002</v>
      </c>
      <c r="G62" s="289">
        <v>32014.211200000002</v>
      </c>
      <c r="H62" s="289">
        <v>23450.344099999998</v>
      </c>
      <c r="I62" s="290">
        <v>3.12</v>
      </c>
      <c r="J62" s="290">
        <v>11.77</v>
      </c>
      <c r="K62" s="290">
        <v>9.5399999999999991</v>
      </c>
      <c r="L62" s="290">
        <v>167.2388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0.1371</v>
      </c>
      <c r="C63" s="294">
        <v>43596.155700000003</v>
      </c>
      <c r="D63" s="295">
        <v>27709.236000000001</v>
      </c>
      <c r="E63" s="295">
        <v>31192.102500000001</v>
      </c>
      <c r="F63" s="295">
        <v>50628.834300000002</v>
      </c>
      <c r="G63" s="295">
        <v>58883.896999999997</v>
      </c>
      <c r="H63" s="295">
        <v>42646.3001</v>
      </c>
      <c r="I63" s="296">
        <v>7.84</v>
      </c>
      <c r="J63" s="296">
        <v>16.010000000000002</v>
      </c>
      <c r="K63" s="296">
        <v>9.8699999999999992</v>
      </c>
      <c r="L63" s="296">
        <v>193.09649999999999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0.36520000000000002</v>
      </c>
      <c r="C64" s="288">
        <v>32531.115000000002</v>
      </c>
      <c r="D64" s="289">
        <v>24850.127199999999</v>
      </c>
      <c r="E64" s="289">
        <v>27549.341799999998</v>
      </c>
      <c r="F64" s="289">
        <v>39172.265500000001</v>
      </c>
      <c r="G64" s="289">
        <v>46658.924299999999</v>
      </c>
      <c r="H64" s="289">
        <v>34366.646099999998</v>
      </c>
      <c r="I64" s="290">
        <v>8</v>
      </c>
      <c r="J64" s="290">
        <v>11.83</v>
      </c>
      <c r="K64" s="290">
        <v>9.94</v>
      </c>
      <c r="L64" s="290">
        <v>185.97040000000001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0.2172</v>
      </c>
      <c r="C65" s="294">
        <v>32028.8698</v>
      </c>
      <c r="D65" s="295">
        <v>26877.458699999999</v>
      </c>
      <c r="E65" s="295">
        <v>28460.701400000002</v>
      </c>
      <c r="F65" s="295">
        <v>35494.400600000001</v>
      </c>
      <c r="G65" s="295">
        <v>38590.237399999998</v>
      </c>
      <c r="H65" s="295">
        <v>32624.239300000001</v>
      </c>
      <c r="I65" s="296">
        <v>17.53</v>
      </c>
      <c r="J65" s="296">
        <v>2.4500000000000002</v>
      </c>
      <c r="K65" s="296">
        <v>9.77</v>
      </c>
      <c r="L65" s="296">
        <v>176.4631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4.2129000000000003</v>
      </c>
      <c r="C66" s="288">
        <v>27330.6338</v>
      </c>
      <c r="D66" s="289">
        <v>17322.5461</v>
      </c>
      <c r="E66" s="289">
        <v>19963.3878</v>
      </c>
      <c r="F66" s="289">
        <v>36657.001700000001</v>
      </c>
      <c r="G66" s="289">
        <v>41650.056299999997</v>
      </c>
      <c r="H66" s="289">
        <v>28531.536599999999</v>
      </c>
      <c r="I66" s="290">
        <v>5.31</v>
      </c>
      <c r="J66" s="290">
        <v>11.1</v>
      </c>
      <c r="K66" s="290">
        <v>9.23</v>
      </c>
      <c r="L66" s="290">
        <v>171.93809999999999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0.10539999999999999</v>
      </c>
      <c r="C67" s="294">
        <v>27313.555400000001</v>
      </c>
      <c r="D67" s="295">
        <v>18777.592199999999</v>
      </c>
      <c r="E67" s="295">
        <v>24569.691299999999</v>
      </c>
      <c r="F67" s="295">
        <v>31712.329399999999</v>
      </c>
      <c r="G67" s="295">
        <v>34023.847399999999</v>
      </c>
      <c r="H67" s="295">
        <v>27273.207900000001</v>
      </c>
      <c r="I67" s="296">
        <v>4.5199999999999996</v>
      </c>
      <c r="J67" s="296">
        <v>2.27</v>
      </c>
      <c r="K67" s="296">
        <v>11.58</v>
      </c>
      <c r="L67" s="296">
        <v>167.34829999999999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0.23319999999999999</v>
      </c>
      <c r="C68" s="288">
        <v>27452.427800000001</v>
      </c>
      <c r="D68" s="289">
        <v>22295.1852</v>
      </c>
      <c r="E68" s="289">
        <v>24094.688999999998</v>
      </c>
      <c r="F68" s="289">
        <v>29788.520799999998</v>
      </c>
      <c r="G68" s="289">
        <v>32713.424999999999</v>
      </c>
      <c r="H68" s="289">
        <v>27255.601900000001</v>
      </c>
      <c r="I68" s="290">
        <v>4.75</v>
      </c>
      <c r="J68" s="290">
        <v>17.2</v>
      </c>
      <c r="K68" s="290">
        <v>9.4499999999999993</v>
      </c>
      <c r="L68" s="290">
        <v>171.26329999999999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6.6299999999999998E-2</v>
      </c>
      <c r="C69" s="294">
        <v>25923.1433</v>
      </c>
      <c r="D69" s="295">
        <v>21774.054800000002</v>
      </c>
      <c r="E69" s="295">
        <v>23659.142199999998</v>
      </c>
      <c r="F69" s="295">
        <v>30901.836299999999</v>
      </c>
      <c r="G69" s="295">
        <v>43845.651100000003</v>
      </c>
      <c r="H69" s="295">
        <v>29308.9876</v>
      </c>
      <c r="I69" s="296">
        <v>8.9700000000000006</v>
      </c>
      <c r="J69" s="296">
        <v>0.26</v>
      </c>
      <c r="K69" s="296">
        <v>11.05</v>
      </c>
      <c r="L69" s="296">
        <v>173.45959999999999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0.56869999999999998</v>
      </c>
      <c r="C70" s="288">
        <v>35533.040999999997</v>
      </c>
      <c r="D70" s="289">
        <v>25069.148799999999</v>
      </c>
      <c r="E70" s="289">
        <v>29243.198499999999</v>
      </c>
      <c r="F70" s="289">
        <v>43478.616199999997</v>
      </c>
      <c r="G70" s="289">
        <v>54412.217799999999</v>
      </c>
      <c r="H70" s="289">
        <v>38314.144399999997</v>
      </c>
      <c r="I70" s="290">
        <v>20.3</v>
      </c>
      <c r="J70" s="290">
        <v>0.62</v>
      </c>
      <c r="K70" s="290">
        <v>11.11</v>
      </c>
      <c r="L70" s="290">
        <v>171.4931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3.6080999999999999</v>
      </c>
      <c r="C71" s="294">
        <v>29326.905699999999</v>
      </c>
      <c r="D71" s="295">
        <v>20224.519899999999</v>
      </c>
      <c r="E71" s="295">
        <v>22990.410100000001</v>
      </c>
      <c r="F71" s="295">
        <v>38227.928699999997</v>
      </c>
      <c r="G71" s="295">
        <v>47358.791599999997</v>
      </c>
      <c r="H71" s="295">
        <v>32181.977699999999</v>
      </c>
      <c r="I71" s="296">
        <v>19.14</v>
      </c>
      <c r="J71" s="296">
        <v>0.61</v>
      </c>
      <c r="K71" s="296">
        <v>10.02</v>
      </c>
      <c r="L71" s="296">
        <v>170.63220000000001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0.27810000000000001</v>
      </c>
      <c r="C72" s="288">
        <v>34439.343699999998</v>
      </c>
      <c r="D72" s="289">
        <v>25754.0782</v>
      </c>
      <c r="E72" s="289">
        <v>30718.854800000001</v>
      </c>
      <c r="F72" s="289">
        <v>44425.104599999999</v>
      </c>
      <c r="G72" s="289">
        <v>55798.144800000002</v>
      </c>
      <c r="H72" s="289">
        <v>40168.705800000003</v>
      </c>
      <c r="I72" s="290">
        <v>25.94</v>
      </c>
      <c r="J72" s="290">
        <v>1.7</v>
      </c>
      <c r="K72" s="290">
        <v>11.38</v>
      </c>
      <c r="L72" s="290">
        <v>170.79849999999999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2.6943999999999999</v>
      </c>
      <c r="C73" s="294">
        <v>31318.4859</v>
      </c>
      <c r="D73" s="295">
        <v>15270.663699999999</v>
      </c>
      <c r="E73" s="295">
        <v>17070.2369</v>
      </c>
      <c r="F73" s="295">
        <v>44469.438399999999</v>
      </c>
      <c r="G73" s="295">
        <v>51221.7981</v>
      </c>
      <c r="H73" s="295">
        <v>32346.700799999999</v>
      </c>
      <c r="I73" s="296">
        <v>24.47</v>
      </c>
      <c r="J73" s="296">
        <v>0.69</v>
      </c>
      <c r="K73" s="296">
        <v>7.97</v>
      </c>
      <c r="L73" s="296">
        <v>172.55500000000001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0.72850000000000004</v>
      </c>
      <c r="C74" s="288">
        <v>32880.7497</v>
      </c>
      <c r="D74" s="289">
        <v>20169.8495</v>
      </c>
      <c r="E74" s="289">
        <v>22467.775600000001</v>
      </c>
      <c r="F74" s="289">
        <v>40592.4643</v>
      </c>
      <c r="G74" s="289">
        <v>50197.605199999998</v>
      </c>
      <c r="H74" s="289">
        <v>34807.345500000003</v>
      </c>
      <c r="I74" s="290">
        <v>18.57</v>
      </c>
      <c r="J74" s="290">
        <v>0.7</v>
      </c>
      <c r="K74" s="290">
        <v>11.23</v>
      </c>
      <c r="L74" s="290">
        <v>171.5076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0.61309999999999998</v>
      </c>
      <c r="C75" s="294">
        <v>36788.105300000003</v>
      </c>
      <c r="D75" s="295">
        <v>24902.782299999999</v>
      </c>
      <c r="E75" s="295">
        <v>25927.2255</v>
      </c>
      <c r="F75" s="295">
        <v>45948.088300000003</v>
      </c>
      <c r="G75" s="295">
        <v>60477.646500000003</v>
      </c>
      <c r="H75" s="295">
        <v>39559.052100000001</v>
      </c>
      <c r="I75" s="296">
        <v>21.4</v>
      </c>
      <c r="J75" s="296">
        <v>1.1499999999999999</v>
      </c>
      <c r="K75" s="296">
        <v>10.09</v>
      </c>
      <c r="L75" s="296">
        <v>172.10570000000001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5.9499999999999997E-2</v>
      </c>
      <c r="C76" s="288">
        <v>32994.518400000001</v>
      </c>
      <c r="D76" s="289">
        <v>27417.493200000001</v>
      </c>
      <c r="E76" s="289">
        <v>30497.821899999999</v>
      </c>
      <c r="F76" s="289">
        <v>35928.133999999998</v>
      </c>
      <c r="G76" s="289">
        <v>39303.152999999998</v>
      </c>
      <c r="H76" s="289">
        <v>33179.337899999999</v>
      </c>
      <c r="I76" s="290">
        <v>24.27</v>
      </c>
      <c r="J76" s="290">
        <v>1.6</v>
      </c>
      <c r="K76" s="290">
        <v>11.28</v>
      </c>
      <c r="L76" s="290">
        <v>169.61609999999999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1.9823</v>
      </c>
      <c r="C77" s="294">
        <v>29921.007300000001</v>
      </c>
      <c r="D77" s="295">
        <v>17856.787799999998</v>
      </c>
      <c r="E77" s="295">
        <v>23239.732800000002</v>
      </c>
      <c r="F77" s="295">
        <v>36866.466899999999</v>
      </c>
      <c r="G77" s="295">
        <v>47960.211000000003</v>
      </c>
      <c r="H77" s="295">
        <v>32330.929700000001</v>
      </c>
      <c r="I77" s="296">
        <v>16.71</v>
      </c>
      <c r="J77" s="296">
        <v>1.17</v>
      </c>
      <c r="K77" s="296">
        <v>10.14</v>
      </c>
      <c r="L77" s="296">
        <v>169.4228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0.1653</v>
      </c>
      <c r="C78" s="288">
        <v>29046.939699999999</v>
      </c>
      <c r="D78" s="289">
        <v>21908.014500000001</v>
      </c>
      <c r="E78" s="289">
        <v>25144.874100000001</v>
      </c>
      <c r="F78" s="289">
        <v>32091.154500000001</v>
      </c>
      <c r="G78" s="289">
        <v>35959.941700000003</v>
      </c>
      <c r="H78" s="289">
        <v>29162.1325</v>
      </c>
      <c r="I78" s="290">
        <v>14.45</v>
      </c>
      <c r="J78" s="290">
        <v>1.23</v>
      </c>
      <c r="K78" s="290">
        <v>10.37</v>
      </c>
      <c r="L78" s="290">
        <v>171.506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0.1875</v>
      </c>
      <c r="C79" s="294">
        <v>18544.6819</v>
      </c>
      <c r="D79" s="295">
        <v>14951.8333</v>
      </c>
      <c r="E79" s="295">
        <v>16252.6666</v>
      </c>
      <c r="F79" s="295">
        <v>21510.486400000002</v>
      </c>
      <c r="G79" s="295">
        <v>26882.427100000001</v>
      </c>
      <c r="H79" s="295">
        <v>19936.771400000001</v>
      </c>
      <c r="I79" s="296">
        <v>2.68</v>
      </c>
      <c r="J79" s="296">
        <v>15.05</v>
      </c>
      <c r="K79" s="296">
        <v>7.11</v>
      </c>
      <c r="L79" s="296">
        <v>173.95410000000001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0.1772</v>
      </c>
      <c r="C80" s="288">
        <v>35062.764199999998</v>
      </c>
      <c r="D80" s="289">
        <v>22348.002899999999</v>
      </c>
      <c r="E80" s="289">
        <v>26232.3698</v>
      </c>
      <c r="F80" s="289">
        <v>45818.1247</v>
      </c>
      <c r="G80" s="289">
        <v>58158.338900000002</v>
      </c>
      <c r="H80" s="289">
        <v>38933.346700000002</v>
      </c>
      <c r="I80" s="290">
        <v>11.56</v>
      </c>
      <c r="J80" s="290">
        <v>4.0199999999999996</v>
      </c>
      <c r="K80" s="290">
        <v>10.02</v>
      </c>
      <c r="L80" s="290">
        <v>173.47749999999999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0.27350000000000002</v>
      </c>
      <c r="C81" s="294">
        <v>46061.685100000002</v>
      </c>
      <c r="D81" s="295">
        <v>32582.2408</v>
      </c>
      <c r="E81" s="295">
        <v>42740.4375</v>
      </c>
      <c r="F81" s="295">
        <v>59721.323600000003</v>
      </c>
      <c r="G81" s="295">
        <v>68876.909400000004</v>
      </c>
      <c r="H81" s="295">
        <v>50472.595500000003</v>
      </c>
      <c r="I81" s="296">
        <v>15.64</v>
      </c>
      <c r="J81" s="296">
        <v>5.13</v>
      </c>
      <c r="K81" s="296">
        <v>10.130000000000001</v>
      </c>
      <c r="L81" s="296">
        <v>167.404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2.964</v>
      </c>
      <c r="C82" s="288">
        <v>20829.5586</v>
      </c>
      <c r="D82" s="289">
        <v>13275.779500000001</v>
      </c>
      <c r="E82" s="289">
        <v>15835.089400000001</v>
      </c>
      <c r="F82" s="289">
        <v>25668.864300000001</v>
      </c>
      <c r="G82" s="289">
        <v>32639.632099999999</v>
      </c>
      <c r="H82" s="289">
        <v>21785.254099999998</v>
      </c>
      <c r="I82" s="290">
        <v>13.09</v>
      </c>
      <c r="J82" s="290">
        <v>0.63</v>
      </c>
      <c r="K82" s="290">
        <v>9.17</v>
      </c>
      <c r="L82" s="290">
        <v>174.708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0.7107</v>
      </c>
      <c r="C83" s="294">
        <v>24048.422600000002</v>
      </c>
      <c r="D83" s="295">
        <v>21358.792600000001</v>
      </c>
      <c r="E83" s="295">
        <v>22572.0167</v>
      </c>
      <c r="F83" s="295">
        <v>25660.0013</v>
      </c>
      <c r="G83" s="295">
        <v>28448.379799999999</v>
      </c>
      <c r="H83" s="295">
        <v>24532.047699999999</v>
      </c>
      <c r="I83" s="296">
        <v>18.46</v>
      </c>
      <c r="J83" s="296">
        <v>2.15</v>
      </c>
      <c r="K83" s="296">
        <v>10</v>
      </c>
      <c r="L83" s="296">
        <v>163.2115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1.0216000000000001</v>
      </c>
      <c r="C84" s="288">
        <v>25479.3</v>
      </c>
      <c r="D84" s="289">
        <v>19108.939900000001</v>
      </c>
      <c r="E84" s="289">
        <v>21963.343199999999</v>
      </c>
      <c r="F84" s="289">
        <v>30658.048999999999</v>
      </c>
      <c r="G84" s="289">
        <v>39268.409500000002</v>
      </c>
      <c r="H84" s="289">
        <v>27526.670699999999</v>
      </c>
      <c r="I84" s="290">
        <v>22.33</v>
      </c>
      <c r="J84" s="290">
        <v>2.13</v>
      </c>
      <c r="K84" s="290">
        <v>11.28</v>
      </c>
      <c r="L84" s="290">
        <v>173.4666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8.0100000000000005E-2</v>
      </c>
      <c r="C85" s="294">
        <v>21706.3105</v>
      </c>
      <c r="D85" s="295">
        <v>14593.043299999999</v>
      </c>
      <c r="E85" s="295">
        <v>18698.635200000001</v>
      </c>
      <c r="F85" s="295">
        <v>25584.500700000001</v>
      </c>
      <c r="G85" s="295">
        <v>31684.960200000001</v>
      </c>
      <c r="H85" s="295">
        <v>22682.8387</v>
      </c>
      <c r="I85" s="296">
        <v>27.87</v>
      </c>
      <c r="J85" s="296">
        <v>2.06</v>
      </c>
      <c r="K85" s="296">
        <v>12.29</v>
      </c>
      <c r="L85" s="296">
        <v>174.7021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4.2099999999999999E-2</v>
      </c>
      <c r="C86" s="288">
        <v>23260.6986</v>
      </c>
      <c r="D86" s="289">
        <v>19876.903300000002</v>
      </c>
      <c r="E86" s="289">
        <v>21564.999</v>
      </c>
      <c r="F86" s="289">
        <v>25555.801100000001</v>
      </c>
      <c r="G86" s="289">
        <v>32205.337599999999</v>
      </c>
      <c r="H86" s="289">
        <v>24610.261699999999</v>
      </c>
      <c r="I86" s="290">
        <v>9.8000000000000007</v>
      </c>
      <c r="J86" s="290">
        <v>4.96</v>
      </c>
      <c r="K86" s="290">
        <v>11.53</v>
      </c>
      <c r="L86" s="290">
        <v>168.97559999999999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2.2227999999999999</v>
      </c>
      <c r="C87" s="294">
        <v>24105.221300000001</v>
      </c>
      <c r="D87" s="295">
        <v>14888.3352</v>
      </c>
      <c r="E87" s="295">
        <v>17904.339</v>
      </c>
      <c r="F87" s="295">
        <v>28030.776399999999</v>
      </c>
      <c r="G87" s="295">
        <v>34808.879800000002</v>
      </c>
      <c r="H87" s="295">
        <v>24650.522199999999</v>
      </c>
      <c r="I87" s="296">
        <v>14.52</v>
      </c>
      <c r="J87" s="296">
        <v>0.24</v>
      </c>
      <c r="K87" s="296">
        <v>8.4</v>
      </c>
      <c r="L87" s="296">
        <v>172.6001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6.8400000000000002E-2</v>
      </c>
      <c r="C88" s="288">
        <v>30943.756799999999</v>
      </c>
      <c r="D88" s="289">
        <v>22782.6309</v>
      </c>
      <c r="E88" s="289">
        <v>27721.1993</v>
      </c>
      <c r="F88" s="289">
        <v>37050.176800000001</v>
      </c>
      <c r="G88" s="289">
        <v>56661.139600000002</v>
      </c>
      <c r="H88" s="289">
        <v>35306.030700000003</v>
      </c>
      <c r="I88" s="290">
        <v>16.41</v>
      </c>
      <c r="J88" s="290">
        <v>5.29</v>
      </c>
      <c r="K88" s="290">
        <v>10.01</v>
      </c>
      <c r="L88" s="290">
        <v>170.6275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1.3892</v>
      </c>
      <c r="C89" s="294">
        <v>26239.731599999999</v>
      </c>
      <c r="D89" s="295">
        <v>18366.076799999999</v>
      </c>
      <c r="E89" s="295">
        <v>22870.608</v>
      </c>
      <c r="F89" s="295">
        <v>30979.752899999999</v>
      </c>
      <c r="G89" s="295">
        <v>40040.394999999997</v>
      </c>
      <c r="H89" s="295">
        <v>28340.206099999999</v>
      </c>
      <c r="I89" s="296">
        <v>16.89</v>
      </c>
      <c r="J89" s="296">
        <v>3.24</v>
      </c>
      <c r="K89" s="296">
        <v>11.22</v>
      </c>
      <c r="L89" s="296">
        <v>171.58959999999999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0.37590000000000001</v>
      </c>
      <c r="C90" s="288">
        <v>33551.740700000002</v>
      </c>
      <c r="D90" s="289">
        <v>25002.701700000001</v>
      </c>
      <c r="E90" s="289">
        <v>27505.201300000001</v>
      </c>
      <c r="F90" s="289">
        <v>39230.210099999997</v>
      </c>
      <c r="G90" s="289">
        <v>43994.683900000004</v>
      </c>
      <c r="H90" s="289">
        <v>34622.410000000003</v>
      </c>
      <c r="I90" s="290">
        <v>12.79</v>
      </c>
      <c r="J90" s="290">
        <v>2.91</v>
      </c>
      <c r="K90" s="290">
        <v>11.63</v>
      </c>
      <c r="L90" s="290">
        <v>174.21889999999999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1.9664999999999999</v>
      </c>
      <c r="C91" s="294">
        <v>35045.5959</v>
      </c>
      <c r="D91" s="295">
        <v>21094.872899999998</v>
      </c>
      <c r="E91" s="295">
        <v>28933.613399999998</v>
      </c>
      <c r="F91" s="295">
        <v>40036.075199999999</v>
      </c>
      <c r="G91" s="295">
        <v>44084.368000000002</v>
      </c>
      <c r="H91" s="295">
        <v>34019.469799999999</v>
      </c>
      <c r="I91" s="296">
        <v>15.72</v>
      </c>
      <c r="J91" s="296">
        <v>8.86</v>
      </c>
      <c r="K91" s="296">
        <v>10.89</v>
      </c>
      <c r="L91" s="296">
        <v>170.0438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0.95660000000000001</v>
      </c>
      <c r="C92" s="288">
        <v>20511.028399999999</v>
      </c>
      <c r="D92" s="289">
        <v>18324.397700000001</v>
      </c>
      <c r="E92" s="289">
        <v>19230.849600000001</v>
      </c>
      <c r="F92" s="289">
        <v>22736.698499999999</v>
      </c>
      <c r="G92" s="289">
        <v>25224.837500000001</v>
      </c>
      <c r="H92" s="289">
        <v>21304.6093</v>
      </c>
      <c r="I92" s="290">
        <v>14.02</v>
      </c>
      <c r="J92" s="290">
        <v>2.3199999999999998</v>
      </c>
      <c r="K92" s="290">
        <v>10.23</v>
      </c>
      <c r="L92" s="290">
        <v>165.45099999999999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0.21329999999999999</v>
      </c>
      <c r="C93" s="294">
        <v>31065.6296</v>
      </c>
      <c r="D93" s="295">
        <v>22976.450199999999</v>
      </c>
      <c r="E93" s="295">
        <v>27634.012999999999</v>
      </c>
      <c r="F93" s="295">
        <v>39617.029499999997</v>
      </c>
      <c r="G93" s="295">
        <v>43020.2258</v>
      </c>
      <c r="H93" s="295">
        <v>33443.813399999999</v>
      </c>
      <c r="I93" s="296">
        <v>18.88</v>
      </c>
      <c r="J93" s="296">
        <v>0.44</v>
      </c>
      <c r="K93" s="296">
        <v>10.48</v>
      </c>
      <c r="L93" s="296">
        <v>171.74100000000001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0.29070000000000001</v>
      </c>
      <c r="C94" s="288">
        <v>33894.720000000001</v>
      </c>
      <c r="D94" s="289">
        <v>23912.433000000001</v>
      </c>
      <c r="E94" s="289">
        <v>31927.632799999999</v>
      </c>
      <c r="F94" s="289">
        <v>35692.700700000001</v>
      </c>
      <c r="G94" s="289">
        <v>38535.431199999999</v>
      </c>
      <c r="H94" s="289">
        <v>33069.581599999998</v>
      </c>
      <c r="I94" s="290">
        <v>9.4499999999999993</v>
      </c>
      <c r="J94" s="290">
        <v>19.79</v>
      </c>
      <c r="K94" s="290">
        <v>12.3</v>
      </c>
      <c r="L94" s="290">
        <v>166.64570000000001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1.3934</v>
      </c>
      <c r="C95" s="294">
        <v>26363.2019</v>
      </c>
      <c r="D95" s="295">
        <v>15988.6165</v>
      </c>
      <c r="E95" s="295">
        <v>20025.817899999998</v>
      </c>
      <c r="F95" s="295">
        <v>32869.994400000003</v>
      </c>
      <c r="G95" s="295">
        <v>49690.402300000002</v>
      </c>
      <c r="H95" s="295">
        <v>29789.8694</v>
      </c>
      <c r="I95" s="296">
        <v>20.69</v>
      </c>
      <c r="J95" s="296">
        <v>2.35</v>
      </c>
      <c r="K95" s="296">
        <v>9.08</v>
      </c>
      <c r="L95" s="296">
        <v>174.4162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8.8717000000000006</v>
      </c>
      <c r="C96" s="288">
        <v>18315.327300000001</v>
      </c>
      <c r="D96" s="289">
        <v>13307.9478</v>
      </c>
      <c r="E96" s="289">
        <v>15401.370500000001</v>
      </c>
      <c r="F96" s="289">
        <v>23527.421699999999</v>
      </c>
      <c r="G96" s="289">
        <v>29455.7376</v>
      </c>
      <c r="H96" s="289">
        <v>20205.6014</v>
      </c>
      <c r="I96" s="290">
        <v>9.56</v>
      </c>
      <c r="J96" s="290">
        <v>3.92</v>
      </c>
      <c r="K96" s="290">
        <v>8.66</v>
      </c>
      <c r="L96" s="290">
        <v>174.2627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0.69069999999999998</v>
      </c>
      <c r="C97" s="294">
        <v>22071.173699999999</v>
      </c>
      <c r="D97" s="295">
        <v>17200.785400000001</v>
      </c>
      <c r="E97" s="295">
        <v>19511.557100000002</v>
      </c>
      <c r="F97" s="295">
        <v>24966.371299999999</v>
      </c>
      <c r="G97" s="295">
        <v>27598.229299999999</v>
      </c>
      <c r="H97" s="295">
        <v>22413.606100000001</v>
      </c>
      <c r="I97" s="296">
        <v>7.58</v>
      </c>
      <c r="J97" s="296">
        <v>6.81</v>
      </c>
      <c r="K97" s="296">
        <v>10.48</v>
      </c>
      <c r="L97" s="296">
        <v>171.26580000000001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0.84179999999999999</v>
      </c>
      <c r="C98" s="288">
        <v>22671.135200000001</v>
      </c>
      <c r="D98" s="289">
        <v>18173.713500000002</v>
      </c>
      <c r="E98" s="289">
        <v>20145.364399999999</v>
      </c>
      <c r="F98" s="289">
        <v>24788.278399999999</v>
      </c>
      <c r="G98" s="289">
        <v>27535.784</v>
      </c>
      <c r="H98" s="289">
        <v>22918.886699999999</v>
      </c>
      <c r="I98" s="290">
        <v>8.51</v>
      </c>
      <c r="J98" s="290">
        <v>10.8</v>
      </c>
      <c r="K98" s="290">
        <v>10.15</v>
      </c>
      <c r="L98" s="290">
        <v>172.14230000000001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0.21820000000000001</v>
      </c>
      <c r="C99" s="294">
        <v>22775.192599999998</v>
      </c>
      <c r="D99" s="295">
        <v>17537.089400000001</v>
      </c>
      <c r="E99" s="295">
        <v>18878.543399999999</v>
      </c>
      <c r="F99" s="295">
        <v>25394.177500000002</v>
      </c>
      <c r="G99" s="295">
        <v>27495.2628</v>
      </c>
      <c r="H99" s="295">
        <v>22333.769899999999</v>
      </c>
      <c r="I99" s="296">
        <v>11.06</v>
      </c>
      <c r="J99" s="296">
        <v>1.81</v>
      </c>
      <c r="K99" s="296">
        <v>7.18</v>
      </c>
      <c r="L99" s="296">
        <v>173.1275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0.69979999999999998</v>
      </c>
      <c r="C100" s="288">
        <v>18705.660400000001</v>
      </c>
      <c r="D100" s="289">
        <v>15003.4923</v>
      </c>
      <c r="E100" s="289">
        <v>16821.5</v>
      </c>
      <c r="F100" s="289">
        <v>22487.777699999999</v>
      </c>
      <c r="G100" s="289">
        <v>25561.152300000002</v>
      </c>
      <c r="H100" s="289">
        <v>19704.6662</v>
      </c>
      <c r="I100" s="290">
        <v>6.68</v>
      </c>
      <c r="J100" s="290">
        <v>9.7899999999999991</v>
      </c>
      <c r="K100" s="290">
        <v>9.85</v>
      </c>
      <c r="L100" s="290">
        <v>174.36580000000001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0.50019999999999998</v>
      </c>
      <c r="C101" s="294">
        <v>35490.343500000003</v>
      </c>
      <c r="D101" s="295">
        <v>27975.9395</v>
      </c>
      <c r="E101" s="295">
        <v>30035.904399999999</v>
      </c>
      <c r="F101" s="295">
        <v>43786.865299999998</v>
      </c>
      <c r="G101" s="295">
        <v>49576.429600000003</v>
      </c>
      <c r="H101" s="295">
        <v>37555.258900000001</v>
      </c>
      <c r="I101" s="296">
        <v>14</v>
      </c>
      <c r="J101" s="296">
        <v>16.39</v>
      </c>
      <c r="K101" s="296">
        <v>10.5</v>
      </c>
      <c r="L101" s="296">
        <v>164.8185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1.4869000000000001</v>
      </c>
      <c r="C102" s="288">
        <v>15767.3333</v>
      </c>
      <c r="D102" s="289">
        <v>13878.1944</v>
      </c>
      <c r="E102" s="289">
        <v>14540</v>
      </c>
      <c r="F102" s="289">
        <v>18925.936099999999</v>
      </c>
      <c r="G102" s="289">
        <v>23323.966700000001</v>
      </c>
      <c r="H102" s="289">
        <v>17385.6486</v>
      </c>
      <c r="I102" s="290">
        <v>6.84</v>
      </c>
      <c r="J102" s="290">
        <v>8.64</v>
      </c>
      <c r="K102" s="290">
        <v>7.87</v>
      </c>
      <c r="L102" s="290">
        <v>173.55850000000001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0.13139999999999999</v>
      </c>
      <c r="C103" s="294">
        <v>27823.0916</v>
      </c>
      <c r="D103" s="295">
        <v>22850.361099999998</v>
      </c>
      <c r="E103" s="295">
        <v>25848.188200000001</v>
      </c>
      <c r="F103" s="295">
        <v>33844.786099999998</v>
      </c>
      <c r="G103" s="295">
        <v>38692.433299999997</v>
      </c>
      <c r="H103" s="295">
        <v>29750.9928</v>
      </c>
      <c r="I103" s="296">
        <v>13.67</v>
      </c>
      <c r="J103" s="296">
        <v>6.54</v>
      </c>
      <c r="K103" s="296">
        <v>12.06</v>
      </c>
      <c r="L103" s="296">
        <v>191.3135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0.52390000000000003</v>
      </c>
      <c r="C104" s="288">
        <v>26468.382000000001</v>
      </c>
      <c r="D104" s="289">
        <v>23314.2078</v>
      </c>
      <c r="E104" s="289">
        <v>24792.896199999999</v>
      </c>
      <c r="F104" s="289">
        <v>29756.502799999998</v>
      </c>
      <c r="G104" s="289">
        <v>34521.371500000001</v>
      </c>
      <c r="H104" s="289">
        <v>27898.382600000001</v>
      </c>
      <c r="I104" s="290">
        <v>9.49</v>
      </c>
      <c r="J104" s="290">
        <v>7.57</v>
      </c>
      <c r="K104" s="290">
        <v>10.62</v>
      </c>
      <c r="L104" s="290">
        <v>172.15389999999999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6.0030000000000001</v>
      </c>
      <c r="C105" s="294">
        <v>28108.031200000001</v>
      </c>
      <c r="D105" s="295">
        <v>13598.0677</v>
      </c>
      <c r="E105" s="295">
        <v>19494.043600000001</v>
      </c>
      <c r="F105" s="295">
        <v>33739.803699999997</v>
      </c>
      <c r="G105" s="295">
        <v>40984.020900000003</v>
      </c>
      <c r="H105" s="295">
        <v>28184.7042</v>
      </c>
      <c r="I105" s="296">
        <v>16.7</v>
      </c>
      <c r="J105" s="296">
        <v>6.25</v>
      </c>
      <c r="K105" s="296">
        <v>11.99</v>
      </c>
      <c r="L105" s="296">
        <v>171.24520000000001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9.1800000000000007E-2</v>
      </c>
      <c r="C106" s="288">
        <v>30232.342100000002</v>
      </c>
      <c r="D106" s="289">
        <v>23278.3115</v>
      </c>
      <c r="E106" s="289">
        <v>26829.412899999999</v>
      </c>
      <c r="F106" s="289">
        <v>35047.453399999999</v>
      </c>
      <c r="G106" s="289">
        <v>41243.796399999999</v>
      </c>
      <c r="H106" s="289">
        <v>31340.028399999999</v>
      </c>
      <c r="I106" s="290">
        <v>25.81</v>
      </c>
      <c r="J106" s="290">
        <v>7.55</v>
      </c>
      <c r="K106" s="290">
        <v>10.78</v>
      </c>
      <c r="L106" s="290">
        <v>175.30449999999999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2.0844999999999998</v>
      </c>
      <c r="C107" s="294">
        <v>32472.593099999998</v>
      </c>
      <c r="D107" s="295">
        <v>24958.728299999999</v>
      </c>
      <c r="E107" s="295">
        <v>27537.620699999999</v>
      </c>
      <c r="F107" s="295">
        <v>38511.150300000001</v>
      </c>
      <c r="G107" s="295">
        <v>45223.007799999999</v>
      </c>
      <c r="H107" s="295">
        <v>33795.458899999998</v>
      </c>
      <c r="I107" s="296">
        <v>15.71</v>
      </c>
      <c r="J107" s="296">
        <v>6.1</v>
      </c>
      <c r="K107" s="296">
        <v>11.88</v>
      </c>
      <c r="L107" s="296">
        <v>173.68799999999999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0.46750000000000003</v>
      </c>
      <c r="C108" s="288">
        <v>35534.310100000002</v>
      </c>
      <c r="D108" s="289">
        <v>15556.351699999999</v>
      </c>
      <c r="E108" s="289">
        <v>19939.275099999999</v>
      </c>
      <c r="F108" s="289">
        <v>39870.206700000002</v>
      </c>
      <c r="G108" s="289">
        <v>43939.054799999998</v>
      </c>
      <c r="H108" s="289">
        <v>32023.083600000002</v>
      </c>
      <c r="I108" s="290">
        <v>16.13</v>
      </c>
      <c r="J108" s="290">
        <v>8.9700000000000006</v>
      </c>
      <c r="K108" s="290">
        <v>9.7899999999999991</v>
      </c>
      <c r="L108" s="290">
        <v>176.97640000000001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2.0535999999999999</v>
      </c>
      <c r="C109" s="294">
        <v>34144.001400000001</v>
      </c>
      <c r="D109" s="295">
        <v>24259.322700000001</v>
      </c>
      <c r="E109" s="295">
        <v>29198.7258</v>
      </c>
      <c r="F109" s="295">
        <v>39404.965400000001</v>
      </c>
      <c r="G109" s="295">
        <v>46699.081299999998</v>
      </c>
      <c r="H109" s="295">
        <v>34789.035499999998</v>
      </c>
      <c r="I109" s="296">
        <v>14.99</v>
      </c>
      <c r="J109" s="296">
        <v>8.3699999999999992</v>
      </c>
      <c r="K109" s="296">
        <v>10.85</v>
      </c>
      <c r="L109" s="296">
        <v>170.74860000000001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0.32919999999999999</v>
      </c>
      <c r="C110" s="288">
        <v>34498.229599999999</v>
      </c>
      <c r="D110" s="289">
        <v>25356.4912</v>
      </c>
      <c r="E110" s="289">
        <v>28797.826300000001</v>
      </c>
      <c r="F110" s="289">
        <v>45276.570299999999</v>
      </c>
      <c r="G110" s="289">
        <v>48745.423699999999</v>
      </c>
      <c r="H110" s="289">
        <v>36577.504099999998</v>
      </c>
      <c r="I110" s="290">
        <v>12.1</v>
      </c>
      <c r="J110" s="290">
        <v>9.7899999999999991</v>
      </c>
      <c r="K110" s="290">
        <v>11.01</v>
      </c>
      <c r="L110" s="290">
        <v>172.20419999999999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2.0908000000000002</v>
      </c>
      <c r="C111" s="294">
        <v>23468.169000000002</v>
      </c>
      <c r="D111" s="295">
        <v>16985.358</v>
      </c>
      <c r="E111" s="295">
        <v>19395.193500000001</v>
      </c>
      <c r="F111" s="295">
        <v>32620.915099999998</v>
      </c>
      <c r="G111" s="295">
        <v>38936.810700000002</v>
      </c>
      <c r="H111" s="295">
        <v>25850.739399999999</v>
      </c>
      <c r="I111" s="296">
        <v>12.11</v>
      </c>
      <c r="J111" s="296">
        <v>2.65</v>
      </c>
      <c r="K111" s="296">
        <v>11.97</v>
      </c>
      <c r="L111" s="296">
        <v>177.82390000000001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0.21179999999999999</v>
      </c>
      <c r="C112" s="288">
        <v>35720.719400000002</v>
      </c>
      <c r="D112" s="289">
        <v>25316.557400000002</v>
      </c>
      <c r="E112" s="289">
        <v>29265.350200000001</v>
      </c>
      <c r="F112" s="289">
        <v>40374.46</v>
      </c>
      <c r="G112" s="289">
        <v>45508.484499999999</v>
      </c>
      <c r="H112" s="289">
        <v>35579.563900000001</v>
      </c>
      <c r="I112" s="290">
        <v>18.239999999999998</v>
      </c>
      <c r="J112" s="290">
        <v>7.85</v>
      </c>
      <c r="K112" s="290">
        <v>9.8699999999999992</v>
      </c>
      <c r="L112" s="290">
        <v>175.10319999999999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9.2299999999999993E-2</v>
      </c>
      <c r="C113" s="294">
        <v>21255.3364</v>
      </c>
      <c r="D113" s="295">
        <v>19292.691299999999</v>
      </c>
      <c r="E113" s="295">
        <v>19771.562999999998</v>
      </c>
      <c r="F113" s="295">
        <v>23706.7585</v>
      </c>
      <c r="G113" s="295">
        <v>26934.235000000001</v>
      </c>
      <c r="H113" s="295">
        <v>22162.895199999999</v>
      </c>
      <c r="I113" s="296">
        <v>1.86</v>
      </c>
      <c r="J113" s="296">
        <v>7.58</v>
      </c>
      <c r="K113" s="296">
        <v>8.76</v>
      </c>
      <c r="L113" s="296">
        <v>175.54750000000001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6.4100000000000004E-2</v>
      </c>
      <c r="C114" s="288">
        <v>15944.9504</v>
      </c>
      <c r="D114" s="289">
        <v>13750.325000000001</v>
      </c>
      <c r="E114" s="289">
        <v>14970.945100000001</v>
      </c>
      <c r="F114" s="289">
        <v>16343.2361</v>
      </c>
      <c r="G114" s="289">
        <v>17247.679800000002</v>
      </c>
      <c r="H114" s="289">
        <v>16204.0262</v>
      </c>
      <c r="I114" s="290">
        <v>11.09</v>
      </c>
      <c r="J114" s="290">
        <v>0.77</v>
      </c>
      <c r="K114" s="290">
        <v>10.78</v>
      </c>
      <c r="L114" s="290">
        <v>173.8629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1.7043999999999999</v>
      </c>
      <c r="C115" s="294">
        <v>30794.294600000001</v>
      </c>
      <c r="D115" s="295">
        <v>20060.002100000002</v>
      </c>
      <c r="E115" s="295">
        <v>25400.9022</v>
      </c>
      <c r="F115" s="295">
        <v>37936.359299999996</v>
      </c>
      <c r="G115" s="295">
        <v>43721.8583</v>
      </c>
      <c r="H115" s="295">
        <v>31797.311900000001</v>
      </c>
      <c r="I115" s="296">
        <v>17.98</v>
      </c>
      <c r="J115" s="296">
        <v>9.18</v>
      </c>
      <c r="K115" s="296">
        <v>11.82</v>
      </c>
      <c r="L115" s="296">
        <v>172.6146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1.139</v>
      </c>
      <c r="C116" s="288">
        <v>32829.441599999998</v>
      </c>
      <c r="D116" s="289">
        <v>26743.374500000002</v>
      </c>
      <c r="E116" s="289">
        <v>30126.5877</v>
      </c>
      <c r="F116" s="289">
        <v>36822.9902</v>
      </c>
      <c r="G116" s="289">
        <v>40619.046300000002</v>
      </c>
      <c r="H116" s="289">
        <v>33698.139600000002</v>
      </c>
      <c r="I116" s="290">
        <v>12.62</v>
      </c>
      <c r="J116" s="290">
        <v>8.18</v>
      </c>
      <c r="K116" s="290">
        <v>10.98</v>
      </c>
      <c r="L116" s="290">
        <v>163.8656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0.53759999999999997</v>
      </c>
      <c r="C117" s="294">
        <v>26872.2395</v>
      </c>
      <c r="D117" s="295">
        <v>24109.730599999999</v>
      </c>
      <c r="E117" s="295">
        <v>25601.320599999999</v>
      </c>
      <c r="F117" s="295">
        <v>28597.64</v>
      </c>
      <c r="G117" s="295">
        <v>32041.214899999999</v>
      </c>
      <c r="H117" s="295">
        <v>27486.579000000002</v>
      </c>
      <c r="I117" s="296">
        <v>20.43</v>
      </c>
      <c r="J117" s="296">
        <v>4.93</v>
      </c>
      <c r="K117" s="296">
        <v>12.18</v>
      </c>
      <c r="L117" s="296">
        <v>160.65649999999999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1.2905</v>
      </c>
      <c r="C118" s="288">
        <v>35122.512199999997</v>
      </c>
      <c r="D118" s="289">
        <v>25513.300899999998</v>
      </c>
      <c r="E118" s="289">
        <v>28846.252499999999</v>
      </c>
      <c r="F118" s="289">
        <v>43343.929400000001</v>
      </c>
      <c r="G118" s="289">
        <v>50713.063099999999</v>
      </c>
      <c r="H118" s="289">
        <v>36833.321100000001</v>
      </c>
      <c r="I118" s="290">
        <v>19.579999999999998</v>
      </c>
      <c r="J118" s="290">
        <v>14.93</v>
      </c>
      <c r="K118" s="290">
        <v>11.94</v>
      </c>
      <c r="L118" s="290">
        <v>173.42830000000001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0.20200000000000001</v>
      </c>
      <c r="C119" s="294">
        <v>26782.003700000001</v>
      </c>
      <c r="D119" s="295">
        <v>21721.409100000001</v>
      </c>
      <c r="E119" s="295">
        <v>24033.152600000001</v>
      </c>
      <c r="F119" s="295">
        <v>31642.272000000001</v>
      </c>
      <c r="G119" s="295">
        <v>34929.414799999999</v>
      </c>
      <c r="H119" s="295">
        <v>28049.564399999999</v>
      </c>
      <c r="I119" s="296">
        <v>14.61</v>
      </c>
      <c r="J119" s="296">
        <v>7.57</v>
      </c>
      <c r="K119" s="296">
        <v>11.69</v>
      </c>
      <c r="L119" s="296">
        <v>174.62479999999999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0.99070000000000003</v>
      </c>
      <c r="C120" s="288">
        <v>27733.6908</v>
      </c>
      <c r="D120" s="289">
        <v>22150.180400000001</v>
      </c>
      <c r="E120" s="289">
        <v>24386.3632</v>
      </c>
      <c r="F120" s="289">
        <v>30845.764299999999</v>
      </c>
      <c r="G120" s="289">
        <v>33483.784500000002</v>
      </c>
      <c r="H120" s="289">
        <v>27893.7916</v>
      </c>
      <c r="I120" s="290">
        <v>18.05</v>
      </c>
      <c r="J120" s="290">
        <v>7.96</v>
      </c>
      <c r="K120" s="290">
        <v>10.41</v>
      </c>
      <c r="L120" s="290">
        <v>168.2559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0.39439999999999997</v>
      </c>
      <c r="C121" s="294">
        <v>27850.946899999999</v>
      </c>
      <c r="D121" s="295">
        <v>22720.258300000001</v>
      </c>
      <c r="E121" s="295">
        <v>24250.659800000001</v>
      </c>
      <c r="F121" s="295">
        <v>31385.519100000001</v>
      </c>
      <c r="G121" s="295">
        <v>36518.566099999996</v>
      </c>
      <c r="H121" s="295">
        <v>29062.731299999999</v>
      </c>
      <c r="I121" s="296">
        <v>17.57</v>
      </c>
      <c r="J121" s="296">
        <v>16.190000000000001</v>
      </c>
      <c r="K121" s="296">
        <v>11.67</v>
      </c>
      <c r="L121" s="296">
        <v>169.4085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0.77929999999999999</v>
      </c>
      <c r="C122" s="288">
        <v>25272.288199999999</v>
      </c>
      <c r="D122" s="289">
        <v>19709.342700000001</v>
      </c>
      <c r="E122" s="289">
        <v>22246.6446</v>
      </c>
      <c r="F122" s="289">
        <v>27555.600299999998</v>
      </c>
      <c r="G122" s="289">
        <v>29746.936600000001</v>
      </c>
      <c r="H122" s="289">
        <v>24916.335800000001</v>
      </c>
      <c r="I122" s="290">
        <v>12.86</v>
      </c>
      <c r="J122" s="290">
        <v>17.96</v>
      </c>
      <c r="K122" s="290">
        <v>13.42</v>
      </c>
      <c r="L122" s="290">
        <v>166.91399999999999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 t="s">
        <v>236</v>
      </c>
      <c r="B123" s="293">
        <v>0.12909999999999999</v>
      </c>
      <c r="C123" s="294">
        <v>27358.803800000002</v>
      </c>
      <c r="D123" s="295">
        <v>19638.9084</v>
      </c>
      <c r="E123" s="295">
        <v>23920.7824</v>
      </c>
      <c r="F123" s="295">
        <v>29604.822899999999</v>
      </c>
      <c r="G123" s="295">
        <v>31981.979800000001</v>
      </c>
      <c r="H123" s="295">
        <v>26608.128400000001</v>
      </c>
      <c r="I123" s="296">
        <v>18.059999999999999</v>
      </c>
      <c r="J123" s="296">
        <v>8.65</v>
      </c>
      <c r="K123" s="296">
        <v>11.89</v>
      </c>
      <c r="L123" s="296">
        <v>164.34379999999999</v>
      </c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86" t="s">
        <v>237</v>
      </c>
      <c r="B124" s="287">
        <v>0.93520000000000003</v>
      </c>
      <c r="C124" s="288">
        <v>25260.6325</v>
      </c>
      <c r="D124" s="289">
        <v>21182.137599999998</v>
      </c>
      <c r="E124" s="289">
        <v>22990.143199999999</v>
      </c>
      <c r="F124" s="289">
        <v>28051.227599999998</v>
      </c>
      <c r="G124" s="289">
        <v>30419.8851</v>
      </c>
      <c r="H124" s="289">
        <v>25479.685399999998</v>
      </c>
      <c r="I124" s="290">
        <v>16.43</v>
      </c>
      <c r="J124" s="290">
        <v>4.46</v>
      </c>
      <c r="K124" s="290">
        <v>10.88</v>
      </c>
      <c r="L124" s="290">
        <v>168.7962</v>
      </c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 t="s">
        <v>238</v>
      </c>
      <c r="B125" s="293">
        <v>2.8500999999999999</v>
      </c>
      <c r="C125" s="294">
        <v>36026.448799999998</v>
      </c>
      <c r="D125" s="295">
        <v>25872.741600000001</v>
      </c>
      <c r="E125" s="295">
        <v>29681.680100000001</v>
      </c>
      <c r="F125" s="295">
        <v>43050.174800000001</v>
      </c>
      <c r="G125" s="295">
        <v>49371.091099999998</v>
      </c>
      <c r="H125" s="295">
        <v>37121.376600000003</v>
      </c>
      <c r="I125" s="296">
        <v>17.55</v>
      </c>
      <c r="J125" s="296">
        <v>14.05</v>
      </c>
      <c r="K125" s="296">
        <v>10.75</v>
      </c>
      <c r="L125" s="296">
        <v>172.78190000000001</v>
      </c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86" t="s">
        <v>239</v>
      </c>
      <c r="B126" s="287">
        <v>0.22689999999999999</v>
      </c>
      <c r="C126" s="288">
        <v>37996.928399999997</v>
      </c>
      <c r="D126" s="289">
        <v>24626.3544</v>
      </c>
      <c r="E126" s="289">
        <v>32348.1391</v>
      </c>
      <c r="F126" s="289">
        <v>41392.739500000003</v>
      </c>
      <c r="G126" s="289">
        <v>45569.765399999997</v>
      </c>
      <c r="H126" s="289">
        <v>36538.2454</v>
      </c>
      <c r="I126" s="290">
        <v>12.17</v>
      </c>
      <c r="J126" s="290">
        <v>18.940000000000001</v>
      </c>
      <c r="K126" s="290">
        <v>10.43</v>
      </c>
      <c r="L126" s="290">
        <v>167.09780000000001</v>
      </c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 t="s">
        <v>240</v>
      </c>
      <c r="B127" s="293">
        <v>3.9365000000000001</v>
      </c>
      <c r="C127" s="294">
        <v>27153.860499999999</v>
      </c>
      <c r="D127" s="295">
        <v>19132.187900000001</v>
      </c>
      <c r="E127" s="295">
        <v>23069.197800000002</v>
      </c>
      <c r="F127" s="295">
        <v>33550.855000000003</v>
      </c>
      <c r="G127" s="295">
        <v>42294.201300000001</v>
      </c>
      <c r="H127" s="295">
        <v>29183.802299999999</v>
      </c>
      <c r="I127" s="296">
        <v>18.18</v>
      </c>
      <c r="J127" s="296">
        <v>11.97</v>
      </c>
      <c r="K127" s="296">
        <v>10.69</v>
      </c>
      <c r="L127" s="296">
        <v>172.74180000000001</v>
      </c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86" t="s">
        <v>241</v>
      </c>
      <c r="B128" s="287">
        <v>1.7845</v>
      </c>
      <c r="C128" s="288">
        <v>27452.873899999999</v>
      </c>
      <c r="D128" s="289">
        <v>22413.9935</v>
      </c>
      <c r="E128" s="289">
        <v>24959.606</v>
      </c>
      <c r="F128" s="289">
        <v>31252.0353</v>
      </c>
      <c r="G128" s="289">
        <v>34565.397499999999</v>
      </c>
      <c r="H128" s="289">
        <v>28423.981800000001</v>
      </c>
      <c r="I128" s="290">
        <v>16.66</v>
      </c>
      <c r="J128" s="290">
        <v>8.6300000000000008</v>
      </c>
      <c r="K128" s="290">
        <v>10.84</v>
      </c>
      <c r="L128" s="290">
        <v>171.51060000000001</v>
      </c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 t="s">
        <v>242</v>
      </c>
      <c r="B129" s="293">
        <v>4.24</v>
      </c>
      <c r="C129" s="294">
        <v>24501.316599999998</v>
      </c>
      <c r="D129" s="295">
        <v>16170.1167</v>
      </c>
      <c r="E129" s="295">
        <v>21022.864300000001</v>
      </c>
      <c r="F129" s="295">
        <v>29525.2893</v>
      </c>
      <c r="G129" s="295">
        <v>34212.6466</v>
      </c>
      <c r="H129" s="295">
        <v>25468.973999999998</v>
      </c>
      <c r="I129" s="296">
        <v>10.62</v>
      </c>
      <c r="J129" s="296">
        <v>5.98</v>
      </c>
      <c r="K129" s="296">
        <v>10.96</v>
      </c>
      <c r="L129" s="296">
        <v>172.4597</v>
      </c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86" t="s">
        <v>243</v>
      </c>
      <c r="B130" s="287">
        <v>1.0741000000000001</v>
      </c>
      <c r="C130" s="288">
        <v>41291.578200000004</v>
      </c>
      <c r="D130" s="289">
        <v>31875.408800000001</v>
      </c>
      <c r="E130" s="289">
        <v>36117.971100000002</v>
      </c>
      <c r="F130" s="289">
        <v>44972.614500000003</v>
      </c>
      <c r="G130" s="289">
        <v>50670.659399999997</v>
      </c>
      <c r="H130" s="289">
        <v>41402.824800000002</v>
      </c>
      <c r="I130" s="290">
        <v>13.58</v>
      </c>
      <c r="J130" s="290">
        <v>13.35</v>
      </c>
      <c r="K130" s="290">
        <v>11.83</v>
      </c>
      <c r="L130" s="290">
        <v>168.34800000000001</v>
      </c>
      <c r="M130"/>
      <c r="N130" s="266"/>
      <c r="O130" s="291"/>
      <c r="P130" s="291"/>
      <c r="Q130" s="291"/>
      <c r="R130" s="98"/>
      <c r="S130" s="297"/>
      <c r="T130" s="297"/>
      <c r="U130" s="297"/>
    </row>
    <row r="131" spans="1:21" s="285" customFormat="1" ht="13.5" customHeight="1" x14ac:dyDescent="0.2">
      <c r="A131" s="292" t="s">
        <v>244</v>
      </c>
      <c r="B131" s="293">
        <v>1.0578000000000001</v>
      </c>
      <c r="C131" s="294">
        <v>31162.865900000001</v>
      </c>
      <c r="D131" s="295">
        <v>25402.965499999998</v>
      </c>
      <c r="E131" s="295">
        <v>28243.694299999999</v>
      </c>
      <c r="F131" s="295">
        <v>34230.4496</v>
      </c>
      <c r="G131" s="295">
        <v>37187.035199999998</v>
      </c>
      <c r="H131" s="295">
        <v>31343.738600000001</v>
      </c>
      <c r="I131" s="296">
        <v>13.09</v>
      </c>
      <c r="J131" s="296">
        <v>13.68</v>
      </c>
      <c r="K131" s="296">
        <v>10.98</v>
      </c>
      <c r="L131" s="296">
        <v>168.2415</v>
      </c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86" t="s">
        <v>245</v>
      </c>
      <c r="B132" s="287">
        <v>0.46579999999999999</v>
      </c>
      <c r="C132" s="288">
        <v>23565.236799999999</v>
      </c>
      <c r="D132" s="289">
        <v>16816.2088</v>
      </c>
      <c r="E132" s="289">
        <v>20519.607599999999</v>
      </c>
      <c r="F132" s="289">
        <v>27504.758900000001</v>
      </c>
      <c r="G132" s="289">
        <v>30855.547999999999</v>
      </c>
      <c r="H132" s="289">
        <v>23967.428800000002</v>
      </c>
      <c r="I132" s="290">
        <v>14.37</v>
      </c>
      <c r="J132" s="290">
        <v>6.46</v>
      </c>
      <c r="K132" s="290">
        <v>10.52</v>
      </c>
      <c r="L132" s="290">
        <v>176.3536</v>
      </c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 t="s">
        <v>246</v>
      </c>
      <c r="B133" s="293">
        <v>0.54069999999999996</v>
      </c>
      <c r="C133" s="294">
        <v>27643.9372</v>
      </c>
      <c r="D133" s="295">
        <v>24362.818200000002</v>
      </c>
      <c r="E133" s="295">
        <v>25757.791499999999</v>
      </c>
      <c r="F133" s="295">
        <v>29849.8835</v>
      </c>
      <c r="G133" s="295">
        <v>32247.351200000001</v>
      </c>
      <c r="H133" s="295">
        <v>28308.5442</v>
      </c>
      <c r="I133" s="296">
        <v>8.75</v>
      </c>
      <c r="J133" s="296">
        <v>10.29</v>
      </c>
      <c r="K133" s="296">
        <v>10.62</v>
      </c>
      <c r="L133" s="296">
        <v>190.3817</v>
      </c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86" t="s">
        <v>247</v>
      </c>
      <c r="B134" s="287">
        <v>6.1731999999999996</v>
      </c>
      <c r="C134" s="288">
        <v>25888.3501</v>
      </c>
      <c r="D134" s="289">
        <v>14186.5196</v>
      </c>
      <c r="E134" s="289">
        <v>20311.591400000001</v>
      </c>
      <c r="F134" s="289">
        <v>32323.498</v>
      </c>
      <c r="G134" s="289">
        <v>39355.7235</v>
      </c>
      <c r="H134" s="289">
        <v>27034.672999999999</v>
      </c>
      <c r="I134" s="290">
        <v>21.79</v>
      </c>
      <c r="J134" s="290">
        <v>6.19</v>
      </c>
      <c r="K134" s="290">
        <v>9.7100000000000009</v>
      </c>
      <c r="L134" s="290">
        <v>181.9512</v>
      </c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 t="s">
        <v>248</v>
      </c>
      <c r="B135" s="293">
        <v>1.4818</v>
      </c>
      <c r="C135" s="294">
        <v>29154.3606</v>
      </c>
      <c r="D135" s="295">
        <v>19680.695199999998</v>
      </c>
      <c r="E135" s="295">
        <v>24643.861099999998</v>
      </c>
      <c r="F135" s="295">
        <v>32940.261100000003</v>
      </c>
      <c r="G135" s="295">
        <v>37972.087899999999</v>
      </c>
      <c r="H135" s="295">
        <v>29708.160500000002</v>
      </c>
      <c r="I135" s="296">
        <v>15.47</v>
      </c>
      <c r="J135" s="296">
        <v>6.43</v>
      </c>
      <c r="K135" s="296">
        <v>10.7</v>
      </c>
      <c r="L135" s="296">
        <v>170.297</v>
      </c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86" t="s">
        <v>249</v>
      </c>
      <c r="B136" s="287">
        <v>0.23300000000000001</v>
      </c>
      <c r="C136" s="288">
        <v>31446.627400000001</v>
      </c>
      <c r="D136" s="289">
        <v>22931.7876</v>
      </c>
      <c r="E136" s="289">
        <v>25334.209599999998</v>
      </c>
      <c r="F136" s="289">
        <v>36753.708700000003</v>
      </c>
      <c r="G136" s="289">
        <v>42049.021000000001</v>
      </c>
      <c r="H136" s="289">
        <v>32011.748</v>
      </c>
      <c r="I136" s="290">
        <v>19.489999999999998</v>
      </c>
      <c r="J136" s="290">
        <v>8.0500000000000007</v>
      </c>
      <c r="K136" s="290">
        <v>11.88</v>
      </c>
      <c r="L136" s="290">
        <v>176.46950000000001</v>
      </c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 t="s">
        <v>250</v>
      </c>
      <c r="B137" s="293">
        <v>5.2272999999999996</v>
      </c>
      <c r="C137" s="294">
        <v>26062.420600000001</v>
      </c>
      <c r="D137" s="295">
        <v>17444.080900000001</v>
      </c>
      <c r="E137" s="295">
        <v>22481.471000000001</v>
      </c>
      <c r="F137" s="295">
        <v>30797.9683</v>
      </c>
      <c r="G137" s="295">
        <v>35605.173499999997</v>
      </c>
      <c r="H137" s="295">
        <v>26625.417000000001</v>
      </c>
      <c r="I137" s="296">
        <v>18.02</v>
      </c>
      <c r="J137" s="296">
        <v>4.88</v>
      </c>
      <c r="K137" s="296">
        <v>10.57</v>
      </c>
      <c r="L137" s="296">
        <v>172.16210000000001</v>
      </c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86" t="s">
        <v>251</v>
      </c>
      <c r="B138" s="287">
        <v>2.5272999999999999</v>
      </c>
      <c r="C138" s="288">
        <v>15107.75</v>
      </c>
      <c r="D138" s="289">
        <v>12400.65</v>
      </c>
      <c r="E138" s="289">
        <v>12792.4899</v>
      </c>
      <c r="F138" s="289">
        <v>16967.085599999999</v>
      </c>
      <c r="G138" s="289">
        <v>19756.335299999999</v>
      </c>
      <c r="H138" s="289">
        <v>15573.038</v>
      </c>
      <c r="I138" s="290">
        <v>8.57</v>
      </c>
      <c r="J138" s="290">
        <v>1.95</v>
      </c>
      <c r="K138" s="290">
        <v>9.43</v>
      </c>
      <c r="L138" s="290">
        <v>184.17449999999999</v>
      </c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 t="s">
        <v>252</v>
      </c>
      <c r="B139" s="293">
        <v>0.2034</v>
      </c>
      <c r="C139" s="294">
        <v>25987.193500000001</v>
      </c>
      <c r="D139" s="295">
        <v>21783.740600000001</v>
      </c>
      <c r="E139" s="295">
        <v>24211.330699999999</v>
      </c>
      <c r="F139" s="295">
        <v>27747.763599999998</v>
      </c>
      <c r="G139" s="295">
        <v>30051.058099999998</v>
      </c>
      <c r="H139" s="295">
        <v>26019.997899999998</v>
      </c>
      <c r="I139" s="296">
        <v>16.23</v>
      </c>
      <c r="J139" s="296">
        <v>4.18</v>
      </c>
      <c r="K139" s="296">
        <v>13.07</v>
      </c>
      <c r="L139" s="296">
        <v>160.56899999999999</v>
      </c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86" t="s">
        <v>253</v>
      </c>
      <c r="B140" s="287">
        <v>3.2803</v>
      </c>
      <c r="C140" s="288">
        <v>25329.498</v>
      </c>
      <c r="D140" s="289">
        <v>13726.7929</v>
      </c>
      <c r="E140" s="289">
        <v>18654.132000000001</v>
      </c>
      <c r="F140" s="289">
        <v>28812.737300000001</v>
      </c>
      <c r="G140" s="289">
        <v>32924.389000000003</v>
      </c>
      <c r="H140" s="289">
        <v>24125.191900000002</v>
      </c>
      <c r="I140" s="290">
        <v>9.75</v>
      </c>
      <c r="J140" s="290">
        <v>4.45</v>
      </c>
      <c r="K140" s="290">
        <v>12.36</v>
      </c>
      <c r="L140" s="290">
        <v>170.9238</v>
      </c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 t="s">
        <v>254</v>
      </c>
      <c r="B141" s="293">
        <v>1.2818000000000001</v>
      </c>
      <c r="C141" s="294">
        <v>20368.1086</v>
      </c>
      <c r="D141" s="295">
        <v>13558.3333</v>
      </c>
      <c r="E141" s="295">
        <v>16599.483100000001</v>
      </c>
      <c r="F141" s="295">
        <v>25910.291700000002</v>
      </c>
      <c r="G141" s="295">
        <v>30657.289199999999</v>
      </c>
      <c r="H141" s="295">
        <v>21730.341100000001</v>
      </c>
      <c r="I141" s="296">
        <v>12.69</v>
      </c>
      <c r="J141" s="296">
        <v>4.75</v>
      </c>
      <c r="K141" s="296">
        <v>11.43</v>
      </c>
      <c r="L141" s="296">
        <v>169.923</v>
      </c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86" t="s">
        <v>255</v>
      </c>
      <c r="B142" s="287">
        <v>0.12709999999999999</v>
      </c>
      <c r="C142" s="288">
        <v>19833.819100000001</v>
      </c>
      <c r="D142" s="289">
        <v>16156.3333</v>
      </c>
      <c r="E142" s="289">
        <v>17550.763800000001</v>
      </c>
      <c r="F142" s="289">
        <v>22130.628400000001</v>
      </c>
      <c r="G142" s="289">
        <v>24329.9074</v>
      </c>
      <c r="H142" s="289">
        <v>20182.893800000002</v>
      </c>
      <c r="I142" s="290">
        <v>7.19</v>
      </c>
      <c r="J142" s="290">
        <v>4.58</v>
      </c>
      <c r="K142" s="290">
        <v>8.7799999999999994</v>
      </c>
      <c r="L142" s="290">
        <v>177.07910000000001</v>
      </c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 t="s">
        <v>256</v>
      </c>
      <c r="B143" s="293">
        <v>0.23169999999999999</v>
      </c>
      <c r="C143" s="294">
        <v>19727.763500000001</v>
      </c>
      <c r="D143" s="295">
        <v>14864.277</v>
      </c>
      <c r="E143" s="295">
        <v>17109.434799999999</v>
      </c>
      <c r="F143" s="295">
        <v>23848.156599999998</v>
      </c>
      <c r="G143" s="295">
        <v>28019.269799999998</v>
      </c>
      <c r="H143" s="295">
        <v>20441.844400000002</v>
      </c>
      <c r="I143" s="296">
        <v>12.1</v>
      </c>
      <c r="J143" s="296">
        <v>5.48</v>
      </c>
      <c r="K143" s="296">
        <v>8.9</v>
      </c>
      <c r="L143" s="296">
        <v>176.6345</v>
      </c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8"/>
      <c r="B144" s="299"/>
      <c r="C144" s="300"/>
      <c r="D144" s="301"/>
      <c r="E144" s="301"/>
      <c r="F144" s="301"/>
      <c r="G144" s="301"/>
      <c r="H144" s="301"/>
      <c r="I144" s="302"/>
      <c r="J144" s="302"/>
      <c r="K144" s="302"/>
      <c r="L144" s="302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8"/>
      <c r="B146" s="299"/>
      <c r="C146" s="300"/>
      <c r="D146" s="301"/>
      <c r="E146" s="301"/>
      <c r="F146" s="301"/>
      <c r="G146" s="301"/>
      <c r="H146" s="301"/>
      <c r="I146" s="302"/>
      <c r="J146" s="302"/>
      <c r="K146" s="302"/>
      <c r="L146" s="302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8"/>
      <c r="B148" s="299"/>
      <c r="C148" s="300"/>
      <c r="D148" s="301"/>
      <c r="E148" s="301"/>
      <c r="F148" s="301"/>
      <c r="G148" s="301"/>
      <c r="H148" s="301"/>
      <c r="I148" s="302"/>
      <c r="J148" s="302"/>
      <c r="K148" s="302"/>
      <c r="L148" s="302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8"/>
      <c r="B150" s="299"/>
      <c r="C150" s="300"/>
      <c r="D150" s="301"/>
      <c r="E150" s="301"/>
      <c r="F150" s="301"/>
      <c r="G150" s="301"/>
      <c r="H150" s="301"/>
      <c r="I150" s="302"/>
      <c r="J150" s="302"/>
      <c r="K150" s="302"/>
      <c r="L150" s="302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8"/>
      <c r="B152" s="299"/>
      <c r="C152" s="300"/>
      <c r="D152" s="301"/>
      <c r="E152" s="301"/>
      <c r="F152" s="301"/>
      <c r="G152" s="301"/>
      <c r="H152" s="301"/>
      <c r="I152" s="302"/>
      <c r="J152" s="302"/>
      <c r="K152" s="302"/>
      <c r="L152" s="302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8"/>
      <c r="B154" s="299"/>
      <c r="C154" s="300"/>
      <c r="D154" s="301"/>
      <c r="E154" s="301"/>
      <c r="F154" s="301"/>
      <c r="G154" s="301"/>
      <c r="H154" s="301"/>
      <c r="I154" s="302"/>
      <c r="J154" s="302"/>
      <c r="K154" s="302"/>
      <c r="L154" s="302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8"/>
      <c r="B156" s="299"/>
      <c r="C156" s="300"/>
      <c r="D156" s="301"/>
      <c r="E156" s="301"/>
      <c r="F156" s="301"/>
      <c r="G156" s="301"/>
      <c r="H156" s="301"/>
      <c r="I156" s="302"/>
      <c r="J156" s="302"/>
      <c r="K156" s="302"/>
      <c r="L156" s="302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8"/>
      <c r="B158" s="299"/>
      <c r="C158" s="300"/>
      <c r="D158" s="301"/>
      <c r="E158" s="301"/>
      <c r="F158" s="301"/>
      <c r="G158" s="301"/>
      <c r="H158" s="301"/>
      <c r="I158" s="302"/>
      <c r="J158" s="302"/>
      <c r="K158" s="302"/>
      <c r="L158" s="302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2"/>
      <c r="B159" s="293"/>
      <c r="C159" s="294"/>
      <c r="D159" s="295"/>
      <c r="E159" s="295"/>
      <c r="F159" s="295"/>
      <c r="G159" s="295"/>
      <c r="H159" s="295"/>
      <c r="I159" s="296"/>
      <c r="J159" s="296"/>
      <c r="K159" s="296"/>
      <c r="L159" s="296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98"/>
      <c r="B160" s="299"/>
      <c r="C160" s="300"/>
      <c r="D160" s="301"/>
      <c r="E160" s="301"/>
      <c r="F160" s="301"/>
      <c r="G160" s="301"/>
      <c r="H160" s="301"/>
      <c r="I160" s="302"/>
      <c r="J160" s="302"/>
      <c r="K160" s="302"/>
      <c r="L160" s="302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2"/>
      <c r="B161" s="293"/>
      <c r="C161" s="294"/>
      <c r="D161" s="295"/>
      <c r="E161" s="295"/>
      <c r="F161" s="295"/>
      <c r="G161" s="295"/>
      <c r="H161" s="295"/>
      <c r="I161" s="296"/>
      <c r="J161" s="296"/>
      <c r="K161" s="296"/>
      <c r="L161" s="296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98"/>
      <c r="B162" s="299"/>
      <c r="C162" s="300"/>
      <c r="D162" s="301"/>
      <c r="E162" s="301"/>
      <c r="F162" s="301"/>
      <c r="G162" s="301"/>
      <c r="H162" s="301"/>
      <c r="I162" s="302"/>
      <c r="J162" s="302"/>
      <c r="K162" s="302"/>
      <c r="L162" s="302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568E-7A12-4389-93E9-760785F14909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N34" sqref="N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257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258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Ústecký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259</v>
      </c>
      <c r="C7" s="27"/>
      <c r="D7" s="49">
        <v>146.11959999999999</v>
      </c>
      <c r="E7" s="28" t="s">
        <v>25</v>
      </c>
      <c r="G7" s="313"/>
    </row>
    <row r="8" spans="1:19" s="22" customFormat="1" ht="20.45" customHeight="1" x14ac:dyDescent="0.25">
      <c r="B8" s="31" t="s">
        <v>260</v>
      </c>
      <c r="C8" s="31"/>
      <c r="D8" s="32">
        <v>3.6726000000000001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261</v>
      </c>
      <c r="D11" s="48">
        <v>122.8156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262</v>
      </c>
      <c r="D12" s="48">
        <v>138.8058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263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264</v>
      </c>
      <c r="D14" s="48">
        <v>158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265</v>
      </c>
      <c r="D15" s="48">
        <v>165.58330000000001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266</v>
      </c>
      <c r="C17" s="27"/>
      <c r="D17" s="49">
        <v>27.185099999999998</v>
      </c>
      <c r="E17" s="28" t="s">
        <v>25</v>
      </c>
    </row>
    <row r="18" spans="2:10" s="30" customFormat="1" ht="20.45" customHeight="1" x14ac:dyDescent="0.2">
      <c r="B18" s="47" t="s">
        <v>267</v>
      </c>
      <c r="C18" s="37"/>
      <c r="D18" s="319">
        <v>13.9823</v>
      </c>
      <c r="E18" s="39" t="s">
        <v>25</v>
      </c>
    </row>
    <row r="19" spans="2:10" s="30" customFormat="1" ht="20.45" customHeight="1" x14ac:dyDescent="0.2">
      <c r="B19" s="47" t="s">
        <v>268</v>
      </c>
      <c r="C19" s="37"/>
      <c r="D19" s="319">
        <v>6.5553999999999997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269</v>
      </c>
      <c r="I23" s="313">
        <f>D7-D8</f>
        <v>142.447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270</v>
      </c>
      <c r="I24" s="41">
        <f>D17</f>
        <v>27.185099999999998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271</v>
      </c>
      <c r="I25" s="41">
        <f>D18</f>
        <v>13.9823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272</v>
      </c>
      <c r="I26" s="41">
        <f>D19</f>
        <v>6.5553999999999997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273</v>
      </c>
      <c r="I27" s="41">
        <f>(I23+D17)-(I23+D18+D19)</f>
        <v>6.6474000000000046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21A8-6170-48E1-8328-D21BD37F6308}">
  <sheetPr codeName="List39">
    <tabColor theme="0" tint="-0.249977111117893"/>
  </sheetPr>
  <dimension ref="A1:Q1432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274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275</v>
      </c>
    </row>
    <row r="3" spans="1:17" ht="14.25" customHeight="1" x14ac:dyDescent="0.2">
      <c r="A3" s="72" t="s">
        <v>276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277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Ústecký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278</v>
      </c>
      <c r="B8" s="274" t="s">
        <v>279</v>
      </c>
      <c r="C8" s="205" t="s">
        <v>280</v>
      </c>
      <c r="D8" s="205"/>
      <c r="E8" s="205" t="s">
        <v>281</v>
      </c>
      <c r="F8" s="205"/>
      <c r="G8" s="205"/>
    </row>
    <row r="9" spans="1:17" ht="17.25" customHeight="1" x14ac:dyDescent="0.2">
      <c r="A9" s="334"/>
      <c r="B9" s="335"/>
      <c r="C9" s="215" t="s">
        <v>282</v>
      </c>
      <c r="D9" s="215"/>
      <c r="E9" s="215" t="s">
        <v>282</v>
      </c>
      <c r="F9" s="215"/>
      <c r="G9" s="215"/>
    </row>
    <row r="10" spans="1:17" ht="17.25" customHeight="1" x14ac:dyDescent="0.2">
      <c r="A10" s="334"/>
      <c r="B10" s="335"/>
      <c r="C10" s="271" t="s">
        <v>283</v>
      </c>
      <c r="D10" s="271" t="s">
        <v>284</v>
      </c>
      <c r="E10" s="271" t="s">
        <v>283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285</v>
      </c>
      <c r="E11" s="205"/>
      <c r="F11" s="271" t="s">
        <v>286</v>
      </c>
      <c r="G11" s="271" t="s">
        <v>287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0.28349999999999997</v>
      </c>
      <c r="C14" s="341">
        <v>144.54910000000001</v>
      </c>
      <c r="D14" s="342">
        <v>0.56559999999999999</v>
      </c>
      <c r="E14" s="342">
        <v>23.371500000000001</v>
      </c>
      <c r="F14" s="342">
        <v>14.397600000000001</v>
      </c>
      <c r="G14" s="342">
        <v>1.8120000000000001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0.1411</v>
      </c>
      <c r="C15" s="345">
        <v>142.81180000000001</v>
      </c>
      <c r="D15" s="346">
        <v>0.78490000000000004</v>
      </c>
      <c r="E15" s="346">
        <v>24.933700000000002</v>
      </c>
      <c r="F15" s="346">
        <v>15.474500000000001</v>
      </c>
      <c r="G15" s="346">
        <v>1.2667999999999999</v>
      </c>
    </row>
    <row r="16" spans="1:17" ht="13.15" customHeight="1" x14ac:dyDescent="0.2">
      <c r="A16" s="339" t="s">
        <v>127</v>
      </c>
      <c r="B16" s="340">
        <v>0.24129999999999999</v>
      </c>
      <c r="C16" s="341">
        <v>147.49270000000001</v>
      </c>
      <c r="D16" s="342">
        <v>1.0927</v>
      </c>
      <c r="E16" s="342">
        <v>23.424700000000001</v>
      </c>
      <c r="F16" s="342">
        <v>14.499000000000001</v>
      </c>
      <c r="G16" s="342">
        <v>1.6665000000000001</v>
      </c>
    </row>
    <row r="17" spans="1:7" ht="13.15" customHeight="1" x14ac:dyDescent="0.2">
      <c r="A17" s="347" t="s">
        <v>128</v>
      </c>
      <c r="B17" s="344">
        <v>0.40699999999999997</v>
      </c>
      <c r="C17" s="345">
        <v>147.28219999999999</v>
      </c>
      <c r="D17" s="346">
        <v>0.77790000000000004</v>
      </c>
      <c r="E17" s="346">
        <v>24.397300000000001</v>
      </c>
      <c r="F17" s="346">
        <v>14.5313</v>
      </c>
      <c r="G17" s="346">
        <v>1.7042999999999999</v>
      </c>
    </row>
    <row r="18" spans="1:7" ht="13.15" customHeight="1" x14ac:dyDescent="0.25">
      <c r="A18" s="348" t="s">
        <v>129</v>
      </c>
      <c r="B18" s="340">
        <v>0.23089999999999999</v>
      </c>
      <c r="C18" s="341">
        <v>154.2319</v>
      </c>
      <c r="D18" s="342">
        <v>2.5999999999999999E-2</v>
      </c>
      <c r="E18" s="342">
        <v>17.680900000000001</v>
      </c>
      <c r="F18" s="342">
        <v>14.202199999999999</v>
      </c>
      <c r="G18" s="342">
        <v>0.97270000000000001</v>
      </c>
    </row>
    <row r="19" spans="1:7" ht="13.15" customHeight="1" x14ac:dyDescent="0.25">
      <c r="A19" s="343" t="s">
        <v>130</v>
      </c>
      <c r="B19" s="344">
        <v>1.3468</v>
      </c>
      <c r="C19" s="345">
        <v>149.55690000000001</v>
      </c>
      <c r="D19" s="346">
        <v>1.4531000000000001</v>
      </c>
      <c r="E19" s="346">
        <v>21.690899999999999</v>
      </c>
      <c r="F19" s="346">
        <v>13.4948</v>
      </c>
      <c r="G19" s="346">
        <v>1.6843999999999999</v>
      </c>
    </row>
    <row r="20" spans="1:7" ht="13.15" customHeight="1" x14ac:dyDescent="0.25">
      <c r="A20" s="348" t="s">
        <v>131</v>
      </c>
      <c r="B20" s="340">
        <v>0.14649999999999999</v>
      </c>
      <c r="C20" s="341">
        <v>137.32400000000001</v>
      </c>
      <c r="D20" s="342">
        <v>1.2369000000000001</v>
      </c>
      <c r="E20" s="342">
        <v>23.515799999999999</v>
      </c>
      <c r="F20" s="342">
        <v>17.6996</v>
      </c>
      <c r="G20" s="342">
        <v>1.6424000000000001</v>
      </c>
    </row>
    <row r="21" spans="1:7" ht="13.15" customHeight="1" x14ac:dyDescent="0.2">
      <c r="A21" s="347" t="s">
        <v>132</v>
      </c>
      <c r="B21" s="344">
        <v>0.56910000000000005</v>
      </c>
      <c r="C21" s="345">
        <v>146.99610000000001</v>
      </c>
      <c r="D21" s="346">
        <v>1.4919</v>
      </c>
      <c r="E21" s="346">
        <v>22.457799999999999</v>
      </c>
      <c r="F21" s="346">
        <v>14.9564</v>
      </c>
      <c r="G21" s="346">
        <v>1.2998000000000001</v>
      </c>
    </row>
    <row r="22" spans="1:7" ht="13.15" customHeight="1" x14ac:dyDescent="0.2">
      <c r="A22" s="339" t="s">
        <v>133</v>
      </c>
      <c r="B22" s="340">
        <v>7.1300000000000002E-2</v>
      </c>
      <c r="C22" s="341">
        <v>147.76910000000001</v>
      </c>
      <c r="D22" s="342">
        <v>1.9E-2</v>
      </c>
      <c r="E22" s="342">
        <v>19.935199999999998</v>
      </c>
      <c r="F22" s="342">
        <v>15.2522</v>
      </c>
      <c r="G22" s="342">
        <v>0.81850000000000001</v>
      </c>
    </row>
    <row r="23" spans="1:7" ht="13.15" customHeight="1" x14ac:dyDescent="0.25">
      <c r="A23" s="343" t="s">
        <v>134</v>
      </c>
      <c r="B23" s="344">
        <v>0.104</v>
      </c>
      <c r="C23" s="345">
        <v>150.66470000000001</v>
      </c>
      <c r="D23" s="346">
        <v>5.0442999999999998</v>
      </c>
      <c r="E23" s="346">
        <v>25.703800000000001</v>
      </c>
      <c r="F23" s="346">
        <v>17.2227</v>
      </c>
      <c r="G23" s="346">
        <v>0.87860000000000005</v>
      </c>
    </row>
    <row r="24" spans="1:7" ht="13.15" customHeight="1" x14ac:dyDescent="0.25">
      <c r="A24" s="348" t="s">
        <v>135</v>
      </c>
      <c r="B24" s="340">
        <v>0.16070000000000001</v>
      </c>
      <c r="C24" s="341">
        <v>146.72620000000001</v>
      </c>
      <c r="D24" s="342">
        <v>8.1000000000000003E-2</v>
      </c>
      <c r="E24" s="342">
        <v>26.234500000000001</v>
      </c>
      <c r="F24" s="342">
        <v>16.5687</v>
      </c>
      <c r="G24" s="342">
        <v>1.899</v>
      </c>
    </row>
    <row r="25" spans="1:7" ht="13.15" customHeight="1" x14ac:dyDescent="0.25">
      <c r="A25" s="343" t="s">
        <v>136</v>
      </c>
      <c r="B25" s="344">
        <v>6.2300000000000001E-2</v>
      </c>
      <c r="C25" s="345">
        <v>142.6335</v>
      </c>
      <c r="D25" s="346">
        <v>0.48</v>
      </c>
      <c r="E25" s="346">
        <v>24.510400000000001</v>
      </c>
      <c r="F25" s="346">
        <v>14.4603</v>
      </c>
      <c r="G25" s="346">
        <v>2.7584</v>
      </c>
    </row>
    <row r="26" spans="1:7" ht="13.15" customHeight="1" x14ac:dyDescent="0.25">
      <c r="A26" s="348" t="s">
        <v>137</v>
      </c>
      <c r="B26" s="340">
        <v>0.76639999999999997</v>
      </c>
      <c r="C26" s="341">
        <v>148.35079999999999</v>
      </c>
      <c r="D26" s="342">
        <v>1.4954000000000001</v>
      </c>
      <c r="E26" s="342">
        <v>26.884399999999999</v>
      </c>
      <c r="F26" s="342">
        <v>11.26</v>
      </c>
      <c r="G26" s="342">
        <v>10.6351</v>
      </c>
    </row>
    <row r="27" spans="1:7" ht="13.15" customHeight="1" x14ac:dyDescent="0.25">
      <c r="A27" s="343" t="s">
        <v>138</v>
      </c>
      <c r="B27" s="344">
        <v>8.1799999999999998E-2</v>
      </c>
      <c r="C27" s="345">
        <v>147.49799999999999</v>
      </c>
      <c r="D27" s="346">
        <v>5.7558999999999996</v>
      </c>
      <c r="E27" s="346">
        <v>30.953700000000001</v>
      </c>
      <c r="F27" s="346">
        <v>17.925899999999999</v>
      </c>
      <c r="G27" s="346">
        <v>1.7093</v>
      </c>
    </row>
    <row r="28" spans="1:7" ht="13.15" customHeight="1" x14ac:dyDescent="0.2">
      <c r="A28" s="339" t="s">
        <v>139</v>
      </c>
      <c r="B28" s="340">
        <v>0.1009</v>
      </c>
      <c r="C28" s="341">
        <v>141.42269999999999</v>
      </c>
      <c r="D28" s="342">
        <v>0.15179999999999999</v>
      </c>
      <c r="E28" s="342">
        <v>27.513100000000001</v>
      </c>
      <c r="F28" s="342">
        <v>15.874599999999999</v>
      </c>
      <c r="G28" s="342">
        <v>3.6819000000000002</v>
      </c>
    </row>
    <row r="29" spans="1:7" ht="13.15" customHeight="1" x14ac:dyDescent="0.25">
      <c r="A29" s="343" t="s">
        <v>140</v>
      </c>
      <c r="B29" s="344">
        <v>0.97589999999999999</v>
      </c>
      <c r="C29" s="345">
        <v>148.2372</v>
      </c>
      <c r="D29" s="346">
        <v>1.8653</v>
      </c>
      <c r="E29" s="346">
        <v>23.0244</v>
      </c>
      <c r="F29" s="346">
        <v>13.909000000000001</v>
      </c>
      <c r="G29" s="346">
        <v>2.2157</v>
      </c>
    </row>
    <row r="30" spans="1:7" ht="13.15" customHeight="1" x14ac:dyDescent="0.25">
      <c r="A30" s="348" t="s">
        <v>141</v>
      </c>
      <c r="B30" s="340">
        <v>0.51139999999999997</v>
      </c>
      <c r="C30" s="341">
        <v>148.83320000000001</v>
      </c>
      <c r="D30" s="342">
        <v>2.4171</v>
      </c>
      <c r="E30" s="342">
        <v>23.630400000000002</v>
      </c>
      <c r="F30" s="342">
        <v>15.2719</v>
      </c>
      <c r="G30" s="342">
        <v>1.6384000000000001</v>
      </c>
    </row>
    <row r="31" spans="1:7" ht="13.15" customHeight="1" x14ac:dyDescent="0.2">
      <c r="A31" s="347" t="s">
        <v>142</v>
      </c>
      <c r="B31" s="344">
        <v>0.1115</v>
      </c>
      <c r="C31" s="345">
        <v>140.5487</v>
      </c>
      <c r="D31" s="346">
        <v>1.2764</v>
      </c>
      <c r="E31" s="346">
        <v>24.9057</v>
      </c>
      <c r="F31" s="346">
        <v>16.453099999999999</v>
      </c>
      <c r="G31" s="346">
        <v>1.8573999999999999</v>
      </c>
    </row>
    <row r="32" spans="1:7" ht="13.15" customHeight="1" x14ac:dyDescent="0.25">
      <c r="A32" s="348" t="s">
        <v>143</v>
      </c>
      <c r="B32" s="340">
        <v>0.43869999999999998</v>
      </c>
      <c r="C32" s="341">
        <v>143.36150000000001</v>
      </c>
      <c r="D32" s="342">
        <v>2.6823999999999999</v>
      </c>
      <c r="E32" s="342">
        <v>24.191700000000001</v>
      </c>
      <c r="F32" s="342">
        <v>15.4064</v>
      </c>
      <c r="G32" s="342">
        <v>2.0644</v>
      </c>
    </row>
    <row r="33" spans="1:7" ht="13.15" customHeight="1" x14ac:dyDescent="0.25">
      <c r="A33" s="343" t="s">
        <v>146</v>
      </c>
      <c r="B33" s="344">
        <v>0.82050000000000001</v>
      </c>
      <c r="C33" s="345">
        <v>176.67359999999999</v>
      </c>
      <c r="D33" s="346">
        <v>31.678100000000001</v>
      </c>
      <c r="E33" s="346">
        <v>28.683599999999998</v>
      </c>
      <c r="F33" s="346">
        <v>16.5505</v>
      </c>
      <c r="G33" s="346">
        <v>3.4741</v>
      </c>
    </row>
    <row r="34" spans="1:7" ht="13.15" customHeight="1" x14ac:dyDescent="0.2">
      <c r="A34" s="339" t="s">
        <v>147</v>
      </c>
      <c r="B34" s="340">
        <v>0.74060000000000004</v>
      </c>
      <c r="C34" s="341">
        <v>146.40610000000001</v>
      </c>
      <c r="D34" s="342">
        <v>7.2630999999999997</v>
      </c>
      <c r="E34" s="342">
        <v>28.197600000000001</v>
      </c>
      <c r="F34" s="342">
        <v>16.107199999999999</v>
      </c>
      <c r="G34" s="342">
        <v>4.2408999999999999</v>
      </c>
    </row>
    <row r="35" spans="1:7" ht="13.15" customHeight="1" x14ac:dyDescent="0.25">
      <c r="A35" s="343" t="s">
        <v>148</v>
      </c>
      <c r="B35" s="344">
        <v>0.1464</v>
      </c>
      <c r="C35" s="345">
        <v>153.82480000000001</v>
      </c>
      <c r="D35" s="346">
        <v>6.4903000000000004</v>
      </c>
      <c r="E35" s="346">
        <v>26.674900000000001</v>
      </c>
      <c r="F35" s="346">
        <v>16.6799</v>
      </c>
      <c r="G35" s="346">
        <v>2.0245000000000002</v>
      </c>
    </row>
    <row r="36" spans="1:7" ht="13.15" customHeight="1" x14ac:dyDescent="0.2">
      <c r="A36" s="339" t="s">
        <v>149</v>
      </c>
      <c r="B36" s="340">
        <v>0.4496</v>
      </c>
      <c r="C36" s="341">
        <v>141.48179999999999</v>
      </c>
      <c r="D36" s="342">
        <v>0.73819999999999997</v>
      </c>
      <c r="E36" s="342">
        <v>27.765699999999999</v>
      </c>
      <c r="F36" s="342">
        <v>14.3765</v>
      </c>
      <c r="G36" s="342">
        <v>6.6215000000000002</v>
      </c>
    </row>
    <row r="37" spans="1:7" ht="13.15" customHeight="1" x14ac:dyDescent="0.25">
      <c r="A37" s="343" t="s">
        <v>150</v>
      </c>
      <c r="B37" s="344">
        <v>0.28320000000000001</v>
      </c>
      <c r="C37" s="345">
        <v>142.46180000000001</v>
      </c>
      <c r="D37" s="346">
        <v>0.30430000000000001</v>
      </c>
      <c r="E37" s="346">
        <v>31.150300000000001</v>
      </c>
      <c r="F37" s="346">
        <v>16.148700000000002</v>
      </c>
      <c r="G37" s="346">
        <v>6.8810000000000002</v>
      </c>
    </row>
    <row r="38" spans="1:7" x14ac:dyDescent="0.2">
      <c r="A38" s="339" t="s">
        <v>151</v>
      </c>
      <c r="B38" s="340">
        <v>0.1258</v>
      </c>
      <c r="C38" s="341">
        <v>146.1096</v>
      </c>
      <c r="D38" s="342">
        <v>0.14080000000000001</v>
      </c>
      <c r="E38" s="342">
        <v>26.141500000000001</v>
      </c>
      <c r="F38" s="342">
        <v>16.419799999999999</v>
      </c>
      <c r="G38" s="342">
        <v>1.9466000000000001</v>
      </c>
    </row>
    <row r="39" spans="1:7" ht="13.5" x14ac:dyDescent="0.25">
      <c r="A39" s="343" t="s">
        <v>152</v>
      </c>
      <c r="B39" s="344">
        <v>0.59919999999999995</v>
      </c>
      <c r="C39" s="345">
        <v>109.8625</v>
      </c>
      <c r="D39" s="346">
        <v>0.27779999999999999</v>
      </c>
      <c r="E39" s="346">
        <v>62.246000000000002</v>
      </c>
      <c r="F39" s="346">
        <v>10.0318</v>
      </c>
      <c r="G39" s="346">
        <v>0.70609999999999995</v>
      </c>
    </row>
    <row r="40" spans="1:7" x14ac:dyDescent="0.2">
      <c r="A40" s="339" t="s">
        <v>153</v>
      </c>
      <c r="B40" s="340">
        <v>0.17510000000000001</v>
      </c>
      <c r="C40" s="341">
        <v>144.01929999999999</v>
      </c>
      <c r="D40" s="342">
        <v>1.8069999999999999</v>
      </c>
      <c r="E40" s="342">
        <v>25.610700000000001</v>
      </c>
      <c r="F40" s="342">
        <v>15.420400000000001</v>
      </c>
      <c r="G40" s="342">
        <v>2.1797</v>
      </c>
    </row>
    <row r="41" spans="1:7" ht="13.5" x14ac:dyDescent="0.25">
      <c r="A41" s="343" t="s">
        <v>155</v>
      </c>
      <c r="B41" s="344">
        <v>0.21049999999999999</v>
      </c>
      <c r="C41" s="345">
        <v>146.42859999999999</v>
      </c>
      <c r="D41" s="346">
        <v>0.13159999999999999</v>
      </c>
      <c r="E41" s="346">
        <v>22.892700000000001</v>
      </c>
      <c r="F41" s="346">
        <v>15.5566</v>
      </c>
      <c r="G41" s="346">
        <v>2.2299000000000002</v>
      </c>
    </row>
    <row r="42" spans="1:7" x14ac:dyDescent="0.2">
      <c r="A42" s="339" t="s">
        <v>156</v>
      </c>
      <c r="B42" s="340">
        <v>8.2900000000000001E-2</v>
      </c>
      <c r="C42" s="341">
        <v>142.84540000000001</v>
      </c>
      <c r="D42" s="342">
        <v>0.83620000000000005</v>
      </c>
      <c r="E42" s="342">
        <v>26.8962</v>
      </c>
      <c r="F42" s="342">
        <v>15.443099999999999</v>
      </c>
      <c r="G42" s="342">
        <v>2.8048999999999999</v>
      </c>
    </row>
    <row r="43" spans="1:7" ht="13.5" x14ac:dyDescent="0.25">
      <c r="A43" s="343" t="s">
        <v>157</v>
      </c>
      <c r="B43" s="344">
        <v>0.12740000000000001</v>
      </c>
      <c r="C43" s="345">
        <v>142.12729999999999</v>
      </c>
      <c r="D43" s="346">
        <v>1.5741000000000001</v>
      </c>
      <c r="E43" s="346">
        <v>25.746600000000001</v>
      </c>
      <c r="F43" s="346">
        <v>16.148399999999999</v>
      </c>
      <c r="G43" s="346">
        <v>1.6137999999999999</v>
      </c>
    </row>
    <row r="44" spans="1:7" x14ac:dyDescent="0.2">
      <c r="A44" s="339" t="s">
        <v>158</v>
      </c>
      <c r="B44" s="340">
        <v>6.3299999999999995E-2</v>
      </c>
      <c r="C44" s="341">
        <v>148.78149999999999</v>
      </c>
      <c r="D44" s="342">
        <v>3.4868999999999999</v>
      </c>
      <c r="E44" s="342">
        <v>22.116199999999999</v>
      </c>
      <c r="F44" s="342">
        <v>15.1774</v>
      </c>
      <c r="G44" s="342">
        <v>1.3526</v>
      </c>
    </row>
    <row r="45" spans="1:7" ht="13.5" x14ac:dyDescent="0.25">
      <c r="A45" s="343" t="s">
        <v>160</v>
      </c>
      <c r="B45" s="344">
        <v>0.19239999999999999</v>
      </c>
      <c r="C45" s="345">
        <v>146.53059999999999</v>
      </c>
      <c r="D45" s="346">
        <v>0.72499999999999998</v>
      </c>
      <c r="E45" s="346">
        <v>23.0946</v>
      </c>
      <c r="F45" s="346">
        <v>15.4931</v>
      </c>
      <c r="G45" s="346">
        <v>1.0932999999999999</v>
      </c>
    </row>
    <row r="46" spans="1:7" x14ac:dyDescent="0.2">
      <c r="A46" s="339" t="s">
        <v>162</v>
      </c>
      <c r="B46" s="340">
        <v>0.33229999999999998</v>
      </c>
      <c r="C46" s="341">
        <v>146.03790000000001</v>
      </c>
      <c r="D46" s="342">
        <v>0.37190000000000001</v>
      </c>
      <c r="E46" s="342">
        <v>23.2119</v>
      </c>
      <c r="F46" s="342">
        <v>13.7517</v>
      </c>
      <c r="G46" s="342">
        <v>3.3327</v>
      </c>
    </row>
    <row r="47" spans="1:7" ht="13.5" x14ac:dyDescent="0.25">
      <c r="A47" s="343" t="s">
        <v>163</v>
      </c>
      <c r="B47" s="344">
        <v>0.1111</v>
      </c>
      <c r="C47" s="345">
        <v>147.5249</v>
      </c>
      <c r="D47" s="346">
        <v>0.78</v>
      </c>
      <c r="E47" s="346">
        <v>23.635200000000001</v>
      </c>
      <c r="F47" s="346">
        <v>15.1692</v>
      </c>
      <c r="G47" s="346">
        <v>2.4666999999999999</v>
      </c>
    </row>
    <row r="48" spans="1:7" x14ac:dyDescent="0.2">
      <c r="A48" s="339" t="s">
        <v>164</v>
      </c>
      <c r="B48" s="340">
        <v>7.8799999999999995E-2</v>
      </c>
      <c r="C48" s="341">
        <v>149.50559999999999</v>
      </c>
      <c r="D48" s="342">
        <v>2.2599999999999999E-2</v>
      </c>
      <c r="E48" s="342">
        <v>24.5245</v>
      </c>
      <c r="F48" s="342">
        <v>14.6533</v>
      </c>
      <c r="G48" s="342">
        <v>2.3016999999999999</v>
      </c>
    </row>
    <row r="49" spans="1:7" ht="13.5" x14ac:dyDescent="0.25">
      <c r="A49" s="343" t="s">
        <v>165</v>
      </c>
      <c r="B49" s="344">
        <v>7.1400000000000005E-2</v>
      </c>
      <c r="C49" s="345">
        <v>147.49629999999999</v>
      </c>
      <c r="D49" s="346">
        <v>2.92E-2</v>
      </c>
      <c r="E49" s="346">
        <v>25.794899999999998</v>
      </c>
      <c r="F49" s="346">
        <v>16.8367</v>
      </c>
      <c r="G49" s="346">
        <v>1.2722</v>
      </c>
    </row>
    <row r="50" spans="1:7" x14ac:dyDescent="0.2">
      <c r="A50" s="339" t="s">
        <v>166</v>
      </c>
      <c r="B50" s="340">
        <v>9.4200000000000006E-2</v>
      </c>
      <c r="C50" s="341">
        <v>142.1465</v>
      </c>
      <c r="D50" s="342">
        <v>2.1762999999999999</v>
      </c>
      <c r="E50" s="342">
        <v>25.726700000000001</v>
      </c>
      <c r="F50" s="342">
        <v>14.8971</v>
      </c>
      <c r="G50" s="342">
        <v>1.5629</v>
      </c>
    </row>
    <row r="51" spans="1:7" ht="13.5" x14ac:dyDescent="0.25">
      <c r="A51" s="343" t="s">
        <v>167</v>
      </c>
      <c r="B51" s="344">
        <v>3.1522999999999999</v>
      </c>
      <c r="C51" s="345">
        <v>151.74600000000001</v>
      </c>
      <c r="D51" s="346">
        <v>3.3635000000000002</v>
      </c>
      <c r="E51" s="346">
        <v>22.335699999999999</v>
      </c>
      <c r="F51" s="346">
        <v>13.026199999999999</v>
      </c>
      <c r="G51" s="346">
        <v>3.3649</v>
      </c>
    </row>
    <row r="52" spans="1:7" x14ac:dyDescent="0.2">
      <c r="A52" s="339" t="s">
        <v>168</v>
      </c>
      <c r="B52" s="340">
        <v>1.4348000000000001</v>
      </c>
      <c r="C52" s="341">
        <v>142.5334</v>
      </c>
      <c r="D52" s="342">
        <v>1.3266</v>
      </c>
      <c r="E52" s="342">
        <v>25.977900000000002</v>
      </c>
      <c r="F52" s="342">
        <v>15.2669</v>
      </c>
      <c r="G52" s="342">
        <v>3.7429000000000001</v>
      </c>
    </row>
    <row r="53" spans="1:7" ht="13.5" x14ac:dyDescent="0.25">
      <c r="A53" s="343" t="s">
        <v>169</v>
      </c>
      <c r="B53" s="344">
        <v>0.35820000000000002</v>
      </c>
      <c r="C53" s="345">
        <v>138.1208</v>
      </c>
      <c r="D53" s="346">
        <v>2.2557999999999998</v>
      </c>
      <c r="E53" s="346">
        <v>24.441099999999999</v>
      </c>
      <c r="F53" s="346">
        <v>16.655799999999999</v>
      </c>
      <c r="G53" s="346">
        <v>2.956</v>
      </c>
    </row>
    <row r="54" spans="1:7" x14ac:dyDescent="0.2">
      <c r="A54" s="339" t="s">
        <v>170</v>
      </c>
      <c r="B54" s="340">
        <v>1.3230999999999999</v>
      </c>
      <c r="C54" s="341">
        <v>144.2851</v>
      </c>
      <c r="D54" s="342">
        <v>1.9359999999999999</v>
      </c>
      <c r="E54" s="342">
        <v>24.915099999999999</v>
      </c>
      <c r="F54" s="342">
        <v>15.053699999999999</v>
      </c>
      <c r="G54" s="342">
        <v>2.6536</v>
      </c>
    </row>
    <row r="55" spans="1:7" ht="13.5" x14ac:dyDescent="0.25">
      <c r="A55" s="343" t="s">
        <v>171</v>
      </c>
      <c r="B55" s="344">
        <v>0.30919999999999997</v>
      </c>
      <c r="C55" s="345">
        <v>147.16999999999999</v>
      </c>
      <c r="D55" s="346">
        <v>9.9128000000000007</v>
      </c>
      <c r="E55" s="346">
        <v>25.961500000000001</v>
      </c>
      <c r="F55" s="346">
        <v>16.088100000000001</v>
      </c>
      <c r="G55" s="346">
        <v>3.8620000000000001</v>
      </c>
    </row>
    <row r="56" spans="1:7" x14ac:dyDescent="0.2">
      <c r="A56" s="339" t="s">
        <v>172</v>
      </c>
      <c r="B56" s="340">
        <v>4.8131000000000004</v>
      </c>
      <c r="C56" s="341">
        <v>153.0513</v>
      </c>
      <c r="D56" s="342">
        <v>4.4150999999999998</v>
      </c>
      <c r="E56" s="342">
        <v>22.5517</v>
      </c>
      <c r="F56" s="342">
        <v>14.212300000000001</v>
      </c>
      <c r="G56" s="342">
        <v>2.5678000000000001</v>
      </c>
    </row>
    <row r="57" spans="1:7" ht="13.5" x14ac:dyDescent="0.25">
      <c r="A57" s="343" t="s">
        <v>174</v>
      </c>
      <c r="B57" s="344">
        <v>0.1</v>
      </c>
      <c r="C57" s="345">
        <v>145.947</v>
      </c>
      <c r="D57" s="346">
        <v>5.7896999999999998</v>
      </c>
      <c r="E57" s="346">
        <v>22.239799999999999</v>
      </c>
      <c r="F57" s="346">
        <v>15.371</v>
      </c>
      <c r="G57" s="346">
        <v>2.4152999999999998</v>
      </c>
    </row>
    <row r="58" spans="1:7" x14ac:dyDescent="0.2">
      <c r="A58" s="339" t="s">
        <v>175</v>
      </c>
      <c r="B58" s="340">
        <v>0.19339999999999999</v>
      </c>
      <c r="C58" s="341">
        <v>128.50530000000001</v>
      </c>
      <c r="D58" s="342">
        <v>2.9342999999999999</v>
      </c>
      <c r="E58" s="342">
        <v>38.194499999999998</v>
      </c>
      <c r="F58" s="342">
        <v>12.7363</v>
      </c>
      <c r="G58" s="342">
        <v>14.456</v>
      </c>
    </row>
    <row r="59" spans="1:7" ht="13.5" x14ac:dyDescent="0.25">
      <c r="A59" s="343" t="s">
        <v>176</v>
      </c>
      <c r="B59" s="344">
        <v>0.1416</v>
      </c>
      <c r="C59" s="345">
        <v>161.02719999999999</v>
      </c>
      <c r="D59" s="346">
        <v>22.743099999999998</v>
      </c>
      <c r="E59" s="346">
        <v>31.591699999999999</v>
      </c>
      <c r="F59" s="346">
        <v>19.0106</v>
      </c>
      <c r="G59" s="346">
        <v>3.9369999999999998</v>
      </c>
    </row>
    <row r="60" spans="1:7" x14ac:dyDescent="0.2">
      <c r="A60" s="339" t="s">
        <v>177</v>
      </c>
      <c r="B60" s="340">
        <v>0.37830000000000003</v>
      </c>
      <c r="C60" s="341">
        <v>154.81030000000001</v>
      </c>
      <c r="D60" s="342">
        <v>13.4329</v>
      </c>
      <c r="E60" s="342">
        <v>30.8964</v>
      </c>
      <c r="F60" s="342">
        <v>17.7744</v>
      </c>
      <c r="G60" s="342">
        <v>3.8559999999999999</v>
      </c>
    </row>
    <row r="61" spans="1:7" ht="13.5" x14ac:dyDescent="0.25">
      <c r="A61" s="343" t="s">
        <v>178</v>
      </c>
      <c r="B61" s="344">
        <v>0.22359999999999999</v>
      </c>
      <c r="C61" s="345">
        <v>147.02459999999999</v>
      </c>
      <c r="D61" s="346">
        <v>2.5074000000000001</v>
      </c>
      <c r="E61" s="346">
        <v>29.390599999999999</v>
      </c>
      <c r="F61" s="346">
        <v>16.831800000000001</v>
      </c>
      <c r="G61" s="346">
        <v>3.7627999999999999</v>
      </c>
    </row>
    <row r="62" spans="1:7" x14ac:dyDescent="0.2">
      <c r="A62" s="339" t="s">
        <v>179</v>
      </c>
      <c r="B62" s="340">
        <v>4.4187000000000003</v>
      </c>
      <c r="C62" s="341">
        <v>145.78450000000001</v>
      </c>
      <c r="D62" s="342">
        <v>3.2433000000000001</v>
      </c>
      <c r="E62" s="342">
        <v>25.567799999999998</v>
      </c>
      <c r="F62" s="342">
        <v>13.8131</v>
      </c>
      <c r="G62" s="342">
        <v>6.3463000000000003</v>
      </c>
    </row>
    <row r="63" spans="1:7" ht="13.5" x14ac:dyDescent="0.25">
      <c r="A63" s="343" t="s">
        <v>180</v>
      </c>
      <c r="B63" s="344">
        <v>0.1108</v>
      </c>
      <c r="C63" s="345">
        <v>134.06790000000001</v>
      </c>
      <c r="D63" s="346">
        <v>0.71760000000000002</v>
      </c>
      <c r="E63" s="346">
        <v>33.394599999999997</v>
      </c>
      <c r="F63" s="346">
        <v>16.523900000000001</v>
      </c>
      <c r="G63" s="346">
        <v>5.5415000000000001</v>
      </c>
    </row>
    <row r="64" spans="1:7" x14ac:dyDescent="0.2">
      <c r="A64" s="339" t="s">
        <v>181</v>
      </c>
      <c r="B64" s="340">
        <v>0.24640000000000001</v>
      </c>
      <c r="C64" s="341">
        <v>141.2321</v>
      </c>
      <c r="D64" s="342">
        <v>6.4447999999999999</v>
      </c>
      <c r="E64" s="342">
        <v>30.749600000000001</v>
      </c>
      <c r="F64" s="342">
        <v>15.3377</v>
      </c>
      <c r="G64" s="342">
        <v>7.4128999999999996</v>
      </c>
    </row>
    <row r="65" spans="1:7" ht="13.5" x14ac:dyDescent="0.25">
      <c r="A65" s="343" t="s">
        <v>182</v>
      </c>
      <c r="B65" s="344">
        <v>6.9900000000000004E-2</v>
      </c>
      <c r="C65" s="345">
        <v>144.2525</v>
      </c>
      <c r="D65" s="346">
        <v>4.8500000000000001E-2</v>
      </c>
      <c r="E65" s="346">
        <v>29.2653</v>
      </c>
      <c r="F65" s="346">
        <v>15.958600000000001</v>
      </c>
      <c r="G65" s="346">
        <v>3.0344000000000002</v>
      </c>
    </row>
    <row r="66" spans="1:7" x14ac:dyDescent="0.2">
      <c r="A66" s="339" t="s">
        <v>183</v>
      </c>
      <c r="B66" s="340">
        <v>0.58850000000000002</v>
      </c>
      <c r="C66" s="341">
        <v>144.17410000000001</v>
      </c>
      <c r="D66" s="342">
        <v>9.3899999999999997E-2</v>
      </c>
      <c r="E66" s="342">
        <v>27.461600000000001</v>
      </c>
      <c r="F66" s="342">
        <v>16.2578</v>
      </c>
      <c r="G66" s="342">
        <v>3.2907000000000002</v>
      </c>
    </row>
    <row r="67" spans="1:7" ht="13.5" x14ac:dyDescent="0.25">
      <c r="A67" s="343" t="s">
        <v>184</v>
      </c>
      <c r="B67" s="344">
        <v>3.6623000000000001</v>
      </c>
      <c r="C67" s="345">
        <v>148.46700000000001</v>
      </c>
      <c r="D67" s="346">
        <v>0.5181</v>
      </c>
      <c r="E67" s="346">
        <v>22.207100000000001</v>
      </c>
      <c r="F67" s="346">
        <v>14.2956</v>
      </c>
      <c r="G67" s="346">
        <v>1.8303</v>
      </c>
    </row>
    <row r="68" spans="1:7" x14ac:dyDescent="0.2">
      <c r="A68" s="339" t="s">
        <v>185</v>
      </c>
      <c r="B68" s="340">
        <v>0.29049999999999998</v>
      </c>
      <c r="C68" s="341">
        <v>138.68989999999999</v>
      </c>
      <c r="D68" s="342">
        <v>0.11509999999999999</v>
      </c>
      <c r="E68" s="342">
        <v>32.109900000000003</v>
      </c>
      <c r="F68" s="342">
        <v>16.351199999999999</v>
      </c>
      <c r="G68" s="342">
        <v>6.6047000000000002</v>
      </c>
    </row>
    <row r="69" spans="1:7" ht="13.5" x14ac:dyDescent="0.25">
      <c r="A69" s="343" t="s">
        <v>186</v>
      </c>
      <c r="B69" s="344">
        <v>2.7824</v>
      </c>
      <c r="C69" s="345">
        <v>151.191</v>
      </c>
      <c r="D69" s="346">
        <v>0.1391</v>
      </c>
      <c r="E69" s="346">
        <v>21.4757</v>
      </c>
      <c r="F69" s="346">
        <v>11.576599999999999</v>
      </c>
      <c r="G69" s="346">
        <v>5.3418999999999999</v>
      </c>
    </row>
    <row r="70" spans="1:7" x14ac:dyDescent="0.2">
      <c r="A70" s="339" t="s">
        <v>187</v>
      </c>
      <c r="B70" s="340">
        <v>0.74180000000000001</v>
      </c>
      <c r="C70" s="341">
        <v>147.04929999999999</v>
      </c>
      <c r="D70" s="342">
        <v>1.2931999999999999</v>
      </c>
      <c r="E70" s="342">
        <v>24.630099999999999</v>
      </c>
      <c r="F70" s="342">
        <v>14.927300000000001</v>
      </c>
      <c r="G70" s="342">
        <v>2.2745000000000002</v>
      </c>
    </row>
    <row r="71" spans="1:7" ht="13.5" x14ac:dyDescent="0.25">
      <c r="A71" s="343" t="s">
        <v>188</v>
      </c>
      <c r="B71" s="344">
        <v>0.621</v>
      </c>
      <c r="C71" s="345">
        <v>149.86840000000001</v>
      </c>
      <c r="D71" s="346">
        <v>2.3010999999999999</v>
      </c>
      <c r="E71" s="346">
        <v>22.211500000000001</v>
      </c>
      <c r="F71" s="346">
        <v>14.561299999999999</v>
      </c>
      <c r="G71" s="346">
        <v>1.9012</v>
      </c>
    </row>
    <row r="72" spans="1:7" x14ac:dyDescent="0.2">
      <c r="A72" s="339" t="s">
        <v>189</v>
      </c>
      <c r="B72" s="340">
        <v>6.0499999999999998E-2</v>
      </c>
      <c r="C72" s="341">
        <v>139.9315</v>
      </c>
      <c r="D72" s="342">
        <v>0</v>
      </c>
      <c r="E72" s="342">
        <v>29.782399999999999</v>
      </c>
      <c r="F72" s="342">
        <v>16.5503</v>
      </c>
      <c r="G72" s="342">
        <v>2.2149999999999999</v>
      </c>
    </row>
    <row r="73" spans="1:7" ht="13.5" x14ac:dyDescent="0.25">
      <c r="A73" s="343" t="s">
        <v>190</v>
      </c>
      <c r="B73" s="344">
        <v>2.0247999999999999</v>
      </c>
      <c r="C73" s="345">
        <v>145.19589999999999</v>
      </c>
      <c r="D73" s="346">
        <v>0.47260000000000002</v>
      </c>
      <c r="E73" s="346">
        <v>24.272200000000002</v>
      </c>
      <c r="F73" s="346">
        <v>14.6539</v>
      </c>
      <c r="G73" s="346">
        <v>2.6488999999999998</v>
      </c>
    </row>
    <row r="74" spans="1:7" x14ac:dyDescent="0.2">
      <c r="A74" s="339" t="s">
        <v>191</v>
      </c>
      <c r="B74" s="340">
        <v>0.17050000000000001</v>
      </c>
      <c r="C74" s="341">
        <v>142.8997</v>
      </c>
      <c r="D74" s="342">
        <v>3.2399999999999998E-2</v>
      </c>
      <c r="E74" s="342">
        <v>30.248000000000001</v>
      </c>
      <c r="F74" s="342">
        <v>16.426200000000001</v>
      </c>
      <c r="G74" s="342">
        <v>4.6238000000000001</v>
      </c>
    </row>
    <row r="75" spans="1:7" ht="13.5" x14ac:dyDescent="0.25">
      <c r="A75" s="343" t="s">
        <v>192</v>
      </c>
      <c r="B75" s="344">
        <v>0.18940000000000001</v>
      </c>
      <c r="C75" s="345">
        <v>153.03149999999999</v>
      </c>
      <c r="D75" s="346">
        <v>0</v>
      </c>
      <c r="E75" s="346">
        <v>20.909600000000001</v>
      </c>
      <c r="F75" s="346">
        <v>11.9207</v>
      </c>
      <c r="G75" s="346">
        <v>1.6204000000000001</v>
      </c>
    </row>
    <row r="76" spans="1:7" x14ac:dyDescent="0.2">
      <c r="A76" s="339" t="s">
        <v>193</v>
      </c>
      <c r="B76" s="340">
        <v>0.1802</v>
      </c>
      <c r="C76" s="341">
        <v>148.8175</v>
      </c>
      <c r="D76" s="342">
        <v>3.5459000000000001</v>
      </c>
      <c r="E76" s="342">
        <v>24.6174</v>
      </c>
      <c r="F76" s="342">
        <v>15.7668</v>
      </c>
      <c r="G76" s="342">
        <v>2.1023000000000001</v>
      </c>
    </row>
    <row r="77" spans="1:7" ht="13.5" x14ac:dyDescent="0.25">
      <c r="A77" s="343" t="s">
        <v>194</v>
      </c>
      <c r="B77" s="344">
        <v>0.27600000000000002</v>
      </c>
      <c r="C77" s="345">
        <v>146.15719999999999</v>
      </c>
      <c r="D77" s="346">
        <v>0.99070000000000003</v>
      </c>
      <c r="E77" s="346">
        <v>21.950199999999999</v>
      </c>
      <c r="F77" s="346">
        <v>16.2302</v>
      </c>
      <c r="G77" s="346">
        <v>1.9267000000000001</v>
      </c>
    </row>
    <row r="78" spans="1:7" x14ac:dyDescent="0.2">
      <c r="A78" s="339" t="s">
        <v>195</v>
      </c>
      <c r="B78" s="340">
        <v>3.0668000000000002</v>
      </c>
      <c r="C78" s="341">
        <v>151.06780000000001</v>
      </c>
      <c r="D78" s="342">
        <v>1.0542</v>
      </c>
      <c r="E78" s="342">
        <v>23.697299999999998</v>
      </c>
      <c r="F78" s="342">
        <v>13.401999999999999</v>
      </c>
      <c r="G78" s="342">
        <v>3.2408000000000001</v>
      </c>
    </row>
    <row r="79" spans="1:7" ht="13.5" x14ac:dyDescent="0.25">
      <c r="A79" s="343" t="s">
        <v>196</v>
      </c>
      <c r="B79" s="344">
        <v>0.73950000000000005</v>
      </c>
      <c r="C79" s="345">
        <v>135.44110000000001</v>
      </c>
      <c r="D79" s="346">
        <v>0.78439999999999999</v>
      </c>
      <c r="E79" s="346">
        <v>28.3919</v>
      </c>
      <c r="F79" s="346">
        <v>14.867100000000001</v>
      </c>
      <c r="G79" s="346">
        <v>5.8624000000000001</v>
      </c>
    </row>
    <row r="80" spans="1:7" x14ac:dyDescent="0.2">
      <c r="A80" s="339" t="s">
        <v>197</v>
      </c>
      <c r="B80" s="340">
        <v>1.133</v>
      </c>
      <c r="C80" s="341">
        <v>135.84119999999999</v>
      </c>
      <c r="D80" s="342">
        <v>1.1109</v>
      </c>
      <c r="E80" s="342">
        <v>37.712499999999999</v>
      </c>
      <c r="F80" s="342">
        <v>15.240500000000001</v>
      </c>
      <c r="G80" s="342">
        <v>15.544499999999999</v>
      </c>
    </row>
    <row r="81" spans="1:7" ht="13.5" x14ac:dyDescent="0.25">
      <c r="A81" s="343" t="s">
        <v>198</v>
      </c>
      <c r="B81" s="344">
        <v>8.6099999999999996E-2</v>
      </c>
      <c r="C81" s="345">
        <v>139.39060000000001</v>
      </c>
      <c r="D81" s="346">
        <v>2.0438999999999998</v>
      </c>
      <c r="E81" s="346">
        <v>35.414499999999997</v>
      </c>
      <c r="F81" s="346">
        <v>15.5169</v>
      </c>
      <c r="G81" s="346">
        <v>9.9898000000000007</v>
      </c>
    </row>
    <row r="82" spans="1:7" x14ac:dyDescent="0.2">
      <c r="A82" s="339" t="s">
        <v>200</v>
      </c>
      <c r="B82" s="340">
        <v>2.2898000000000001</v>
      </c>
      <c r="C82" s="341">
        <v>150.57159999999999</v>
      </c>
      <c r="D82" s="342">
        <v>0.1681</v>
      </c>
      <c r="E82" s="342">
        <v>22.108799999999999</v>
      </c>
      <c r="F82" s="342">
        <v>11.839399999999999</v>
      </c>
      <c r="G82" s="342">
        <v>4.5644999999999998</v>
      </c>
    </row>
    <row r="83" spans="1:7" ht="13.5" x14ac:dyDescent="0.25">
      <c r="A83" s="343" t="s">
        <v>201</v>
      </c>
      <c r="B83" s="344">
        <v>7.1199999999999999E-2</v>
      </c>
      <c r="C83" s="345">
        <v>142.91759999999999</v>
      </c>
      <c r="D83" s="346">
        <v>0.14319999999999999</v>
      </c>
      <c r="E83" s="346">
        <v>28.280999999999999</v>
      </c>
      <c r="F83" s="346">
        <v>15.124499999999999</v>
      </c>
      <c r="G83" s="346">
        <v>4.5250000000000004</v>
      </c>
    </row>
    <row r="84" spans="1:7" x14ac:dyDescent="0.2">
      <c r="A84" s="339" t="s">
        <v>202</v>
      </c>
      <c r="B84" s="340">
        <v>1.4536</v>
      </c>
      <c r="C84" s="341">
        <v>141.7655</v>
      </c>
      <c r="D84" s="342">
        <v>2.8361999999999998</v>
      </c>
      <c r="E84" s="342">
        <v>29.9238</v>
      </c>
      <c r="F84" s="342">
        <v>14.543799999999999</v>
      </c>
      <c r="G84" s="342">
        <v>7.3188000000000004</v>
      </c>
    </row>
    <row r="85" spans="1:7" ht="13.5" x14ac:dyDescent="0.25">
      <c r="A85" s="343" t="s">
        <v>203</v>
      </c>
      <c r="B85" s="344">
        <v>0.38240000000000002</v>
      </c>
      <c r="C85" s="345">
        <v>148.43129999999999</v>
      </c>
      <c r="D85" s="346">
        <v>4.0021000000000004</v>
      </c>
      <c r="E85" s="346">
        <v>25.819700000000001</v>
      </c>
      <c r="F85" s="346">
        <v>14.8089</v>
      </c>
      <c r="G85" s="346">
        <v>2.5102000000000002</v>
      </c>
    </row>
    <row r="86" spans="1:7" x14ac:dyDescent="0.2">
      <c r="A86" s="339" t="s">
        <v>204</v>
      </c>
      <c r="B86" s="340">
        <v>2.0186000000000002</v>
      </c>
      <c r="C86" s="341">
        <v>145.36330000000001</v>
      </c>
      <c r="D86" s="342">
        <v>5.2168999999999999</v>
      </c>
      <c r="E86" s="342">
        <v>24.592400000000001</v>
      </c>
      <c r="F86" s="342">
        <v>14.9483</v>
      </c>
      <c r="G86" s="342">
        <v>3.5836000000000001</v>
      </c>
    </row>
    <row r="87" spans="1:7" ht="13.5" x14ac:dyDescent="0.25">
      <c r="A87" s="343" t="s">
        <v>205</v>
      </c>
      <c r="B87" s="344">
        <v>1.0273000000000001</v>
      </c>
      <c r="C87" s="345">
        <v>132.32660000000001</v>
      </c>
      <c r="D87" s="346">
        <v>3.1657000000000002</v>
      </c>
      <c r="E87" s="346">
        <v>33.099600000000002</v>
      </c>
      <c r="F87" s="346">
        <v>14.1532</v>
      </c>
      <c r="G87" s="346">
        <v>10.1668</v>
      </c>
    </row>
    <row r="88" spans="1:7" ht="13.5" x14ac:dyDescent="0.25">
      <c r="A88" s="348" t="s">
        <v>206</v>
      </c>
      <c r="B88" s="340">
        <v>0.21870000000000001</v>
      </c>
      <c r="C88" s="341">
        <v>144.6165</v>
      </c>
      <c r="D88" s="342">
        <v>0.73970000000000002</v>
      </c>
      <c r="E88" s="342">
        <v>27.392800000000001</v>
      </c>
      <c r="F88" s="342">
        <v>15.0876</v>
      </c>
      <c r="G88" s="342">
        <v>2.7338</v>
      </c>
    </row>
    <row r="89" spans="1:7" x14ac:dyDescent="0.2">
      <c r="A89" s="347" t="s">
        <v>207</v>
      </c>
      <c r="B89" s="344">
        <v>0.31280000000000002</v>
      </c>
      <c r="C89" s="345">
        <v>135.22190000000001</v>
      </c>
      <c r="D89" s="346">
        <v>8.7583000000000002</v>
      </c>
      <c r="E89" s="346">
        <v>30.8918</v>
      </c>
      <c r="F89" s="346">
        <v>14.620200000000001</v>
      </c>
      <c r="G89" s="346">
        <v>10.2592</v>
      </c>
    </row>
    <row r="90" spans="1:7" ht="13.5" x14ac:dyDescent="0.25">
      <c r="A90" s="348" t="s">
        <v>208</v>
      </c>
      <c r="B90" s="340">
        <v>1.4361999999999999</v>
      </c>
      <c r="C90" s="341">
        <v>150.2878</v>
      </c>
      <c r="D90" s="342">
        <v>1.6114999999999999</v>
      </c>
      <c r="E90" s="342">
        <v>24.3124</v>
      </c>
      <c r="F90" s="342">
        <v>14.062900000000001</v>
      </c>
      <c r="G90" s="342">
        <v>3.8855</v>
      </c>
    </row>
    <row r="91" spans="1:7" x14ac:dyDescent="0.2">
      <c r="A91" s="347" t="s">
        <v>209</v>
      </c>
      <c r="B91" s="344">
        <v>9.1907999999999994</v>
      </c>
      <c r="C91" s="345">
        <v>151.54650000000001</v>
      </c>
      <c r="D91" s="346">
        <v>2.1795</v>
      </c>
      <c r="E91" s="346">
        <v>23.252400000000002</v>
      </c>
      <c r="F91" s="346">
        <v>13.177</v>
      </c>
      <c r="G91" s="346">
        <v>5.7587999999999999</v>
      </c>
    </row>
    <row r="92" spans="1:7" ht="13.5" x14ac:dyDescent="0.25">
      <c r="A92" s="348" t="s">
        <v>210</v>
      </c>
      <c r="B92" s="340">
        <v>0.73360000000000003</v>
      </c>
      <c r="C92" s="341">
        <v>141.58029999999999</v>
      </c>
      <c r="D92" s="342">
        <v>2.1583000000000001</v>
      </c>
      <c r="E92" s="342">
        <v>30.207799999999999</v>
      </c>
      <c r="F92" s="342">
        <v>14.974600000000001</v>
      </c>
      <c r="G92" s="342">
        <v>9.8183000000000007</v>
      </c>
    </row>
    <row r="93" spans="1:7" x14ac:dyDescent="0.2">
      <c r="A93" s="347" t="s">
        <v>211</v>
      </c>
      <c r="B93" s="344">
        <v>0.88980000000000004</v>
      </c>
      <c r="C93" s="345">
        <v>142.22559999999999</v>
      </c>
      <c r="D93" s="346">
        <v>4.1337000000000002</v>
      </c>
      <c r="E93" s="346">
        <v>29.8169</v>
      </c>
      <c r="F93" s="346">
        <v>15.691599999999999</v>
      </c>
      <c r="G93" s="346">
        <v>7.9284999999999997</v>
      </c>
    </row>
    <row r="94" spans="1:7" ht="13.5" x14ac:dyDescent="0.25">
      <c r="A94" s="348" t="s">
        <v>212</v>
      </c>
      <c r="B94" s="340">
        <v>0.22700000000000001</v>
      </c>
      <c r="C94" s="341">
        <v>144.95339999999999</v>
      </c>
      <c r="D94" s="342">
        <v>0.26319999999999999</v>
      </c>
      <c r="E94" s="342">
        <v>28.175899999999999</v>
      </c>
      <c r="F94" s="342">
        <v>15.2796</v>
      </c>
      <c r="G94" s="342">
        <v>5.2907999999999999</v>
      </c>
    </row>
    <row r="95" spans="1:7" x14ac:dyDescent="0.2">
      <c r="A95" s="347" t="s">
        <v>213</v>
      </c>
      <c r="B95" s="344">
        <v>0.74519999999999997</v>
      </c>
      <c r="C95" s="345">
        <v>141.27549999999999</v>
      </c>
      <c r="D95" s="346">
        <v>5.2192999999999996</v>
      </c>
      <c r="E95" s="346">
        <v>32.989600000000003</v>
      </c>
      <c r="F95" s="346">
        <v>15.9655</v>
      </c>
      <c r="G95" s="346">
        <v>8.6084999999999994</v>
      </c>
    </row>
    <row r="96" spans="1:7" ht="13.5" x14ac:dyDescent="0.25">
      <c r="A96" s="348" t="s">
        <v>214</v>
      </c>
      <c r="B96" s="340">
        <v>0.51539999999999997</v>
      </c>
      <c r="C96" s="341">
        <v>140.6156</v>
      </c>
      <c r="D96" s="342">
        <v>5.2011000000000003</v>
      </c>
      <c r="E96" s="342">
        <v>24.089200000000002</v>
      </c>
      <c r="F96" s="342">
        <v>16.345400000000001</v>
      </c>
      <c r="G96" s="342">
        <v>4.4625000000000004</v>
      </c>
    </row>
    <row r="97" spans="1:7" x14ac:dyDescent="0.2">
      <c r="A97" s="347" t="s">
        <v>215</v>
      </c>
      <c r="B97" s="344">
        <v>1.5669999999999999</v>
      </c>
      <c r="C97" s="345">
        <v>150.82980000000001</v>
      </c>
      <c r="D97" s="346">
        <v>4.4005000000000001</v>
      </c>
      <c r="E97" s="346">
        <v>22.9392</v>
      </c>
      <c r="F97" s="346">
        <v>12.0145</v>
      </c>
      <c r="G97" s="346">
        <v>8.2201000000000004</v>
      </c>
    </row>
    <row r="98" spans="1:7" ht="13.5" x14ac:dyDescent="0.25">
      <c r="A98" s="348" t="s">
        <v>216</v>
      </c>
      <c r="B98" s="340">
        <v>0.13880000000000001</v>
      </c>
      <c r="C98" s="341">
        <v>159.846</v>
      </c>
      <c r="D98" s="342">
        <v>9.5838999999999999</v>
      </c>
      <c r="E98" s="342">
        <v>30.486999999999998</v>
      </c>
      <c r="F98" s="342">
        <v>14.8909</v>
      </c>
      <c r="G98" s="342">
        <v>8.5303000000000004</v>
      </c>
    </row>
    <row r="99" spans="1:7" x14ac:dyDescent="0.2">
      <c r="A99" s="347" t="s">
        <v>217</v>
      </c>
      <c r="B99" s="344">
        <v>0.5786</v>
      </c>
      <c r="C99" s="345">
        <v>136.79220000000001</v>
      </c>
      <c r="D99" s="346">
        <v>6.5259</v>
      </c>
      <c r="E99" s="346">
        <v>34.8429</v>
      </c>
      <c r="F99" s="346">
        <v>13.1135</v>
      </c>
      <c r="G99" s="346">
        <v>13.565300000000001</v>
      </c>
    </row>
    <row r="100" spans="1:7" x14ac:dyDescent="0.2">
      <c r="A100" s="339" t="s">
        <v>218</v>
      </c>
      <c r="B100" s="340">
        <v>6.2835000000000001</v>
      </c>
      <c r="C100" s="341">
        <v>143.9256</v>
      </c>
      <c r="D100" s="342">
        <v>4.6470000000000002</v>
      </c>
      <c r="E100" s="342">
        <v>27.0688</v>
      </c>
      <c r="F100" s="342">
        <v>14.2713</v>
      </c>
      <c r="G100" s="342">
        <v>6.7435</v>
      </c>
    </row>
    <row r="101" spans="1:7" ht="13.5" x14ac:dyDescent="0.25">
      <c r="A101" s="343" t="s">
        <v>219</v>
      </c>
      <c r="B101" s="344">
        <v>9.8699999999999996E-2</v>
      </c>
      <c r="C101" s="345">
        <v>143.80500000000001</v>
      </c>
      <c r="D101" s="346">
        <v>7.3274999999999997</v>
      </c>
      <c r="E101" s="346">
        <v>31.063700000000001</v>
      </c>
      <c r="F101" s="346">
        <v>13.6722</v>
      </c>
      <c r="G101" s="346">
        <v>6.4718</v>
      </c>
    </row>
    <row r="102" spans="1:7" x14ac:dyDescent="0.2">
      <c r="A102" s="339" t="s">
        <v>220</v>
      </c>
      <c r="B102" s="340">
        <v>2.1817000000000002</v>
      </c>
      <c r="C102" s="341">
        <v>145.47030000000001</v>
      </c>
      <c r="D102" s="342">
        <v>6.8655999999999997</v>
      </c>
      <c r="E102" s="342">
        <v>27.9711</v>
      </c>
      <c r="F102" s="342">
        <v>14.983000000000001</v>
      </c>
      <c r="G102" s="342">
        <v>6.4943</v>
      </c>
    </row>
    <row r="103" spans="1:7" ht="13.5" x14ac:dyDescent="0.25">
      <c r="A103" s="343" t="s">
        <v>221</v>
      </c>
      <c r="B103" s="344">
        <v>0.50460000000000005</v>
      </c>
      <c r="C103" s="345">
        <v>143.95699999999999</v>
      </c>
      <c r="D103" s="346">
        <v>7.7093999999999996</v>
      </c>
      <c r="E103" s="346">
        <v>32.374899999999997</v>
      </c>
      <c r="F103" s="346">
        <v>15.0143</v>
      </c>
      <c r="G103" s="346">
        <v>10.4863</v>
      </c>
    </row>
    <row r="104" spans="1:7" x14ac:dyDescent="0.2">
      <c r="A104" s="339" t="s">
        <v>222</v>
      </c>
      <c r="B104" s="340">
        <v>2.1368</v>
      </c>
      <c r="C104" s="341">
        <v>144.05510000000001</v>
      </c>
      <c r="D104" s="342">
        <v>5.9165999999999999</v>
      </c>
      <c r="E104" s="342">
        <v>26.5154</v>
      </c>
      <c r="F104" s="342">
        <v>15.3253</v>
      </c>
      <c r="G104" s="342">
        <v>5.6527000000000003</v>
      </c>
    </row>
    <row r="105" spans="1:7" ht="13.5" x14ac:dyDescent="0.25">
      <c r="A105" s="343" t="s">
        <v>223</v>
      </c>
      <c r="B105" s="344">
        <v>0.34200000000000003</v>
      </c>
      <c r="C105" s="345">
        <v>144.5454</v>
      </c>
      <c r="D105" s="346">
        <v>7.5728999999999997</v>
      </c>
      <c r="E105" s="346">
        <v>27.450800000000001</v>
      </c>
      <c r="F105" s="346">
        <v>16.367599999999999</v>
      </c>
      <c r="G105" s="346">
        <v>5.6626000000000003</v>
      </c>
    </row>
    <row r="106" spans="1:7" x14ac:dyDescent="0.2">
      <c r="A106" s="339" t="s">
        <v>224</v>
      </c>
      <c r="B106" s="340">
        <v>2.2044000000000001</v>
      </c>
      <c r="C106" s="341">
        <v>146.44239999999999</v>
      </c>
      <c r="D106" s="342">
        <v>5.3455000000000004</v>
      </c>
      <c r="E106" s="342">
        <v>31.242699999999999</v>
      </c>
      <c r="F106" s="342">
        <v>14.091200000000001</v>
      </c>
      <c r="G106" s="342">
        <v>7.9218000000000002</v>
      </c>
    </row>
    <row r="107" spans="1:7" ht="13.5" x14ac:dyDescent="0.25">
      <c r="A107" s="343" t="s">
        <v>225</v>
      </c>
      <c r="B107" s="344">
        <v>0.22140000000000001</v>
      </c>
      <c r="C107" s="345">
        <v>147.87710000000001</v>
      </c>
      <c r="D107" s="346">
        <v>5.2206999999999999</v>
      </c>
      <c r="E107" s="346">
        <v>27.089700000000001</v>
      </c>
      <c r="F107" s="346">
        <v>16.386500000000002</v>
      </c>
      <c r="G107" s="346">
        <v>4.5688000000000004</v>
      </c>
    </row>
    <row r="108" spans="1:7" x14ac:dyDescent="0.2">
      <c r="A108" s="339" t="s">
        <v>226</v>
      </c>
      <c r="B108" s="340">
        <v>9.5399999999999999E-2</v>
      </c>
      <c r="C108" s="341">
        <v>154.63390000000001</v>
      </c>
      <c r="D108" s="342">
        <v>2.7957999999999998</v>
      </c>
      <c r="E108" s="342">
        <v>25.0001</v>
      </c>
      <c r="F108" s="342">
        <v>14.237299999999999</v>
      </c>
      <c r="G108" s="342">
        <v>8.2241</v>
      </c>
    </row>
    <row r="109" spans="1:7" ht="13.5" x14ac:dyDescent="0.25">
      <c r="A109" s="343" t="s">
        <v>227</v>
      </c>
      <c r="B109" s="344">
        <v>6.9900000000000004E-2</v>
      </c>
      <c r="C109" s="345">
        <v>140.28360000000001</v>
      </c>
      <c r="D109" s="346">
        <v>8.1299999999999997E-2</v>
      </c>
      <c r="E109" s="346">
        <v>33.464700000000001</v>
      </c>
      <c r="F109" s="346">
        <v>12.8828</v>
      </c>
      <c r="G109" s="346">
        <v>11.5334</v>
      </c>
    </row>
    <row r="110" spans="1:7" x14ac:dyDescent="0.2">
      <c r="A110" s="339" t="s">
        <v>228</v>
      </c>
      <c r="B110" s="340">
        <v>1.7882</v>
      </c>
      <c r="C110" s="341">
        <v>143.6198</v>
      </c>
      <c r="D110" s="342">
        <v>4.6166999999999998</v>
      </c>
      <c r="E110" s="342">
        <v>28.711400000000001</v>
      </c>
      <c r="F110" s="342">
        <v>14.2766</v>
      </c>
      <c r="G110" s="342">
        <v>6.7857000000000003</v>
      </c>
    </row>
    <row r="111" spans="1:7" ht="13.5" x14ac:dyDescent="0.25">
      <c r="A111" s="343" t="s">
        <v>229</v>
      </c>
      <c r="B111" s="344">
        <v>1.1955</v>
      </c>
      <c r="C111" s="345">
        <v>134.68010000000001</v>
      </c>
      <c r="D111" s="346">
        <v>3.3109999999999999</v>
      </c>
      <c r="E111" s="346">
        <v>29.017199999999999</v>
      </c>
      <c r="F111" s="346">
        <v>15.638400000000001</v>
      </c>
      <c r="G111" s="346">
        <v>7.3266</v>
      </c>
    </row>
    <row r="112" spans="1:7" x14ac:dyDescent="0.2">
      <c r="A112" s="339" t="s">
        <v>230</v>
      </c>
      <c r="B112" s="340">
        <v>0.57230000000000003</v>
      </c>
      <c r="C112" s="341">
        <v>130.23169999999999</v>
      </c>
      <c r="D112" s="342">
        <v>1.2519</v>
      </c>
      <c r="E112" s="342">
        <v>30.3873</v>
      </c>
      <c r="F112" s="342">
        <v>16.612100000000002</v>
      </c>
      <c r="G112" s="342">
        <v>9.5942000000000007</v>
      </c>
    </row>
    <row r="113" spans="1:7" ht="13.5" x14ac:dyDescent="0.25">
      <c r="A113" s="343" t="s">
        <v>231</v>
      </c>
      <c r="B113" s="344">
        <v>1.3675999999999999</v>
      </c>
      <c r="C113" s="345">
        <v>141.99639999999999</v>
      </c>
      <c r="D113" s="346">
        <v>6.7584999999999997</v>
      </c>
      <c r="E113" s="346">
        <v>31.157</v>
      </c>
      <c r="F113" s="346">
        <v>15.205399999999999</v>
      </c>
      <c r="G113" s="346">
        <v>7.4183000000000003</v>
      </c>
    </row>
    <row r="114" spans="1:7" x14ac:dyDescent="0.2">
      <c r="A114" s="339" t="s">
        <v>232</v>
      </c>
      <c r="B114" s="340">
        <v>0.21529999999999999</v>
      </c>
      <c r="C114" s="341">
        <v>142.8475</v>
      </c>
      <c r="D114" s="342">
        <v>8.8193000000000001</v>
      </c>
      <c r="E114" s="342">
        <v>31.494</v>
      </c>
      <c r="F114" s="342">
        <v>14.7653</v>
      </c>
      <c r="G114" s="342">
        <v>9.5441000000000003</v>
      </c>
    </row>
    <row r="115" spans="1:7" ht="13.5" x14ac:dyDescent="0.25">
      <c r="A115" s="343" t="s">
        <v>233</v>
      </c>
      <c r="B115" s="344">
        <v>1.0668</v>
      </c>
      <c r="C115" s="345">
        <v>135.95869999999999</v>
      </c>
      <c r="D115" s="346">
        <v>4.9111000000000002</v>
      </c>
      <c r="E115" s="346">
        <v>31.9406</v>
      </c>
      <c r="F115" s="346">
        <v>14.3917</v>
      </c>
      <c r="G115" s="346">
        <v>9.0259999999999998</v>
      </c>
    </row>
    <row r="116" spans="1:7" x14ac:dyDescent="0.2">
      <c r="A116" s="339" t="s">
        <v>234</v>
      </c>
      <c r="B116" s="340">
        <v>0.42920000000000003</v>
      </c>
      <c r="C116" s="341">
        <v>136.4777</v>
      </c>
      <c r="D116" s="342">
        <v>5.5678000000000001</v>
      </c>
      <c r="E116" s="342">
        <v>32.538600000000002</v>
      </c>
      <c r="F116" s="342">
        <v>15.374599999999999</v>
      </c>
      <c r="G116" s="342">
        <v>11.9216</v>
      </c>
    </row>
    <row r="117" spans="1:7" ht="13.5" x14ac:dyDescent="0.25">
      <c r="A117" s="343" t="s">
        <v>235</v>
      </c>
      <c r="B117" s="344">
        <v>0.86360000000000003</v>
      </c>
      <c r="C117" s="345">
        <v>131.89599999999999</v>
      </c>
      <c r="D117" s="346">
        <v>3.9066000000000001</v>
      </c>
      <c r="E117" s="346">
        <v>34.757899999999999</v>
      </c>
      <c r="F117" s="346">
        <v>13.575100000000001</v>
      </c>
      <c r="G117" s="346">
        <v>13.1897</v>
      </c>
    </row>
    <row r="118" spans="1:7" x14ac:dyDescent="0.2">
      <c r="A118" s="339" t="s">
        <v>236</v>
      </c>
      <c r="B118" s="340">
        <v>0.1421</v>
      </c>
      <c r="C118" s="341">
        <v>131.39250000000001</v>
      </c>
      <c r="D118" s="342">
        <v>2.7225000000000001</v>
      </c>
      <c r="E118" s="342">
        <v>32.7806</v>
      </c>
      <c r="F118" s="342">
        <v>14.0114</v>
      </c>
      <c r="G118" s="342">
        <v>14.283099999999999</v>
      </c>
    </row>
    <row r="119" spans="1:7" ht="13.5" x14ac:dyDescent="0.25">
      <c r="A119" s="343" t="s">
        <v>237</v>
      </c>
      <c r="B119" s="344">
        <v>1.0122</v>
      </c>
      <c r="C119" s="345">
        <v>134.68620000000001</v>
      </c>
      <c r="D119" s="346">
        <v>3.8959999999999999</v>
      </c>
      <c r="E119" s="346">
        <v>33.893099999999997</v>
      </c>
      <c r="F119" s="346">
        <v>14.734999999999999</v>
      </c>
      <c r="G119" s="346">
        <v>11.2552</v>
      </c>
    </row>
    <row r="120" spans="1:7" x14ac:dyDescent="0.2">
      <c r="A120" s="339" t="s">
        <v>238</v>
      </c>
      <c r="B120" s="340">
        <v>3.1766000000000001</v>
      </c>
      <c r="C120" s="341">
        <v>136.0778</v>
      </c>
      <c r="D120" s="342">
        <v>7.3216999999999999</v>
      </c>
      <c r="E120" s="342">
        <v>36.169400000000003</v>
      </c>
      <c r="F120" s="342">
        <v>14.8733</v>
      </c>
      <c r="G120" s="342">
        <v>10.8287</v>
      </c>
    </row>
    <row r="121" spans="1:7" ht="13.5" x14ac:dyDescent="0.25">
      <c r="A121" s="343" t="s">
        <v>239</v>
      </c>
      <c r="B121" s="344">
        <v>0.2392</v>
      </c>
      <c r="C121" s="345">
        <v>140.96019999999999</v>
      </c>
      <c r="D121" s="346">
        <v>5.8868</v>
      </c>
      <c r="E121" s="346">
        <v>25.9176</v>
      </c>
      <c r="F121" s="346">
        <v>14.9094</v>
      </c>
      <c r="G121" s="346">
        <v>8.2934000000000001</v>
      </c>
    </row>
    <row r="122" spans="1:7" x14ac:dyDescent="0.2">
      <c r="A122" s="339" t="s">
        <v>240</v>
      </c>
      <c r="B122" s="340">
        <v>4.1585999999999999</v>
      </c>
      <c r="C122" s="341">
        <v>145.1874</v>
      </c>
      <c r="D122" s="342">
        <v>7.5801999999999996</v>
      </c>
      <c r="E122" s="342">
        <v>27.081299999999999</v>
      </c>
      <c r="F122" s="342">
        <v>14.241899999999999</v>
      </c>
      <c r="G122" s="342">
        <v>8.0124999999999993</v>
      </c>
    </row>
    <row r="123" spans="1:7" ht="13.5" x14ac:dyDescent="0.25">
      <c r="A123" s="343" t="s">
        <v>241</v>
      </c>
      <c r="B123" s="344">
        <v>1.9661999999999999</v>
      </c>
      <c r="C123" s="345">
        <v>134.9288</v>
      </c>
      <c r="D123" s="346">
        <v>4.5983999999999998</v>
      </c>
      <c r="E123" s="346">
        <v>36.1004</v>
      </c>
      <c r="F123" s="346">
        <v>14.537000000000001</v>
      </c>
      <c r="G123" s="346">
        <v>13.8028</v>
      </c>
    </row>
    <row r="124" spans="1:7" x14ac:dyDescent="0.2">
      <c r="A124" s="339" t="s">
        <v>242</v>
      </c>
      <c r="B124" s="340">
        <v>4.6630000000000003</v>
      </c>
      <c r="C124" s="341">
        <v>137.83199999999999</v>
      </c>
      <c r="D124" s="342">
        <v>3.7949000000000002</v>
      </c>
      <c r="E124" s="342">
        <v>34.371499999999997</v>
      </c>
      <c r="F124" s="342">
        <v>12.9772</v>
      </c>
      <c r="G124" s="342">
        <v>10.6493</v>
      </c>
    </row>
    <row r="125" spans="1:7" ht="13.5" x14ac:dyDescent="0.25">
      <c r="A125" s="343" t="s">
        <v>243</v>
      </c>
      <c r="B125" s="344">
        <v>1.1133</v>
      </c>
      <c r="C125" s="345">
        <v>142.04599999999999</v>
      </c>
      <c r="D125" s="346">
        <v>9.9037000000000006</v>
      </c>
      <c r="E125" s="346">
        <v>26.103300000000001</v>
      </c>
      <c r="F125" s="346">
        <v>15.368499999999999</v>
      </c>
      <c r="G125" s="346">
        <v>5.2182000000000004</v>
      </c>
    </row>
    <row r="126" spans="1:7" x14ac:dyDescent="0.2">
      <c r="A126" s="339" t="s">
        <v>244</v>
      </c>
      <c r="B126" s="340">
        <v>1.1036999999999999</v>
      </c>
      <c r="C126" s="341">
        <v>142.30549999999999</v>
      </c>
      <c r="D126" s="342">
        <v>8.9008000000000003</v>
      </c>
      <c r="E126" s="342">
        <v>25.714300000000001</v>
      </c>
      <c r="F126" s="342">
        <v>15.347300000000001</v>
      </c>
      <c r="G126" s="342">
        <v>6.5137999999999998</v>
      </c>
    </row>
    <row r="127" spans="1:7" ht="13.5" x14ac:dyDescent="0.25">
      <c r="A127" s="343" t="s">
        <v>245</v>
      </c>
      <c r="B127" s="344">
        <v>0.48309999999999997</v>
      </c>
      <c r="C127" s="345">
        <v>149.74539999999999</v>
      </c>
      <c r="D127" s="346">
        <v>7.9387999999999996</v>
      </c>
      <c r="E127" s="346">
        <v>26.518599999999999</v>
      </c>
      <c r="F127" s="346">
        <v>14.686500000000001</v>
      </c>
      <c r="G127" s="346">
        <v>5.2087000000000003</v>
      </c>
    </row>
    <row r="128" spans="1:7" x14ac:dyDescent="0.2">
      <c r="A128" s="339" t="s">
        <v>246</v>
      </c>
      <c r="B128" s="340">
        <v>0.58160000000000001</v>
      </c>
      <c r="C128" s="341">
        <v>156.9836</v>
      </c>
      <c r="D128" s="342">
        <v>16.257400000000001</v>
      </c>
      <c r="E128" s="342">
        <v>32.240299999999998</v>
      </c>
      <c r="F128" s="342">
        <v>16.6538</v>
      </c>
      <c r="G128" s="342">
        <v>11.839399999999999</v>
      </c>
    </row>
    <row r="129" spans="1:7" ht="13.5" x14ac:dyDescent="0.25">
      <c r="A129" s="343" t="s">
        <v>247</v>
      </c>
      <c r="B129" s="344">
        <v>6.4012000000000002</v>
      </c>
      <c r="C129" s="345">
        <v>158.48159999999999</v>
      </c>
      <c r="D129" s="346">
        <v>9.7339000000000002</v>
      </c>
      <c r="E129" s="346">
        <v>23.100899999999999</v>
      </c>
      <c r="F129" s="346">
        <v>12.5275</v>
      </c>
      <c r="G129" s="346">
        <v>5.4191000000000003</v>
      </c>
    </row>
    <row r="130" spans="1:7" x14ac:dyDescent="0.2">
      <c r="A130" s="339" t="s">
        <v>248</v>
      </c>
      <c r="B130" s="340">
        <v>1.5441</v>
      </c>
      <c r="C130" s="341">
        <v>144.52590000000001</v>
      </c>
      <c r="D130" s="342">
        <v>4.8464</v>
      </c>
      <c r="E130" s="342">
        <v>25.562000000000001</v>
      </c>
      <c r="F130" s="342">
        <v>14.171200000000001</v>
      </c>
      <c r="G130" s="342">
        <v>5.8152999999999997</v>
      </c>
    </row>
    <row r="131" spans="1:7" ht="13.5" x14ac:dyDescent="0.25">
      <c r="A131" s="343" t="s">
        <v>249</v>
      </c>
      <c r="B131" s="344">
        <v>0.2525</v>
      </c>
      <c r="C131" s="345">
        <v>142.25460000000001</v>
      </c>
      <c r="D131" s="346">
        <v>9.2919</v>
      </c>
      <c r="E131" s="346">
        <v>33.9358</v>
      </c>
      <c r="F131" s="346">
        <v>14.537699999999999</v>
      </c>
      <c r="G131" s="346">
        <v>11.7804</v>
      </c>
    </row>
    <row r="132" spans="1:7" x14ac:dyDescent="0.2">
      <c r="A132" s="339" t="s">
        <v>250</v>
      </c>
      <c r="B132" s="340">
        <v>5.5242000000000004</v>
      </c>
      <c r="C132" s="341">
        <v>143.6446</v>
      </c>
      <c r="D132" s="342">
        <v>4.9414999999999996</v>
      </c>
      <c r="E132" s="342">
        <v>28.3108</v>
      </c>
      <c r="F132" s="342">
        <v>13.5108</v>
      </c>
      <c r="G132" s="342">
        <v>7.8338999999999999</v>
      </c>
    </row>
    <row r="133" spans="1:7" ht="13.5" x14ac:dyDescent="0.25">
      <c r="A133" s="343" t="s">
        <v>251</v>
      </c>
      <c r="B133" s="344">
        <v>2.7483</v>
      </c>
      <c r="C133" s="345">
        <v>151.48830000000001</v>
      </c>
      <c r="D133" s="346">
        <v>1.7504</v>
      </c>
      <c r="E133" s="346">
        <v>31.939800000000002</v>
      </c>
      <c r="F133" s="346">
        <v>12.9976</v>
      </c>
      <c r="G133" s="346">
        <v>12.468400000000001</v>
      </c>
    </row>
    <row r="134" spans="1:7" x14ac:dyDescent="0.2">
      <c r="A134" s="339" t="s">
        <v>252</v>
      </c>
      <c r="B134" s="340">
        <v>0.2155</v>
      </c>
      <c r="C134" s="341">
        <v>130.08349999999999</v>
      </c>
      <c r="D134" s="342">
        <v>1.9545999999999999</v>
      </c>
      <c r="E134" s="342">
        <v>30.3962</v>
      </c>
      <c r="F134" s="342">
        <v>16.308700000000002</v>
      </c>
      <c r="G134" s="342">
        <v>8.6666000000000007</v>
      </c>
    </row>
    <row r="135" spans="1:7" ht="13.5" x14ac:dyDescent="0.25">
      <c r="A135" s="343" t="s">
        <v>253</v>
      </c>
      <c r="B135" s="344">
        <v>3.6381000000000001</v>
      </c>
      <c r="C135" s="345">
        <v>130.94749999999999</v>
      </c>
      <c r="D135" s="346">
        <v>2.6423999999999999</v>
      </c>
      <c r="E135" s="346">
        <v>39.963299999999997</v>
      </c>
      <c r="F135" s="346">
        <v>13.717700000000001</v>
      </c>
      <c r="G135" s="346">
        <v>14.287000000000001</v>
      </c>
    </row>
    <row r="136" spans="1:7" x14ac:dyDescent="0.2">
      <c r="A136" s="339" t="s">
        <v>254</v>
      </c>
      <c r="B136" s="340">
        <v>1.3458000000000001</v>
      </c>
      <c r="C136" s="341">
        <v>140.95160000000001</v>
      </c>
      <c r="D136" s="342">
        <v>2.4685000000000001</v>
      </c>
      <c r="E136" s="342">
        <v>29.944299999999998</v>
      </c>
      <c r="F136" s="342">
        <v>14.6431</v>
      </c>
      <c r="G136" s="342">
        <v>7.3087</v>
      </c>
    </row>
    <row r="137" spans="1:7" ht="13.5" x14ac:dyDescent="0.25">
      <c r="A137" s="343" t="s">
        <v>255</v>
      </c>
      <c r="B137" s="344">
        <v>0.1384</v>
      </c>
      <c r="C137" s="345">
        <v>148.31319999999999</v>
      </c>
      <c r="D137" s="346">
        <v>6.2180999999999997</v>
      </c>
      <c r="E137" s="346">
        <v>28.968599999999999</v>
      </c>
      <c r="F137" s="346">
        <v>10.499499999999999</v>
      </c>
      <c r="G137" s="346">
        <v>12.799200000000001</v>
      </c>
    </row>
    <row r="138" spans="1:7" x14ac:dyDescent="0.2">
      <c r="A138" s="339" t="s">
        <v>256</v>
      </c>
      <c r="B138" s="340">
        <v>0.23930000000000001</v>
      </c>
      <c r="C138" s="341">
        <v>151.01599999999999</v>
      </c>
      <c r="D138" s="342">
        <v>4.1163999999999996</v>
      </c>
      <c r="E138" s="342">
        <v>25.886900000000001</v>
      </c>
      <c r="F138" s="342">
        <v>14.846399999999999</v>
      </c>
      <c r="G138" s="342">
        <v>5.5368000000000004</v>
      </c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39"/>
      <c r="B162" s="340"/>
      <c r="C162" s="341"/>
      <c r="D162" s="342"/>
      <c r="E162" s="342"/>
      <c r="F162" s="342"/>
      <c r="G162" s="342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C5E9-A440-4F56-9ECD-E5D0B8ED49B3}">
  <sheetPr codeName="List7">
    <tabColor rgb="FF33CCFF"/>
  </sheetPr>
  <dimension ref="A1:Q32"/>
  <sheetViews>
    <sheetView showGridLines="0" topLeftCell="A16" zoomScaleNormal="100" zoomScaleSheetLayoutView="100" workbookViewId="0">
      <selection activeCell="N34" sqref="N34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288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289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Ústecký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290</v>
      </c>
      <c r="C6" s="27"/>
      <c r="D6" s="49">
        <v>158.7586</v>
      </c>
      <c r="E6" s="28" t="s">
        <v>291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106.6377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292</v>
      </c>
      <c r="D10" s="48">
        <v>88.166899999999998</v>
      </c>
      <c r="E10" s="39" t="s">
        <v>291</v>
      </c>
    </row>
    <row r="11" spans="1:17" ht="19.5" customHeight="1" x14ac:dyDescent="0.2">
      <c r="B11" s="40" t="s">
        <v>10</v>
      </c>
      <c r="C11" s="37" t="s">
        <v>293</v>
      </c>
      <c r="D11" s="48">
        <v>118.9234</v>
      </c>
      <c r="E11" s="39" t="s">
        <v>291</v>
      </c>
    </row>
    <row r="12" spans="1:17" ht="19.5" customHeight="1" x14ac:dyDescent="0.2">
      <c r="B12" s="40" t="s">
        <v>12</v>
      </c>
      <c r="C12" s="37" t="s">
        <v>294</v>
      </c>
      <c r="D12" s="48">
        <v>158.7586</v>
      </c>
      <c r="E12" s="39" t="s">
        <v>291</v>
      </c>
      <c r="L12" s="360"/>
    </row>
    <row r="13" spans="1:17" ht="19.5" customHeight="1" x14ac:dyDescent="0.2">
      <c r="B13" s="40" t="s">
        <v>14</v>
      </c>
      <c r="C13" s="37" t="s">
        <v>295</v>
      </c>
      <c r="D13" s="48">
        <v>206.8886</v>
      </c>
      <c r="E13" s="39" t="s">
        <v>291</v>
      </c>
      <c r="L13" s="360"/>
    </row>
    <row r="14" spans="1:17" ht="19.5" customHeight="1" x14ac:dyDescent="0.2">
      <c r="B14" s="40" t="s">
        <v>16</v>
      </c>
      <c r="C14" s="37" t="s">
        <v>296</v>
      </c>
      <c r="D14" s="48">
        <v>272.45150000000001</v>
      </c>
      <c r="E14" s="39" t="s">
        <v>291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297</v>
      </c>
      <c r="C16" s="27"/>
      <c r="D16" s="49">
        <v>178.5831</v>
      </c>
      <c r="E16" s="28" t="s">
        <v>291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30.756500000000003</v>
      </c>
      <c r="C22" s="55">
        <f>D11</f>
        <v>118.9234</v>
      </c>
      <c r="D22" s="56">
        <f>D12-D11</f>
        <v>39.8352</v>
      </c>
      <c r="E22" s="56">
        <f>D13-D12</f>
        <v>48.129999999999995</v>
      </c>
      <c r="F22" s="56">
        <f>D14-D13</f>
        <v>65.562900000000013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298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A05C-ECD1-42A4-8E2D-9295DB678598}">
  <sheetPr codeName="List12">
    <tabColor rgb="FF66FFFF"/>
  </sheetPr>
  <dimension ref="A1:Q55"/>
  <sheetViews>
    <sheetView showGridLines="0" zoomScaleNormal="100" zoomScaleSheetLayoutView="100" workbookViewId="0">
      <selection activeCell="N34" sqref="N34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299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300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Ústecký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301</v>
      </c>
      <c r="D6" s="383" t="s">
        <v>302</v>
      </c>
      <c r="E6" s="384"/>
      <c r="F6" s="383" t="s">
        <v>303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291</v>
      </c>
      <c r="D10" s="385" t="s">
        <v>291</v>
      </c>
      <c r="E10" s="385" t="s">
        <v>291</v>
      </c>
      <c r="F10" s="385" t="s">
        <v>291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188.39609999999999</v>
      </c>
      <c r="C12" s="389">
        <v>158.7586</v>
      </c>
      <c r="D12" s="390">
        <v>88.166899999999998</v>
      </c>
      <c r="E12" s="390">
        <v>272.45150000000001</v>
      </c>
      <c r="F12" s="389">
        <v>178.5831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0.96099999999999997</v>
      </c>
      <c r="C13" s="394">
        <v>124.0984</v>
      </c>
      <c r="D13" s="395">
        <v>93.14</v>
      </c>
      <c r="E13" s="395">
        <v>157.3109</v>
      </c>
      <c r="F13" s="394">
        <v>125.7848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29.9681</v>
      </c>
      <c r="C14" s="398">
        <v>149.12280000000001</v>
      </c>
      <c r="D14" s="399">
        <v>86.29</v>
      </c>
      <c r="E14" s="399">
        <v>223.1422</v>
      </c>
      <c r="F14" s="398">
        <v>153.75640000000001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41.773600000000002</v>
      </c>
      <c r="C15" s="398">
        <v>159.4118</v>
      </c>
      <c r="D15" s="399">
        <v>81.763400000000004</v>
      </c>
      <c r="E15" s="399">
        <v>271.47109999999998</v>
      </c>
      <c r="F15" s="398">
        <v>176.61420000000001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58.255299999999998</v>
      </c>
      <c r="C16" s="398">
        <v>166.8954</v>
      </c>
      <c r="D16" s="399">
        <v>90.265199999999993</v>
      </c>
      <c r="E16" s="399">
        <v>294.72460000000001</v>
      </c>
      <c r="F16" s="398">
        <v>190.7946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43.025300000000001</v>
      </c>
      <c r="C17" s="398">
        <v>159.28020000000001</v>
      </c>
      <c r="D17" s="399">
        <v>90.53</v>
      </c>
      <c r="E17" s="399">
        <v>274.22410000000002</v>
      </c>
      <c r="F17" s="398">
        <v>180.8432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14.412599999999999</v>
      </c>
      <c r="C18" s="398">
        <v>157.8192</v>
      </c>
      <c r="D18" s="399">
        <v>85.73</v>
      </c>
      <c r="E18" s="399">
        <v>286.92430000000002</v>
      </c>
      <c r="F18" s="398">
        <v>183.32669999999999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110.0445</v>
      </c>
      <c r="C20" s="404">
        <v>171.81700000000001</v>
      </c>
      <c r="D20" s="405">
        <v>89.166799999999995</v>
      </c>
      <c r="E20" s="405">
        <v>293.85579999999999</v>
      </c>
      <c r="F20" s="404">
        <v>194.15010000000001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0.50780000000000003</v>
      </c>
      <c r="C21" s="394">
        <v>131.88140000000001</v>
      </c>
      <c r="D21" s="395">
        <v>95</v>
      </c>
      <c r="E21" s="395">
        <v>166.72569999999999</v>
      </c>
      <c r="F21" s="394">
        <v>132.17570000000001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18.661899999999999</v>
      </c>
      <c r="C22" s="398">
        <v>156.11859999999999</v>
      </c>
      <c r="D22" s="399">
        <v>86.29</v>
      </c>
      <c r="E22" s="399">
        <v>233.79060000000001</v>
      </c>
      <c r="F22" s="398">
        <v>161.07230000000001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25.7103</v>
      </c>
      <c r="C23" s="398">
        <v>170.8032</v>
      </c>
      <c r="D23" s="399">
        <v>81.763400000000004</v>
      </c>
      <c r="E23" s="399">
        <v>288.11950000000002</v>
      </c>
      <c r="F23" s="398">
        <v>189.58690000000001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31.316299999999998</v>
      </c>
      <c r="C24" s="398">
        <v>187.12029999999999</v>
      </c>
      <c r="D24" s="399">
        <v>97.658699999999996</v>
      </c>
      <c r="E24" s="399">
        <v>331.58010000000002</v>
      </c>
      <c r="F24" s="398">
        <v>214.61949999999999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23.622199999999999</v>
      </c>
      <c r="C25" s="398">
        <v>174.0883</v>
      </c>
      <c r="D25" s="399">
        <v>92.747399999999999</v>
      </c>
      <c r="E25" s="399">
        <v>299.52769999999998</v>
      </c>
      <c r="F25" s="398">
        <v>198.62139999999999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10.225899999999999</v>
      </c>
      <c r="C26" s="398">
        <v>168.1223</v>
      </c>
      <c r="D26" s="399">
        <v>86.79</v>
      </c>
      <c r="E26" s="399">
        <v>304.13650000000001</v>
      </c>
      <c r="F26" s="398">
        <v>196.0515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78.351500000000001</v>
      </c>
      <c r="C28" s="404">
        <v>141.5428</v>
      </c>
      <c r="D28" s="405">
        <v>87.14</v>
      </c>
      <c r="E28" s="405">
        <v>233.2723</v>
      </c>
      <c r="F28" s="404">
        <v>156.7192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0.45319999999999999</v>
      </c>
      <c r="C29" s="394">
        <v>115.1266</v>
      </c>
      <c r="D29" s="395">
        <v>90</v>
      </c>
      <c r="E29" s="395">
        <v>144.86179999999999</v>
      </c>
      <c r="F29" s="394">
        <v>118.624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11.306100000000001</v>
      </c>
      <c r="C30" s="398">
        <v>135.9922</v>
      </c>
      <c r="D30" s="399">
        <v>86.54</v>
      </c>
      <c r="E30" s="399">
        <v>202.45509999999999</v>
      </c>
      <c r="F30" s="398">
        <v>141.6808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16.063300000000002</v>
      </c>
      <c r="C31" s="398">
        <v>143.83240000000001</v>
      </c>
      <c r="D31" s="399">
        <v>81</v>
      </c>
      <c r="E31" s="399">
        <v>234.83930000000001</v>
      </c>
      <c r="F31" s="398">
        <v>155.85050000000001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26.939</v>
      </c>
      <c r="C32" s="398">
        <v>147.59119999999999</v>
      </c>
      <c r="D32" s="399">
        <v>87.3</v>
      </c>
      <c r="E32" s="399">
        <v>243.79220000000001</v>
      </c>
      <c r="F32" s="398">
        <v>163.0985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19.403099999999998</v>
      </c>
      <c r="C33" s="398">
        <v>140.1996</v>
      </c>
      <c r="D33" s="399">
        <v>88.680800000000005</v>
      </c>
      <c r="E33" s="399">
        <v>236.97800000000001</v>
      </c>
      <c r="F33" s="398">
        <v>159.19919999999999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4.1867000000000001</v>
      </c>
      <c r="C34" s="398">
        <v>136.31</v>
      </c>
      <c r="D34" s="399">
        <v>84.5</v>
      </c>
      <c r="E34" s="399">
        <v>235.71190000000001</v>
      </c>
      <c r="F34" s="398">
        <v>152.2467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4577-0F4A-4BFA-A619-30275AD2D599}">
  <sheetPr codeName="List14">
    <tabColor rgb="FF66FFFF"/>
  </sheetPr>
  <dimension ref="A1:S2660"/>
  <sheetViews>
    <sheetView showGridLines="0" zoomScaleNormal="100" zoomScaleSheetLayoutView="100" workbookViewId="0">
      <selection activeCell="N34" sqref="N34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304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305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Ústecký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306</v>
      </c>
      <c r="B7" s="271" t="s">
        <v>67</v>
      </c>
      <c r="C7" s="383" t="s">
        <v>301</v>
      </c>
      <c r="D7" s="383" t="s">
        <v>302</v>
      </c>
      <c r="E7" s="384"/>
      <c r="F7" s="383" t="s">
        <v>303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291</v>
      </c>
      <c r="D11" s="385" t="s">
        <v>291</v>
      </c>
      <c r="E11" s="385" t="s">
        <v>291</v>
      </c>
      <c r="F11" s="385" t="s">
        <v>291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0.373</v>
      </c>
      <c r="C13" s="423">
        <v>443.62200000000001</v>
      </c>
      <c r="D13" s="424">
        <v>87</v>
      </c>
      <c r="E13" s="424">
        <v>880.86530000000005</v>
      </c>
      <c r="F13" s="424">
        <v>472.61649999999997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0.14119999999999999</v>
      </c>
      <c r="C14" s="425">
        <v>509.67500000000001</v>
      </c>
      <c r="D14" s="426">
        <v>241.09729999999999</v>
      </c>
      <c r="E14" s="426">
        <v>944.94110000000001</v>
      </c>
      <c r="F14" s="426">
        <v>552.1875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0.2384</v>
      </c>
      <c r="C15" s="423">
        <v>444.95620000000002</v>
      </c>
      <c r="D15" s="424">
        <v>203.2766</v>
      </c>
      <c r="E15" s="424">
        <v>897.46799999999996</v>
      </c>
      <c r="F15" s="424">
        <v>531.20680000000004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0.52270000000000005</v>
      </c>
      <c r="C16" s="425">
        <v>310.49270000000001</v>
      </c>
      <c r="D16" s="426">
        <v>131.8314</v>
      </c>
      <c r="E16" s="426">
        <v>688.78710000000001</v>
      </c>
      <c r="F16" s="426">
        <v>399.85539999999997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0.23649999999999999</v>
      </c>
      <c r="C17" s="423">
        <v>99.228200000000001</v>
      </c>
      <c r="D17" s="424">
        <v>99.228200000000001</v>
      </c>
      <c r="E17" s="424">
        <v>582.09680000000003</v>
      </c>
      <c r="F17" s="424">
        <v>284.11040000000003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1.1962999999999999</v>
      </c>
      <c r="C18" s="425">
        <v>396.12909999999999</v>
      </c>
      <c r="D18" s="426">
        <v>111.2711</v>
      </c>
      <c r="E18" s="426">
        <v>831.52430000000004</v>
      </c>
      <c r="F18" s="426">
        <v>463.7491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0.15429999999999999</v>
      </c>
      <c r="C19" s="423">
        <v>350.62329999999997</v>
      </c>
      <c r="D19" s="424">
        <v>271.30599999999998</v>
      </c>
      <c r="E19" s="424">
        <v>549.93470000000002</v>
      </c>
      <c r="F19" s="424">
        <v>419.12479999999999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0.66180000000000005</v>
      </c>
      <c r="C20" s="425">
        <v>273.64460000000003</v>
      </c>
      <c r="D20" s="426">
        <v>109.1981</v>
      </c>
      <c r="E20" s="426">
        <v>584.81920000000002</v>
      </c>
      <c r="F20" s="426">
        <v>334.21890000000002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8.2600000000000007E-2</v>
      </c>
      <c r="C21" s="423">
        <v>436.37889999999999</v>
      </c>
      <c r="D21" s="424">
        <v>184.9384</v>
      </c>
      <c r="E21" s="424">
        <v>625.22799999999995</v>
      </c>
      <c r="F21" s="424">
        <v>438.64229999999998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9.8699999999999996E-2</v>
      </c>
      <c r="C22" s="425">
        <v>487.67720000000003</v>
      </c>
      <c r="D22" s="426">
        <v>210.3518</v>
      </c>
      <c r="E22" s="426">
        <v>963.45140000000004</v>
      </c>
      <c r="F22" s="426">
        <v>554.12729999999999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0.152</v>
      </c>
      <c r="C23" s="423">
        <v>368.11720000000003</v>
      </c>
      <c r="D23" s="424">
        <v>236.30690000000001</v>
      </c>
      <c r="E23" s="424">
        <v>726.95680000000004</v>
      </c>
      <c r="F23" s="424">
        <v>432.68549999999999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7.4800000000000005E-2</v>
      </c>
      <c r="C24" s="425">
        <v>282.88529999999997</v>
      </c>
      <c r="D24" s="426">
        <v>168.88210000000001</v>
      </c>
      <c r="E24" s="426">
        <v>562.65250000000003</v>
      </c>
      <c r="F24" s="426">
        <v>322.87329999999997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0.61329999999999996</v>
      </c>
      <c r="C25" s="423">
        <v>200.6328</v>
      </c>
      <c r="D25" s="424">
        <v>154.47399999999999</v>
      </c>
      <c r="E25" s="424">
        <v>430.95389999999998</v>
      </c>
      <c r="F25" s="424">
        <v>247.74260000000001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7.8700000000000006E-2</v>
      </c>
      <c r="C26" s="425">
        <v>210.81360000000001</v>
      </c>
      <c r="D26" s="426">
        <v>143.69110000000001</v>
      </c>
      <c r="E26" s="426">
        <v>379.05939999999998</v>
      </c>
      <c r="F26" s="426">
        <v>242.79050000000001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0.189</v>
      </c>
      <c r="C27" s="423">
        <v>275.48899999999998</v>
      </c>
      <c r="D27" s="424">
        <v>201.83330000000001</v>
      </c>
      <c r="E27" s="424">
        <v>359.9033</v>
      </c>
      <c r="F27" s="424">
        <v>286.89800000000002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0.94740000000000002</v>
      </c>
      <c r="C28" s="425">
        <v>227.09020000000001</v>
      </c>
      <c r="D28" s="426">
        <v>161.7921</v>
      </c>
      <c r="E28" s="426">
        <v>386.47149999999999</v>
      </c>
      <c r="F28" s="426">
        <v>260.7842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0.53539999999999999</v>
      </c>
      <c r="C29" s="423">
        <v>299.18579999999997</v>
      </c>
      <c r="D29" s="424">
        <v>197.9418</v>
      </c>
      <c r="E29" s="424">
        <v>471.18759999999997</v>
      </c>
      <c r="F29" s="424">
        <v>321.99900000000002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0.1105</v>
      </c>
      <c r="C30" s="425">
        <v>289.8064</v>
      </c>
      <c r="D30" s="426">
        <v>203.7704</v>
      </c>
      <c r="E30" s="426">
        <v>378.12549999999999</v>
      </c>
      <c r="F30" s="426">
        <v>294.76929999999999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0.43919999999999998</v>
      </c>
      <c r="C31" s="423">
        <v>288.15710000000001</v>
      </c>
      <c r="D31" s="424">
        <v>202.0736</v>
      </c>
      <c r="E31" s="424">
        <v>564.00379999999996</v>
      </c>
      <c r="F31" s="424">
        <v>357.2056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5.8099999999999999E-2</v>
      </c>
      <c r="C32" s="425">
        <v>238.4485</v>
      </c>
      <c r="D32" s="426">
        <v>218.96250000000001</v>
      </c>
      <c r="E32" s="426">
        <v>464.99270000000001</v>
      </c>
      <c r="F32" s="426">
        <v>328.55810000000002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5.4199999999999998E-2</v>
      </c>
      <c r="C33" s="423">
        <v>232.7824</v>
      </c>
      <c r="D33" s="424">
        <v>167.6337</v>
      </c>
      <c r="E33" s="424">
        <v>289.4289</v>
      </c>
      <c r="F33" s="424">
        <v>232.57419999999999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1.1741999999999999</v>
      </c>
      <c r="C34" s="425">
        <v>352.0788</v>
      </c>
      <c r="D34" s="426">
        <v>228.31399999999999</v>
      </c>
      <c r="E34" s="426">
        <v>610.35410000000002</v>
      </c>
      <c r="F34" s="426">
        <v>390.87599999999998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0.69259999999999999</v>
      </c>
      <c r="C35" s="423">
        <v>233.791</v>
      </c>
      <c r="D35" s="424">
        <v>184.95500000000001</v>
      </c>
      <c r="E35" s="424">
        <v>284.57029999999997</v>
      </c>
      <c r="F35" s="424">
        <v>241.0095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0.1479</v>
      </c>
      <c r="C36" s="425">
        <v>347.91210000000001</v>
      </c>
      <c r="D36" s="426">
        <v>242.39449999999999</v>
      </c>
      <c r="E36" s="426">
        <v>494.20749999999998</v>
      </c>
      <c r="F36" s="426">
        <v>359.51330000000002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0.5706</v>
      </c>
      <c r="C37" s="423">
        <v>241.7216</v>
      </c>
      <c r="D37" s="424">
        <v>173.27029999999999</v>
      </c>
      <c r="E37" s="424">
        <v>428.8972</v>
      </c>
      <c r="F37" s="424">
        <v>279.8639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0.26650000000000001</v>
      </c>
      <c r="C38" s="425">
        <v>210.12350000000001</v>
      </c>
      <c r="D38" s="426">
        <v>145.7938</v>
      </c>
      <c r="E38" s="426">
        <v>399.49669999999998</v>
      </c>
      <c r="F38" s="426">
        <v>248.46350000000001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0.1148</v>
      </c>
      <c r="C39" s="423">
        <v>236.17769999999999</v>
      </c>
      <c r="D39" s="424">
        <v>162.23500000000001</v>
      </c>
      <c r="E39" s="424">
        <v>427.71460000000002</v>
      </c>
      <c r="F39" s="424">
        <v>275.2955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0.55969999999999998</v>
      </c>
      <c r="C40" s="425">
        <v>216.2987</v>
      </c>
      <c r="D40" s="426">
        <v>146.39099999999999</v>
      </c>
      <c r="E40" s="426">
        <v>393.20800000000003</v>
      </c>
      <c r="F40" s="426">
        <v>261.92439999999999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0.17349999999999999</v>
      </c>
      <c r="C41" s="423">
        <v>254.34960000000001</v>
      </c>
      <c r="D41" s="424">
        <v>185.12559999999999</v>
      </c>
      <c r="E41" s="424">
        <v>505.17250000000001</v>
      </c>
      <c r="F41" s="424">
        <v>299.37479999999999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5.4800000000000001E-2</v>
      </c>
      <c r="C42" s="425">
        <v>249.46780000000001</v>
      </c>
      <c r="D42" s="426">
        <v>143.30719999999999</v>
      </c>
      <c r="E42" s="426">
        <v>376.71460000000002</v>
      </c>
      <c r="F42" s="426">
        <v>257.1773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0.20300000000000001</v>
      </c>
      <c r="C43" s="423">
        <v>242.20419999999999</v>
      </c>
      <c r="D43" s="424">
        <v>132.1208</v>
      </c>
      <c r="E43" s="424">
        <v>440.15379999999999</v>
      </c>
      <c r="F43" s="424">
        <v>287.3304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7.9100000000000004E-2</v>
      </c>
      <c r="C44" s="425">
        <v>257.10520000000002</v>
      </c>
      <c r="D44" s="426">
        <v>147.7269</v>
      </c>
      <c r="E44" s="426">
        <v>576.45330000000001</v>
      </c>
      <c r="F44" s="426">
        <v>309.5127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0.1232</v>
      </c>
      <c r="C45" s="423">
        <v>281.94470000000001</v>
      </c>
      <c r="D45" s="424">
        <v>193.0206</v>
      </c>
      <c r="E45" s="424">
        <v>406.99880000000002</v>
      </c>
      <c r="F45" s="424">
        <v>294.96789999999999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6.4399999999999999E-2</v>
      </c>
      <c r="C46" s="425">
        <v>294.8836</v>
      </c>
      <c r="D46" s="426">
        <v>159.75829999999999</v>
      </c>
      <c r="E46" s="426">
        <v>407.84550000000002</v>
      </c>
      <c r="F46" s="426">
        <v>295.7604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3.6600000000000001E-2</v>
      </c>
      <c r="C47" s="423">
        <v>313.45170000000002</v>
      </c>
      <c r="D47" s="424">
        <v>251.209</v>
      </c>
      <c r="E47" s="424">
        <v>445.72840000000002</v>
      </c>
      <c r="F47" s="424">
        <v>338.56760000000003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0.1678</v>
      </c>
      <c r="C48" s="425">
        <v>267.20280000000002</v>
      </c>
      <c r="D48" s="426">
        <v>182.35509999999999</v>
      </c>
      <c r="E48" s="426">
        <v>426.34370000000001</v>
      </c>
      <c r="F48" s="426">
        <v>291.67410000000001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0.23200000000000001</v>
      </c>
      <c r="C49" s="423">
        <v>170.54920000000001</v>
      </c>
      <c r="D49" s="424">
        <v>170.54920000000001</v>
      </c>
      <c r="E49" s="424">
        <v>375.23</v>
      </c>
      <c r="F49" s="424">
        <v>208.3997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0.51039999999999996</v>
      </c>
      <c r="C50" s="425">
        <v>263.65460000000002</v>
      </c>
      <c r="D50" s="426">
        <v>107.91070000000001</v>
      </c>
      <c r="E50" s="426">
        <v>535.3528</v>
      </c>
      <c r="F50" s="426">
        <v>296.43509999999998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0.12280000000000001</v>
      </c>
      <c r="C51" s="423">
        <v>159.9829</v>
      </c>
      <c r="D51" s="424">
        <v>123.8574</v>
      </c>
      <c r="E51" s="424">
        <v>290.45</v>
      </c>
      <c r="F51" s="424">
        <v>175.5839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7.0699999999999999E-2</v>
      </c>
      <c r="C52" s="425">
        <v>132.5342</v>
      </c>
      <c r="D52" s="426">
        <v>85.98</v>
      </c>
      <c r="E52" s="426">
        <v>189.51070000000001</v>
      </c>
      <c r="F52" s="426">
        <v>141.0078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6.4899999999999999E-2</v>
      </c>
      <c r="C53" s="423">
        <v>178.9151</v>
      </c>
      <c r="D53" s="424">
        <v>131.39410000000001</v>
      </c>
      <c r="E53" s="424">
        <v>270.7568</v>
      </c>
      <c r="F53" s="424">
        <v>193.7063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0.1104</v>
      </c>
      <c r="C54" s="425">
        <v>182.78129999999999</v>
      </c>
      <c r="D54" s="426">
        <v>162.1388</v>
      </c>
      <c r="E54" s="426">
        <v>252.93700000000001</v>
      </c>
      <c r="F54" s="426">
        <v>200.4409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3.0070999999999999</v>
      </c>
      <c r="C55" s="423">
        <v>234.71209999999999</v>
      </c>
      <c r="D55" s="424">
        <v>141.03980000000001</v>
      </c>
      <c r="E55" s="424">
        <v>323.87619999999998</v>
      </c>
      <c r="F55" s="424">
        <v>235.14240000000001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1.2537</v>
      </c>
      <c r="C56" s="425">
        <v>182.67509999999999</v>
      </c>
      <c r="D56" s="426">
        <v>118.40009999999999</v>
      </c>
      <c r="E56" s="426">
        <v>288.0478</v>
      </c>
      <c r="F56" s="426">
        <v>197.8167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0.35720000000000002</v>
      </c>
      <c r="C57" s="423">
        <v>262.15519999999998</v>
      </c>
      <c r="D57" s="424">
        <v>190.31809999999999</v>
      </c>
      <c r="E57" s="424">
        <v>331.09949999999998</v>
      </c>
      <c r="F57" s="424">
        <v>266.48570000000001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1.3761000000000001</v>
      </c>
      <c r="C58" s="425">
        <v>213.10820000000001</v>
      </c>
      <c r="D58" s="426">
        <v>138.41040000000001</v>
      </c>
      <c r="E58" s="426">
        <v>401.84210000000002</v>
      </c>
      <c r="F58" s="426">
        <v>255.58260000000001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0.28770000000000001</v>
      </c>
      <c r="C59" s="423">
        <v>252.16980000000001</v>
      </c>
      <c r="D59" s="424">
        <v>203.5582</v>
      </c>
      <c r="E59" s="424">
        <v>334.25909999999999</v>
      </c>
      <c r="F59" s="424">
        <v>260.25110000000001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4.556</v>
      </c>
      <c r="C60" s="425">
        <v>205.05760000000001</v>
      </c>
      <c r="D60" s="426">
        <v>123.0316</v>
      </c>
      <c r="E60" s="426">
        <v>312.93689999999998</v>
      </c>
      <c r="F60" s="426">
        <v>210.33680000000001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4.6800000000000001E-2</v>
      </c>
      <c r="C61" s="423">
        <v>304.1139</v>
      </c>
      <c r="D61" s="424">
        <v>204.69890000000001</v>
      </c>
      <c r="E61" s="424">
        <v>417.87389999999999</v>
      </c>
      <c r="F61" s="424">
        <v>312.18439999999998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8.9300000000000004E-2</v>
      </c>
      <c r="C62" s="425">
        <v>210.2921</v>
      </c>
      <c r="D62" s="426">
        <v>168.1678</v>
      </c>
      <c r="E62" s="426">
        <v>231.7244</v>
      </c>
      <c r="F62" s="426">
        <v>203.71340000000001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0.2074</v>
      </c>
      <c r="C63" s="423">
        <v>124.8912</v>
      </c>
      <c r="D63" s="424">
        <v>114.5844</v>
      </c>
      <c r="E63" s="424">
        <v>199.5324</v>
      </c>
      <c r="F63" s="424">
        <v>138.59139999999999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0.1338</v>
      </c>
      <c r="C64" s="425">
        <v>218.70079999999999</v>
      </c>
      <c r="D64" s="426">
        <v>154.3098</v>
      </c>
      <c r="E64" s="426">
        <v>262.88049999999998</v>
      </c>
      <c r="F64" s="426">
        <v>216.1371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0.36159999999999998</v>
      </c>
      <c r="C65" s="423">
        <v>196.35059999999999</v>
      </c>
      <c r="D65" s="424">
        <v>140.3175</v>
      </c>
      <c r="E65" s="424">
        <v>296.27300000000002</v>
      </c>
      <c r="F65" s="424">
        <v>200.5915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0.22539999999999999</v>
      </c>
      <c r="C66" s="425">
        <v>197.5976</v>
      </c>
      <c r="D66" s="426">
        <v>153.2055</v>
      </c>
      <c r="E66" s="426">
        <v>231.66200000000001</v>
      </c>
      <c r="F66" s="426">
        <v>194.39330000000001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4.1113999999999997</v>
      </c>
      <c r="C67" s="423">
        <v>155.0915</v>
      </c>
      <c r="D67" s="424">
        <v>105.5147</v>
      </c>
      <c r="E67" s="424">
        <v>243.38659999999999</v>
      </c>
      <c r="F67" s="424">
        <v>169.60249999999999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9.9500000000000005E-2</v>
      </c>
      <c r="C68" s="425">
        <v>164.1456</v>
      </c>
      <c r="D68" s="426">
        <v>112.5202</v>
      </c>
      <c r="E68" s="426">
        <v>192.03649999999999</v>
      </c>
      <c r="F68" s="426">
        <v>160.70830000000001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0.2394</v>
      </c>
      <c r="C69" s="423">
        <v>169.92779999999999</v>
      </c>
      <c r="D69" s="424">
        <v>122.60290000000001</v>
      </c>
      <c r="E69" s="424">
        <v>203.69280000000001</v>
      </c>
      <c r="F69" s="424">
        <v>166.98330000000001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6.5100000000000005E-2</v>
      </c>
      <c r="C70" s="425">
        <v>144.46809999999999</v>
      </c>
      <c r="D70" s="426">
        <v>118.8125</v>
      </c>
      <c r="E70" s="426">
        <v>236.5188</v>
      </c>
      <c r="F70" s="426">
        <v>163.09119999999999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0.53839999999999999</v>
      </c>
      <c r="C71" s="423">
        <v>197.2201</v>
      </c>
      <c r="D71" s="424">
        <v>143.3793</v>
      </c>
      <c r="E71" s="424">
        <v>316.51280000000003</v>
      </c>
      <c r="F71" s="424">
        <v>218.69720000000001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3.5265</v>
      </c>
      <c r="C72" s="425">
        <v>175.1848</v>
      </c>
      <c r="D72" s="426">
        <v>113.98</v>
      </c>
      <c r="E72" s="426">
        <v>273.00490000000002</v>
      </c>
      <c r="F72" s="426">
        <v>190.6011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0.28189999999999998</v>
      </c>
      <c r="C73" s="423">
        <v>228.8092</v>
      </c>
      <c r="D73" s="424">
        <v>154.6541</v>
      </c>
      <c r="E73" s="424">
        <v>356.36959999999999</v>
      </c>
      <c r="F73" s="424">
        <v>258.03719999999998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3.0478000000000001</v>
      </c>
      <c r="C74" s="425">
        <v>174.5376</v>
      </c>
      <c r="D74" s="426">
        <v>69.273799999999994</v>
      </c>
      <c r="E74" s="426">
        <v>327.53410000000002</v>
      </c>
      <c r="F74" s="426">
        <v>193.17089999999999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0.71679999999999999</v>
      </c>
      <c r="C75" s="423">
        <v>192.21469999999999</v>
      </c>
      <c r="D75" s="424">
        <v>105.1751</v>
      </c>
      <c r="E75" s="424">
        <v>290.74040000000002</v>
      </c>
      <c r="F75" s="424">
        <v>200.934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0.62849999999999995</v>
      </c>
      <c r="C76" s="425">
        <v>210.3605</v>
      </c>
      <c r="D76" s="426">
        <v>144.7884</v>
      </c>
      <c r="E76" s="426">
        <v>413.7638</v>
      </c>
      <c r="F76" s="426">
        <v>240.3049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5.6899999999999999E-2</v>
      </c>
      <c r="C77" s="423">
        <v>212.0727</v>
      </c>
      <c r="D77" s="424">
        <v>184.67850000000001</v>
      </c>
      <c r="E77" s="424">
        <v>248.1249</v>
      </c>
      <c r="F77" s="424">
        <v>215.97020000000001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2.1042000000000001</v>
      </c>
      <c r="C78" s="425">
        <v>183.93389999999999</v>
      </c>
      <c r="D78" s="426">
        <v>101.4186</v>
      </c>
      <c r="E78" s="426">
        <v>290.18400000000003</v>
      </c>
      <c r="F78" s="426">
        <v>196.17930000000001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0.2969</v>
      </c>
      <c r="C79" s="423">
        <v>202.45509999999999</v>
      </c>
      <c r="D79" s="424">
        <v>138.256</v>
      </c>
      <c r="E79" s="424">
        <v>223.5051</v>
      </c>
      <c r="F79" s="424">
        <v>195.37350000000001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0.1749</v>
      </c>
      <c r="C80" s="425">
        <v>103.762</v>
      </c>
      <c r="D80" s="426">
        <v>84.154399999999995</v>
      </c>
      <c r="E80" s="426">
        <v>151.5667</v>
      </c>
      <c r="F80" s="426">
        <v>112.4123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0.40010000000000001</v>
      </c>
      <c r="C81" s="423">
        <v>123.5145</v>
      </c>
      <c r="D81" s="424">
        <v>70.199799999999996</v>
      </c>
      <c r="E81" s="424">
        <v>331.07619999999997</v>
      </c>
      <c r="F81" s="424">
        <v>162.12620000000001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0.26800000000000002</v>
      </c>
      <c r="C82" s="425">
        <v>268.63409999999999</v>
      </c>
      <c r="D82" s="426">
        <v>182.05770000000001</v>
      </c>
      <c r="E82" s="426">
        <v>400.6499</v>
      </c>
      <c r="F82" s="426">
        <v>282.94920000000002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3.1736</v>
      </c>
      <c r="C83" s="423">
        <v>127.8039</v>
      </c>
      <c r="D83" s="424">
        <v>76.41</v>
      </c>
      <c r="E83" s="424">
        <v>183.1799</v>
      </c>
      <c r="F83" s="424">
        <v>131.03790000000001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0.6835</v>
      </c>
      <c r="C84" s="425">
        <v>138.7833</v>
      </c>
      <c r="D84" s="426">
        <v>116.5124</v>
      </c>
      <c r="E84" s="426">
        <v>162.3656</v>
      </c>
      <c r="F84" s="426">
        <v>140.82919999999999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0.9899</v>
      </c>
      <c r="C85" s="423">
        <v>148.91499999999999</v>
      </c>
      <c r="D85" s="424">
        <v>112.3575</v>
      </c>
      <c r="E85" s="424">
        <v>220.7869</v>
      </c>
      <c r="F85" s="424">
        <v>160.96729999999999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0.1138</v>
      </c>
      <c r="C86" s="425">
        <v>116.7273</v>
      </c>
      <c r="D86" s="426">
        <v>89.1</v>
      </c>
      <c r="E86" s="426">
        <v>179.0094</v>
      </c>
      <c r="F86" s="426">
        <v>124.75020000000001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4.0800000000000003E-2</v>
      </c>
      <c r="C87" s="423">
        <v>138.25700000000001</v>
      </c>
      <c r="D87" s="424">
        <v>121.4237</v>
      </c>
      <c r="E87" s="424">
        <v>185.4821</v>
      </c>
      <c r="F87" s="424">
        <v>147.3261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2.2881999999999998</v>
      </c>
      <c r="C88" s="425">
        <v>147.5778</v>
      </c>
      <c r="D88" s="426">
        <v>101.0128</v>
      </c>
      <c r="E88" s="426">
        <v>225.5171</v>
      </c>
      <c r="F88" s="426">
        <v>152.42840000000001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6.5799999999999997E-2</v>
      </c>
      <c r="C89" s="423">
        <v>223.0684</v>
      </c>
      <c r="D89" s="424">
        <v>131.9023</v>
      </c>
      <c r="E89" s="424">
        <v>328.03930000000003</v>
      </c>
      <c r="F89" s="424">
        <v>226.20769999999999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1.3432999999999999</v>
      </c>
      <c r="C90" s="425">
        <v>163.05000000000001</v>
      </c>
      <c r="D90" s="426">
        <v>109.6375</v>
      </c>
      <c r="E90" s="426">
        <v>236.94820000000001</v>
      </c>
      <c r="F90" s="426">
        <v>173.55959999999999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0.43840000000000001</v>
      </c>
      <c r="C91" s="423">
        <v>193.2303</v>
      </c>
      <c r="D91" s="424">
        <v>142.1687</v>
      </c>
      <c r="E91" s="424">
        <v>268.18619999999999</v>
      </c>
      <c r="F91" s="424">
        <v>202.49430000000001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1.8908</v>
      </c>
      <c r="C92" s="425">
        <v>212.71209999999999</v>
      </c>
      <c r="D92" s="426">
        <v>118.2834</v>
      </c>
      <c r="E92" s="426">
        <v>271.8186</v>
      </c>
      <c r="F92" s="426">
        <v>203.7569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0.92779999999999996</v>
      </c>
      <c r="C93" s="423">
        <v>122.8586</v>
      </c>
      <c r="D93" s="424">
        <v>99.11</v>
      </c>
      <c r="E93" s="424">
        <v>162.33619999999999</v>
      </c>
      <c r="F93" s="424">
        <v>127.7127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0.191</v>
      </c>
      <c r="C94" s="425">
        <v>182.32820000000001</v>
      </c>
      <c r="D94" s="426">
        <v>129.6234</v>
      </c>
      <c r="E94" s="426">
        <v>273.57139999999998</v>
      </c>
      <c r="F94" s="426">
        <v>196.60079999999999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0.28149999999999997</v>
      </c>
      <c r="C95" s="423">
        <v>217.61590000000001</v>
      </c>
      <c r="D95" s="424">
        <v>171.8947</v>
      </c>
      <c r="E95" s="424">
        <v>239.15530000000001</v>
      </c>
      <c r="F95" s="424">
        <v>212.62530000000001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1.3319000000000001</v>
      </c>
      <c r="C96" s="425">
        <v>158.1464</v>
      </c>
      <c r="D96" s="426">
        <v>92.737899999999996</v>
      </c>
      <c r="E96" s="426">
        <v>304.23809999999997</v>
      </c>
      <c r="F96" s="426">
        <v>177.9573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8.7982999999999993</v>
      </c>
      <c r="C97" s="423">
        <v>109.8831</v>
      </c>
      <c r="D97" s="424">
        <v>81</v>
      </c>
      <c r="E97" s="424">
        <v>167.66540000000001</v>
      </c>
      <c r="F97" s="424">
        <v>119.9986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0.67849999999999999</v>
      </c>
      <c r="C98" s="425">
        <v>129.68049999999999</v>
      </c>
      <c r="D98" s="426">
        <v>96.3</v>
      </c>
      <c r="E98" s="426">
        <v>182.6481</v>
      </c>
      <c r="F98" s="426">
        <v>136.285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0.79820000000000002</v>
      </c>
      <c r="C99" s="423">
        <v>134.4032</v>
      </c>
      <c r="D99" s="424">
        <v>102.9589</v>
      </c>
      <c r="E99" s="424">
        <v>162.709</v>
      </c>
      <c r="F99" s="424">
        <v>133.89670000000001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0.34520000000000001</v>
      </c>
      <c r="C100" s="425">
        <v>125.61</v>
      </c>
      <c r="D100" s="426">
        <v>99.603300000000004</v>
      </c>
      <c r="E100" s="426">
        <v>147.22559999999999</v>
      </c>
      <c r="F100" s="426">
        <v>124.7731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0.67490000000000006</v>
      </c>
      <c r="C101" s="423">
        <v>112.7034</v>
      </c>
      <c r="D101" s="424">
        <v>86.41</v>
      </c>
      <c r="E101" s="424">
        <v>146.5692</v>
      </c>
      <c r="F101" s="424">
        <v>115.7273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0.49059999999999998</v>
      </c>
      <c r="C102" s="425">
        <v>209.00880000000001</v>
      </c>
      <c r="D102" s="426">
        <v>163.38120000000001</v>
      </c>
      <c r="E102" s="426">
        <v>289.47859999999997</v>
      </c>
      <c r="F102" s="426">
        <v>219.8784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2.1339999999999999</v>
      </c>
      <c r="C103" s="423">
        <v>95.74</v>
      </c>
      <c r="D103" s="424">
        <v>78.950199999999995</v>
      </c>
      <c r="E103" s="424">
        <v>120.9059</v>
      </c>
      <c r="F103" s="424">
        <v>98.342200000000005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0.18260000000000001</v>
      </c>
      <c r="C104" s="425">
        <v>136.35319999999999</v>
      </c>
      <c r="D104" s="426">
        <v>118.7694</v>
      </c>
      <c r="E104" s="426">
        <v>211.1952</v>
      </c>
      <c r="F104" s="426">
        <v>150.05719999999999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0.49509999999999998</v>
      </c>
      <c r="C105" s="423">
        <v>154.24629999999999</v>
      </c>
      <c r="D105" s="424">
        <v>134.55109999999999</v>
      </c>
      <c r="E105" s="424">
        <v>194.1694</v>
      </c>
      <c r="F105" s="424">
        <v>159.13200000000001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218</v>
      </c>
      <c r="B106" s="344">
        <v>5.8430999999999997</v>
      </c>
      <c r="C106" s="425">
        <v>168.73910000000001</v>
      </c>
      <c r="D106" s="426">
        <v>78.529200000000003</v>
      </c>
      <c r="E106" s="426">
        <v>233.33840000000001</v>
      </c>
      <c r="F106" s="426">
        <v>169.5239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219</v>
      </c>
      <c r="B107" s="340">
        <v>8.7400000000000005E-2</v>
      </c>
      <c r="C107" s="423">
        <v>182.1251</v>
      </c>
      <c r="D107" s="424">
        <v>146.05170000000001</v>
      </c>
      <c r="E107" s="424">
        <v>217.75819999999999</v>
      </c>
      <c r="F107" s="424">
        <v>184.52789999999999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220</v>
      </c>
      <c r="B108" s="344">
        <v>1.8132999999999999</v>
      </c>
      <c r="C108" s="425">
        <v>191.9597</v>
      </c>
      <c r="D108" s="426">
        <v>151.4813</v>
      </c>
      <c r="E108" s="426">
        <v>257.935</v>
      </c>
      <c r="F108" s="426">
        <v>200.39940000000001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221</v>
      </c>
      <c r="B109" s="340">
        <v>0.43940000000000001</v>
      </c>
      <c r="C109" s="423">
        <v>203.71019999999999</v>
      </c>
      <c r="D109" s="424">
        <v>98.26</v>
      </c>
      <c r="E109" s="424">
        <v>249.10579999999999</v>
      </c>
      <c r="F109" s="424">
        <v>186.2766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222</v>
      </c>
      <c r="B110" s="344">
        <v>1.9540999999999999</v>
      </c>
      <c r="C110" s="425">
        <v>201.26900000000001</v>
      </c>
      <c r="D110" s="426">
        <v>148.0121</v>
      </c>
      <c r="E110" s="426">
        <v>276.27890000000002</v>
      </c>
      <c r="F110" s="426">
        <v>205.21559999999999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223</v>
      </c>
      <c r="B111" s="340">
        <v>0.34920000000000001</v>
      </c>
      <c r="C111" s="423">
        <v>199.86539999999999</v>
      </c>
      <c r="D111" s="424">
        <v>141.94120000000001</v>
      </c>
      <c r="E111" s="424">
        <v>253.35210000000001</v>
      </c>
      <c r="F111" s="424">
        <v>199.69229999999999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224</v>
      </c>
      <c r="B112" s="344">
        <v>2.1221999999999999</v>
      </c>
      <c r="C112" s="425">
        <v>141.04589999999999</v>
      </c>
      <c r="D112" s="426">
        <v>95.212500000000006</v>
      </c>
      <c r="E112" s="426">
        <v>234.1319</v>
      </c>
      <c r="F112" s="426">
        <v>156.71619999999999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225</v>
      </c>
      <c r="B113" s="340">
        <v>0.21079999999999999</v>
      </c>
      <c r="C113" s="423">
        <v>186.74520000000001</v>
      </c>
      <c r="D113" s="424">
        <v>141.2371</v>
      </c>
      <c r="E113" s="424">
        <v>251.42769999999999</v>
      </c>
      <c r="F113" s="424">
        <v>189.41990000000001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226</v>
      </c>
      <c r="B114" s="344">
        <v>0.26600000000000001</v>
      </c>
      <c r="C114" s="425">
        <v>93.819599999999994</v>
      </c>
      <c r="D114" s="426">
        <v>87.032200000000003</v>
      </c>
      <c r="E114" s="426">
        <v>137.70439999999999</v>
      </c>
      <c r="F114" s="426">
        <v>106.0403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227</v>
      </c>
      <c r="B115" s="340">
        <v>6.5100000000000005E-2</v>
      </c>
      <c r="C115" s="423">
        <v>94.69</v>
      </c>
      <c r="D115" s="424">
        <v>77.97</v>
      </c>
      <c r="E115" s="424">
        <v>103.34</v>
      </c>
      <c r="F115" s="424">
        <v>95.954800000000006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 t="s">
        <v>228</v>
      </c>
      <c r="B116" s="344">
        <v>1.7526999999999999</v>
      </c>
      <c r="C116" s="425">
        <v>176.8289</v>
      </c>
      <c r="D116" s="426">
        <v>132.93780000000001</v>
      </c>
      <c r="E116" s="426">
        <v>262.04849999999999</v>
      </c>
      <c r="F116" s="426">
        <v>186.602</v>
      </c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 t="s">
        <v>229</v>
      </c>
      <c r="B117" s="340">
        <v>1.0860000000000001</v>
      </c>
      <c r="C117" s="423">
        <v>200.67619999999999</v>
      </c>
      <c r="D117" s="424">
        <v>160.19990000000001</v>
      </c>
      <c r="E117" s="424">
        <v>248.1765</v>
      </c>
      <c r="F117" s="424">
        <v>204.01910000000001</v>
      </c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 t="s">
        <v>230</v>
      </c>
      <c r="B118" s="344">
        <v>0.52829999999999999</v>
      </c>
      <c r="C118" s="425">
        <v>164.8399</v>
      </c>
      <c r="D118" s="426">
        <v>145.02199999999999</v>
      </c>
      <c r="E118" s="426">
        <v>192.6472</v>
      </c>
      <c r="F118" s="426">
        <v>166.18639999999999</v>
      </c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 t="s">
        <v>231</v>
      </c>
      <c r="B119" s="340">
        <v>1.2476</v>
      </c>
      <c r="C119" s="423">
        <v>204.97790000000001</v>
      </c>
      <c r="D119" s="424">
        <v>142.18729999999999</v>
      </c>
      <c r="E119" s="424">
        <v>315.24200000000002</v>
      </c>
      <c r="F119" s="424">
        <v>220.4247</v>
      </c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 t="s">
        <v>232</v>
      </c>
      <c r="B120" s="344">
        <v>0.32100000000000001</v>
      </c>
      <c r="C120" s="425">
        <v>120.6285</v>
      </c>
      <c r="D120" s="426">
        <v>87.13</v>
      </c>
      <c r="E120" s="426">
        <v>194.30879999999999</v>
      </c>
      <c r="F120" s="426">
        <v>133.64259999999999</v>
      </c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 t="s">
        <v>233</v>
      </c>
      <c r="B121" s="340">
        <v>0.94630000000000003</v>
      </c>
      <c r="C121" s="423">
        <v>162.95699999999999</v>
      </c>
      <c r="D121" s="424">
        <v>132.68790000000001</v>
      </c>
      <c r="E121" s="424">
        <v>202.4632</v>
      </c>
      <c r="F121" s="424">
        <v>165.17869999999999</v>
      </c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 t="s">
        <v>234</v>
      </c>
      <c r="B122" s="344">
        <v>0.43459999999999999</v>
      </c>
      <c r="C122" s="425">
        <v>165.7099</v>
      </c>
      <c r="D122" s="426">
        <v>137.25309999999999</v>
      </c>
      <c r="E122" s="426">
        <v>199.53</v>
      </c>
      <c r="F122" s="426">
        <v>168.89269999999999</v>
      </c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 t="s">
        <v>235</v>
      </c>
      <c r="B123" s="340">
        <v>0.77059999999999995</v>
      </c>
      <c r="C123" s="423">
        <v>172.39699999999999</v>
      </c>
      <c r="D123" s="424">
        <v>121.8524</v>
      </c>
      <c r="E123" s="424">
        <v>205.2029</v>
      </c>
      <c r="F123" s="424">
        <v>167.7645</v>
      </c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 t="s">
        <v>236</v>
      </c>
      <c r="B124" s="344">
        <v>0.14499999999999999</v>
      </c>
      <c r="C124" s="425">
        <v>142.43870000000001</v>
      </c>
      <c r="D124" s="426">
        <v>83.58</v>
      </c>
      <c r="E124" s="426">
        <v>177.50309999999999</v>
      </c>
      <c r="F124" s="426">
        <v>137.18729999999999</v>
      </c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 t="s">
        <v>237</v>
      </c>
      <c r="B125" s="340">
        <v>0.71130000000000004</v>
      </c>
      <c r="C125" s="423">
        <v>153.17269999999999</v>
      </c>
      <c r="D125" s="424">
        <v>120.9507</v>
      </c>
      <c r="E125" s="424">
        <v>190.72030000000001</v>
      </c>
      <c r="F125" s="424">
        <v>157.0086</v>
      </c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 t="s">
        <v>238</v>
      </c>
      <c r="B126" s="344">
        <v>2.8906000000000001</v>
      </c>
      <c r="C126" s="425">
        <v>195.50020000000001</v>
      </c>
      <c r="D126" s="426">
        <v>146.68889999999999</v>
      </c>
      <c r="E126" s="426">
        <v>249.0599</v>
      </c>
      <c r="F126" s="426">
        <v>197.60210000000001</v>
      </c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 t="s">
        <v>239</v>
      </c>
      <c r="B127" s="340">
        <v>0.2092</v>
      </c>
      <c r="C127" s="423">
        <v>237.61920000000001</v>
      </c>
      <c r="D127" s="424">
        <v>132.84399999999999</v>
      </c>
      <c r="E127" s="424">
        <v>283.84899999999999</v>
      </c>
      <c r="F127" s="424">
        <v>224.0497</v>
      </c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 t="s">
        <v>240</v>
      </c>
      <c r="B128" s="344">
        <v>3.9738000000000002</v>
      </c>
      <c r="C128" s="425">
        <v>158.6874</v>
      </c>
      <c r="D128" s="426">
        <v>99.602699999999999</v>
      </c>
      <c r="E128" s="426">
        <v>249.39410000000001</v>
      </c>
      <c r="F128" s="426">
        <v>168.55189999999999</v>
      </c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 t="s">
        <v>241</v>
      </c>
      <c r="B129" s="340">
        <v>1.6526000000000001</v>
      </c>
      <c r="C129" s="423">
        <v>168.2252</v>
      </c>
      <c r="D129" s="424">
        <v>131.91720000000001</v>
      </c>
      <c r="E129" s="424">
        <v>212.69990000000001</v>
      </c>
      <c r="F129" s="424">
        <v>172.29259999999999</v>
      </c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 t="s">
        <v>242</v>
      </c>
      <c r="B130" s="344">
        <v>4.1985999999999999</v>
      </c>
      <c r="C130" s="425">
        <v>146.8545</v>
      </c>
      <c r="D130" s="426">
        <v>87.351600000000005</v>
      </c>
      <c r="E130" s="426">
        <v>189.91739999999999</v>
      </c>
      <c r="F130" s="426">
        <v>144.57560000000001</v>
      </c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 t="s">
        <v>243</v>
      </c>
      <c r="B131" s="340">
        <v>1.1322000000000001</v>
      </c>
      <c r="C131" s="423">
        <v>255.15880000000001</v>
      </c>
      <c r="D131" s="424">
        <v>182.0762</v>
      </c>
      <c r="E131" s="424">
        <v>303.24360000000001</v>
      </c>
      <c r="F131" s="424">
        <v>248.57589999999999</v>
      </c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 t="s">
        <v>244</v>
      </c>
      <c r="B132" s="344">
        <v>1.0960000000000001</v>
      </c>
      <c r="C132" s="425">
        <v>185.44659999999999</v>
      </c>
      <c r="D132" s="426">
        <v>148.7799</v>
      </c>
      <c r="E132" s="426">
        <v>231.77180000000001</v>
      </c>
      <c r="F132" s="426">
        <v>188.94489999999999</v>
      </c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 t="s">
        <v>245</v>
      </c>
      <c r="B133" s="340">
        <v>0.60309999999999997</v>
      </c>
      <c r="C133" s="423">
        <v>141.63839999999999</v>
      </c>
      <c r="D133" s="424">
        <v>100.2029</v>
      </c>
      <c r="E133" s="424">
        <v>175.24879999999999</v>
      </c>
      <c r="F133" s="424">
        <v>139.26320000000001</v>
      </c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 t="s">
        <v>246</v>
      </c>
      <c r="B134" s="344">
        <v>0.50119999999999998</v>
      </c>
      <c r="C134" s="425">
        <v>155.04759999999999</v>
      </c>
      <c r="D134" s="426">
        <v>136.75389999999999</v>
      </c>
      <c r="E134" s="426">
        <v>186.99250000000001</v>
      </c>
      <c r="F134" s="426">
        <v>157.94120000000001</v>
      </c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 t="s">
        <v>247</v>
      </c>
      <c r="B135" s="340">
        <v>6.0808999999999997</v>
      </c>
      <c r="C135" s="423">
        <v>142.67089999999999</v>
      </c>
      <c r="D135" s="424">
        <v>78.195599999999999</v>
      </c>
      <c r="E135" s="424">
        <v>207.23759999999999</v>
      </c>
      <c r="F135" s="424">
        <v>145.35740000000001</v>
      </c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 t="s">
        <v>248</v>
      </c>
      <c r="B136" s="344">
        <v>1.4430000000000001</v>
      </c>
      <c r="C136" s="425">
        <v>173.83850000000001</v>
      </c>
      <c r="D136" s="426">
        <v>109.6932</v>
      </c>
      <c r="E136" s="426">
        <v>223.50569999999999</v>
      </c>
      <c r="F136" s="426">
        <v>173.74170000000001</v>
      </c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 t="s">
        <v>249</v>
      </c>
      <c r="B137" s="340">
        <v>0.22320000000000001</v>
      </c>
      <c r="C137" s="423">
        <v>178.72139999999999</v>
      </c>
      <c r="D137" s="424">
        <v>124.2963</v>
      </c>
      <c r="E137" s="424">
        <v>254.2807</v>
      </c>
      <c r="F137" s="424">
        <v>183.85890000000001</v>
      </c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 t="s">
        <v>250</v>
      </c>
      <c r="B138" s="344">
        <v>6.2267000000000001</v>
      </c>
      <c r="C138" s="425">
        <v>154.20349999999999</v>
      </c>
      <c r="D138" s="426">
        <v>97.415999999999997</v>
      </c>
      <c r="E138" s="426">
        <v>202.4537</v>
      </c>
      <c r="F138" s="426">
        <v>155.03630000000001</v>
      </c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 t="s">
        <v>251</v>
      </c>
      <c r="B139" s="340">
        <v>2.4664999999999999</v>
      </c>
      <c r="C139" s="423">
        <v>79.8</v>
      </c>
      <c r="D139" s="424">
        <v>67.171599999999998</v>
      </c>
      <c r="E139" s="424">
        <v>118.12090000000001</v>
      </c>
      <c r="F139" s="424">
        <v>86.897800000000004</v>
      </c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 t="s">
        <v>252</v>
      </c>
      <c r="B140" s="344">
        <v>0.19950000000000001</v>
      </c>
      <c r="C140" s="425">
        <v>158.34719999999999</v>
      </c>
      <c r="D140" s="426">
        <v>126.9842</v>
      </c>
      <c r="E140" s="426">
        <v>187.6284</v>
      </c>
      <c r="F140" s="426">
        <v>157.5076</v>
      </c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 t="s">
        <v>253</v>
      </c>
      <c r="B141" s="340">
        <v>2.5186000000000002</v>
      </c>
      <c r="C141" s="423">
        <v>146.9787</v>
      </c>
      <c r="D141" s="424">
        <v>93.43</v>
      </c>
      <c r="E141" s="424">
        <v>190.14510000000001</v>
      </c>
      <c r="F141" s="424">
        <v>143.94229999999999</v>
      </c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 t="s">
        <v>254</v>
      </c>
      <c r="B142" s="344">
        <v>1.4297</v>
      </c>
      <c r="C142" s="425">
        <v>121.2137</v>
      </c>
      <c r="D142" s="426">
        <v>81.3</v>
      </c>
      <c r="E142" s="426">
        <v>177.327</v>
      </c>
      <c r="F142" s="426">
        <v>125.286</v>
      </c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 t="s">
        <v>256</v>
      </c>
      <c r="B143" s="340">
        <v>0.26779999999999998</v>
      </c>
      <c r="C143" s="423">
        <v>103.88</v>
      </c>
      <c r="D143" s="424">
        <v>83.98</v>
      </c>
      <c r="E143" s="424">
        <v>164.55260000000001</v>
      </c>
      <c r="F143" s="424">
        <v>116.6262</v>
      </c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CZ042</dc:subject>
  <dc:creator>MPSV ČR</dc:creator>
  <cp:lastModifiedBy>Novotný Michal</cp:lastModifiedBy>
  <dcterms:created xsi:type="dcterms:W3CDTF">2019-03-19T09:52:14Z</dcterms:created>
  <dcterms:modified xsi:type="dcterms:W3CDTF">2019-03-19T09:52:17Z</dcterms:modified>
</cp:coreProperties>
</file>