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DE1C4669-71DB-466B-BC02-6935D2296AFA}" xr6:coauthVersionLast="41" xr6:coauthVersionMax="41" xr10:uidLastSave="{00000000-0000-0000-0000-000000000000}"/>
  <bookViews>
    <workbookView xWindow="1245" yWindow="1080" windowWidth="26655" windowHeight="14190" xr2:uid="{0819E0AD-F6A1-4A3A-8B83-BA2CC1FE8EB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'MZS-M8'!$A$12:$L$121</definedName>
    <definedName name="_xlnm.Print_Area" localSheetId="4">'MZS-T0'!$A$1:$F$35</definedName>
    <definedName name="_xlnm.Print_Area" localSheetId="5">'MZS-T8'!$A$14:$G$113</definedName>
    <definedName name="_xlnm.Print_Area" localSheetId="6">'MZS-V0'!$A$1:$F$31</definedName>
    <definedName name="_xlnm.Print_Area" localSheetId="7">'MZS-V1'!$A$1:$F$48</definedName>
    <definedName name="_xlnm.Print_Area" localSheetId="8">'MZS-V8'!$A$13:$F$121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6" i="5" l="1"/>
  <c r="J23" i="5"/>
  <c r="I27" i="5"/>
  <c r="J27" i="5" s="1"/>
  <c r="J24" i="5" l="1"/>
  <c r="J25" i="5"/>
</calcChain>
</file>

<file path=xl/sharedStrings.xml><?xml version="1.0" encoding="utf-8"?>
<sst xmlns="http://schemas.openxmlformats.org/spreadsheetml/2006/main" count="840" uniqueCount="289">
  <si>
    <t>MZS-M0</t>
  </si>
  <si>
    <t>CZ053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</si>
  <si>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</si>
  <si>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</si>
  <si>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</si>
  <si>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</si>
  <si>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</si>
  <si>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</si>
  <si>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</si>
  <si>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</si>
  <si>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</si>
  <si>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</si>
  <si>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</si>
  <si>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</si>
  <si>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</si>
  <si>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</si>
  <si>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</si>
  <si>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</si>
  <si>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</si>
  <si>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</si>
  <si>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</si>
  <si>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</si>
  <si>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</si>
  <si>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</si>
  <si>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</si>
  <si>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</si>
  <si>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</si>
  <si>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</si>
  <si>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</si>
  <si>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</si>
  <si>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</si>
  <si>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</si>
  <si>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</si>
  <si>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</si>
  <si>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</si>
  <si>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</si>
  <si>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</si>
  <si>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</si>
  <si>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</si>
  <si>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</si>
  <si>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</si>
  <si>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</si>
  <si>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</si>
  <si>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</si>
  <si>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</si>
  <si>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</si>
  <si>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</si>
  <si>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</si>
  <si>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</si>
  <si>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</si>
  <si>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</si>
  <si>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</si>
  <si>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</si>
  <si>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</si>
  <si>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</si>
  <si>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</si>
  <si>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</si>
  <si>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</si>
  <si>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</si>
  <si>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</si>
  <si>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</si>
  <si>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</si>
  <si>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</si>
  <si>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</si>
  <si>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</si>
  <si>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</si>
  <si>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</si>
  <si>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</si>
  <si>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</si>
  <si>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</si>
  <si>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</si>
  <si>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</si>
  <si>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</si>
  <si>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</si>
  <si>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</si>
  <si>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</si>
  <si>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</si>
  <si>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</si>
  <si>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</si>
  <si>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</si>
  <si>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</si>
  <si>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</si>
  <si>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</si>
  <si>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</si>
  <si>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</si>
  <si>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</si>
  <si>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</si>
  <si>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</si>
  <si>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</si>
  <si>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</si>
  <si>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</si>
  <si>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</si>
  <si>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</si>
  <si>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</si>
  <si>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</si>
  <si>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</si>
  <si>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</si>
  <si>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</si>
  <si>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</si>
  <si>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</si>
  <si>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</si>
  <si>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</si>
  <si>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</si>
  <si>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</si>
  <si>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</si>
  <si>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</si>
  <si>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</si>
  <si>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</si>
  <si>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</si>
  <si>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</si>
  <si>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</si>
  <si>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</si>
  <si>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</si>
  <si>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</si>
  <si>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</si>
  <si>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</si>
  <si>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</si>
  <si>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</si>
  <si>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</si>
  <si>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</si>
  <si>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</si>
  <si>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</si>
  <si>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</si>
  <si>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</si>
  <si>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</si>
  <si>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</si>
  <si>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</si>
  <si>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</si>
  <si>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</si>
  <si>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</si>
  <si>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</si>
  <si>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</si>
  <si>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</si>
  <si>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</si>
  <si>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</si>
  <si>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2113 Chemici (kromě chemického inženýrství)</t>
  </si>
  <si>
    <t>2141 Specialisté v oblasti průmysl.inženýrství a příbuz.oblastech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</si>
  <si>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</si>
  <si>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</si>
  <si>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</si>
  <si>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</si>
  <si>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</si>
  <si>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</si>
  <si>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</si>
  <si>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</si>
  <si>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</si>
  <si>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</si>
  <si>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</si>
  <si>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</si>
  <si>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2511 Systémoví analytici</t>
  </si>
  <si>
    <t>2514 Programátoři počítačových aplikací specialisté</t>
  </si>
  <si>
    <t>2522 Systémoví administrátoři, správci počítačových sítí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</si>
  <si>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</si>
  <si>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</si>
  <si>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</si>
  <si>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</si>
  <si>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3114 Technici elektronici</t>
  </si>
  <si>
    <t>3115 Strojírenští technici</t>
  </si>
  <si>
    <t>3116 Technici v chemickém inženýrství a příbuzných oborech</t>
  </si>
  <si>
    <t>3121 Mistři a příbuzní prac.v těžbě,hutní výrobě,slévárenství</t>
  </si>
  <si>
    <t>3122 Mistři a příbuzní prac.ve výrobě (kr.hutnictví,slévárenství)</t>
  </si>
  <si>
    <t>3141 Technici, laboranti v biolog.a příbuz. oborech (kr.zdravot.)</t>
  </si>
  <si>
    <t>3212 Odborní laboranti, laboratorní asistenti v obl.zdravotnictví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</si>
  <si>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</si>
  <si>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</si>
  <si>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</si>
  <si>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</si>
  <si>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</si>
  <si>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</si>
  <si>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</si>
  <si>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</si>
  <si>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</si>
  <si>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</si>
  <si>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</si>
  <si>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</si>
  <si>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</si>
  <si>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</si>
  <si>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</si>
  <si>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</si>
  <si>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</si>
  <si>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</si>
  <si>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</si>
  <si>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</si>
  <si>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</si>
  <si>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4222 Pracovníci v zákaznických kontaktních centrech</t>
  </si>
  <si>
    <t>4223 Operátoři telefonních panelů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</si>
  <si>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</si>
  <si>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</si>
  <si>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</si>
  <si>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</si>
  <si>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</si>
  <si>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</si>
  <si>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</si>
  <si>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</si>
  <si>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</si>
  <si>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</si>
  <si>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</si>
  <si>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</si>
  <si>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</si>
  <si>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</si>
  <si>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</si>
  <si>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</si>
  <si>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</si>
  <si>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7213 Pracovníci na zpracování plechu</t>
  </si>
  <si>
    <t>7214 Montéři kovových konstrukcí</t>
  </si>
  <si>
    <t>7222 Nástrojaři a příbuzní pracovníci</t>
  </si>
  <si>
    <t>7224 Brusiči, leštiči a ostřiči nástrojů a kovů</t>
  </si>
  <si>
    <t>7322 Tiskaři</t>
  </si>
  <si>
    <t>7412 Elektromechanici</t>
  </si>
  <si>
    <t>7421 Mechanici a opraváři elektronických přístrojů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</si>
  <si>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</si>
  <si>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</si>
  <si>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</si>
  <si>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</si>
  <si>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8152 Obsluha tkacích a pletacích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</si>
  <si>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</si>
  <si>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</si>
  <si>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</si>
  <si>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</si>
  <si>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</si>
  <si>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</si>
  <si>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</si>
  <si>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</si>
  <si>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</si>
  <si>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</si>
  <si>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</si>
  <si>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</si>
  <si>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</si>
  <si>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</si>
  <si>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</si>
  <si>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</si>
  <si>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9321 Ruční baliči, plniči a etiketovači</t>
  </si>
  <si>
    <t>9329 Ostatní pomocní pracovníci ve výrobě</t>
  </si>
  <si>
    <t>9333 Pomocní manipulační pracovníci (kromě výroby)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</si>
  <si>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</si>
  <si>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</si>
  <si>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</si>
  <si>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</si>
  <si>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</si>
  <si>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</si>
  <si>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</si>
  <si>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</si>
  <si>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</si>
  <si>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</si>
  <si>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</si>
  <si>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</si>
  <si>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</si>
  <si>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</si>
  <si>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</si>
  <si>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</si>
  <si>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</si>
  <si>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</si>
  <si>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</si>
  <si>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</si>
  <si>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</si>
  <si>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</si>
  <si>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</si>
  <si>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</si>
  <si>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</si>
  <si>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</si>
  <si>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</si>
  <si>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</si>
  <si>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</si>
  <si>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</si>
  <si>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</si>
  <si>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</si>
  <si>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</si>
  <si>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</si>
  <si>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</si>
  <si>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</si>
  <si>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</si>
  <si>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</si>
  <si>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</si>
  <si>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</si>
  <si>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</si>
  <si>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</si>
  <si>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</si>
  <si>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</si>
  <si>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</si>
  <si>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</si>
  <si>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</si>
  <si>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</si>
  <si>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</si>
  <si>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</si>
  <si>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</si>
  <si>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</si>
  <si>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Pardubický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</si>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</sst>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07A0F4FA-54E6-47FA-B704-604D7A58ACF6}"/>
    <cellStyle name="normal" xfId="6" xr:uid="{CE622715-4DA2-4FF6-A5D4-B618BF2B7B36}"/>
    <cellStyle name="Normální" xfId="0" builtinId="0"/>
    <cellStyle name="normální 2 4" xfId="15" xr:uid="{104B3D8B-8F87-4191-BC84-A0CF1C149A2D}"/>
    <cellStyle name="normální 3" xfId="3" xr:uid="{8CC3B527-67A4-4091-AC08-DA6A00EBCF9B}"/>
    <cellStyle name="normální_021 ISPV 2" xfId="2" xr:uid="{B2EB9446-8BCE-4D00-8C9C-2E383E1E407D}"/>
    <cellStyle name="normální_021 ISPV 2 2" xfId="9" xr:uid="{E6E5C693-14DC-4C10-BDA9-FDF13B58F7AC}"/>
    <cellStyle name="normální_022 ISPV 2" xfId="1" xr:uid="{7C665853-A575-454F-A4E0-554109A4ACAD}"/>
    <cellStyle name="normální_022 ISPVNP vaz 2" xfId="4" xr:uid="{BD4E385A-5357-42F1-AECB-BE9B74D4BA63}"/>
    <cellStyle name="normální_022 ISPVP vaz 2" xfId="5" xr:uid="{BA0172A9-C5B9-43E0-9FE0-4F3907EFDD49}"/>
    <cellStyle name="normální_022 ISPVP vaz 3" xfId="11" xr:uid="{EA2CD86B-F3F7-4851-8967-27AD40A64AAB}"/>
    <cellStyle name="normální_994 ISPV podnikatelská sféra 2" xfId="14" xr:uid="{223DA066-F343-4DA0-84CA-3F8B6DF5E2E6}"/>
    <cellStyle name="normální_ISPV984" xfId="8" xr:uid="{2552C5DA-1EDF-4F3E-8E63-410577519F51}"/>
    <cellStyle name="normální_ISPV984 2" xfId="17" xr:uid="{8F86AF10-7136-43B7-8817-1630918BEC36}"/>
    <cellStyle name="normální_M1 vazena" xfId="7" xr:uid="{EE6DBBDE-5ABF-4E51-A2B1-9335D44C3F8A}"/>
    <cellStyle name="normální_M1 vazena 2" xfId="16" xr:uid="{8F33CB9A-55A4-4534-B110-4675FBAD7720}"/>
    <cellStyle name="normální_NewTables var c M5 navrh" xfId="10" xr:uid="{E21058A2-058C-44B0-B9F7-59F88BB7766C}"/>
    <cellStyle name="normální_Vystupy_MPSV" xfId="12" xr:uid="{4F2C7C51-66B2-45C7-9F09-23579F526789}"/>
    <cellStyle name="procent 2" xfId="13" xr:uid="{B5DF3A9C-A06A-46AE-BBC0-446D57BB9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4810.3297999999995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4810.3297999999995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20763.984499999999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C-4791-8301-A8189C51034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7CC-4791-8301-A8189C510342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6256.7515000000021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CC-4791-8301-A8189C51034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10273.881999999998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4810.3297999999995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7533.6257000000005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CC-4791-8301-A8189C510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30008.1643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7CC-4791-8301-A8189C510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770-4BC8-81F7-4AFEA5F7460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770-4BC8-81F7-4AFEA5F7460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770-4BC8-81F7-4AFEA5F7460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142.1439</c:v>
                </c:pt>
                <c:pt idx="1">
                  <c:v>14.3134</c:v>
                </c:pt>
                <c:pt idx="2">
                  <c:v>7.0906000000000002</c:v>
                </c:pt>
                <c:pt idx="3">
                  <c:v>6.4796000000000049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70-4BC8-81F7-4AFEA5F74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27.946600000000004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27.946600000000004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122.7102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D-4204-89C6-CD6126E12E7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12D-4204-89C6-CD6126E12E7D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34.583399999999997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2D-4204-89C6-CD6126E12E7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61.884500000000003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27.946600000000004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45.233300000000014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2D-4204-89C6-CD6126E12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176.72550000000001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12D-4204-89C6-CD6126E12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C4C54D8-9560-495F-A07A-D20D0EB2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887A242-DBC2-4526-B462-ED13233E1182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06C571-01E7-4653-8478-70046B0C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30CB26F-5E98-43ED-8B8F-E9550DE02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78777AD-2259-4902-B91E-F6672116668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722273F-C543-4699-9440-725BB592ED4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248D9D2-ABB1-4CB0-A65A-3C34DC24BB9E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35378</xdr:rowOff>
    </xdr:from>
    <xdr:to>
      <xdr:col>4</xdr:col>
      <xdr:colOff>200025</xdr:colOff>
      <xdr:row>29</xdr:row>
      <xdr:rowOff>228600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0879981-7030-4068-9434-E904118BD8DF}"/>
            </a:ext>
          </a:extLst>
        </xdr:cNvPr>
        <xdr:cNvSpPr txBox="1"/>
      </xdr:nvSpPr>
      <xdr:spPr>
        <a:xfrm>
          <a:off x="4146097" y="76649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255814</xdr:rowOff>
    </xdr:from>
    <xdr:to>
      <xdr:col>4</xdr:col>
      <xdr:colOff>69397</xdr:colOff>
      <xdr:row>31</xdr:row>
      <xdr:rowOff>187779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69F7B1D-009D-4D0B-BD0C-C9F54B8532F6}"/>
            </a:ext>
          </a:extLst>
        </xdr:cNvPr>
        <xdr:cNvSpPr txBox="1"/>
      </xdr:nvSpPr>
      <xdr:spPr>
        <a:xfrm>
          <a:off x="4260397" y="81806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DAE40D4-BAF6-4162-8C6E-35A87FE9E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C87175B-9F25-4FEC-B137-83B9BBD212E6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E23B5A4-0BA3-474F-86F8-B7AFAAFD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30008.1643</v>
          </cell>
        </row>
        <row r="33">
          <cell r="B33">
            <v>4810.3297999999995</v>
          </cell>
          <cell r="C33">
            <v>20763.984499999999</v>
          </cell>
          <cell r="D33">
            <v>6256.7515000000021</v>
          </cell>
          <cell r="E33">
            <v>7533.6257000000005</v>
          </cell>
          <cell r="F33">
            <v>10273.881999999998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142.1439</v>
          </cell>
        </row>
        <row r="25">
          <cell r="H25" t="str">
            <v>Dovolená</v>
          </cell>
          <cell r="I25">
            <v>14.3134</v>
          </cell>
        </row>
        <row r="26">
          <cell r="H26" t="str">
            <v>Nemoc</v>
          </cell>
          <cell r="I26">
            <v>7.0906000000000002</v>
          </cell>
        </row>
        <row r="27">
          <cell r="H27" t="str">
            <v>Jiné</v>
          </cell>
          <cell r="I27">
            <v>6.4796000000000049</v>
          </cell>
        </row>
      </sheetData>
      <sheetData sheetId="7"/>
      <sheetData sheetId="8">
        <row r="16">
          <cell r="D16">
            <v>176.72550000000001</v>
          </cell>
        </row>
        <row r="22">
          <cell r="B22">
            <v>27.946600000000004</v>
          </cell>
          <cell r="C22">
            <v>122.7102</v>
          </cell>
          <cell r="D22">
            <v>34.583399999999997</v>
          </cell>
          <cell r="E22">
            <v>45.233300000000014</v>
          </cell>
          <cell r="F22">
            <v>61.884500000000003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9B07-7116-4558-B754-5274B6CAECBD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285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286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27020.736000000001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287</v>
      </c>
      <c r="C9" s="23"/>
      <c r="D9" s="442">
        <v>108.98061800000001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15953.654699999999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20763.984499999999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27020.736000000001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34554.361700000001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44828.243699999999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30008.1643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61.631100000000004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15.51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4.3099999999999996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10.88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173.9606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288</v>
      </c>
      <c r="C29" s="464"/>
      <c r="D29" s="58">
        <v>145.1781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4810.3297999999995</v>
      </c>
      <c r="C33" s="55">
        <v>20763.984499999999</v>
      </c>
      <c r="D33" s="56">
        <v>6256.7515000000021</v>
      </c>
      <c r="E33" s="56">
        <v>7533.6257000000005</v>
      </c>
      <c r="F33" s="56">
        <v>10273.881999999998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729-826D-4776-AA8C-69EAAD73FB01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G38" sqref="G38:O38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Pardubický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Pardubický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145.1781</v>
      </c>
      <c r="E12" s="137">
        <v>27020.736000000001</v>
      </c>
      <c r="F12" s="138">
        <v>108.9806</v>
      </c>
      <c r="G12" s="139">
        <v>15953.654699999999</v>
      </c>
      <c r="H12" s="139">
        <v>20763.984499999999</v>
      </c>
      <c r="I12" s="139">
        <v>34554.361700000001</v>
      </c>
      <c r="J12" s="139">
        <v>44828.243699999999</v>
      </c>
      <c r="K12" s="140">
        <v>30008.1643</v>
      </c>
      <c r="L12" s="141">
        <v>15.51</v>
      </c>
      <c r="M12" s="141">
        <v>4.3099999999999996</v>
      </c>
      <c r="N12" s="141">
        <v>10.88</v>
      </c>
      <c r="O12" s="141">
        <v>173.9606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0.47839999999999999</v>
      </c>
      <c r="E13" s="144">
        <v>20971.973699999999</v>
      </c>
      <c r="F13" s="145">
        <v>113.94929999999999</v>
      </c>
      <c r="G13" s="146">
        <v>15501.1504</v>
      </c>
      <c r="H13" s="146">
        <v>17727.222900000001</v>
      </c>
      <c r="I13" s="146">
        <v>23332.861400000002</v>
      </c>
      <c r="J13" s="146">
        <v>26485.1224</v>
      </c>
      <c r="K13" s="147">
        <v>21009.109700000001</v>
      </c>
      <c r="L13" s="148">
        <v>10.72</v>
      </c>
      <c r="M13" s="148">
        <v>5.21</v>
      </c>
      <c r="N13" s="148">
        <v>9.91</v>
      </c>
      <c r="O13" s="148">
        <v>171.96420000000001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22.0322</v>
      </c>
      <c r="E14" s="151">
        <v>26105.993399999999</v>
      </c>
      <c r="F14" s="152">
        <v>110.7711</v>
      </c>
      <c r="G14" s="153">
        <v>15910.3619</v>
      </c>
      <c r="H14" s="153">
        <v>20971.627899999999</v>
      </c>
      <c r="I14" s="153">
        <v>31826.7621</v>
      </c>
      <c r="J14" s="153">
        <v>37683.263899999998</v>
      </c>
      <c r="K14" s="154">
        <v>26858.0877</v>
      </c>
      <c r="L14" s="155">
        <v>13.65</v>
      </c>
      <c r="M14" s="155">
        <v>4.99</v>
      </c>
      <c r="N14" s="155">
        <v>10.75</v>
      </c>
      <c r="O14" s="155">
        <v>173.7963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33.774500000000003</v>
      </c>
      <c r="E15" s="151">
        <v>27935.177</v>
      </c>
      <c r="F15" s="152">
        <v>107.8291</v>
      </c>
      <c r="G15" s="153">
        <v>15727.056200000001</v>
      </c>
      <c r="H15" s="153">
        <v>20876.305</v>
      </c>
      <c r="I15" s="153">
        <v>36325.488700000002</v>
      </c>
      <c r="J15" s="153">
        <v>46053.127800000002</v>
      </c>
      <c r="K15" s="154">
        <v>30419.100600000002</v>
      </c>
      <c r="L15" s="155">
        <v>15.85</v>
      </c>
      <c r="M15" s="155">
        <v>3.83</v>
      </c>
      <c r="N15" s="155">
        <v>10.89</v>
      </c>
      <c r="O15" s="155">
        <v>173.88990000000001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44.0991</v>
      </c>
      <c r="E16" s="151">
        <v>27372.876700000001</v>
      </c>
      <c r="F16" s="152">
        <v>109.0309</v>
      </c>
      <c r="G16" s="153">
        <v>15981.541300000001</v>
      </c>
      <c r="H16" s="153">
        <v>21055.442599999998</v>
      </c>
      <c r="I16" s="153">
        <v>35530.903400000003</v>
      </c>
      <c r="J16" s="153">
        <v>47654.058400000002</v>
      </c>
      <c r="K16" s="154">
        <v>30905.651300000001</v>
      </c>
      <c r="L16" s="155">
        <v>16.190000000000001</v>
      </c>
      <c r="M16" s="155">
        <v>4.25</v>
      </c>
      <c r="N16" s="155">
        <v>10.92</v>
      </c>
      <c r="O16" s="155">
        <v>173.72499999999999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34.186599999999999</v>
      </c>
      <c r="E17" s="151">
        <v>26546.603599999999</v>
      </c>
      <c r="F17" s="152">
        <v>108.4363</v>
      </c>
      <c r="G17" s="153">
        <v>16162.1666</v>
      </c>
      <c r="H17" s="153">
        <v>20592.185399999998</v>
      </c>
      <c r="I17" s="153">
        <v>34047.253700000001</v>
      </c>
      <c r="J17" s="153">
        <v>44900.422200000001</v>
      </c>
      <c r="K17" s="154">
        <v>30102.287</v>
      </c>
      <c r="L17" s="155">
        <v>15.3</v>
      </c>
      <c r="M17" s="155">
        <v>4.4000000000000004</v>
      </c>
      <c r="N17" s="155">
        <v>10.91</v>
      </c>
      <c r="O17" s="155">
        <v>174.14279999999999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10.6069</v>
      </c>
      <c r="E18" s="151">
        <v>27471.84</v>
      </c>
      <c r="F18" s="152">
        <v>108.9166</v>
      </c>
      <c r="G18" s="153">
        <v>16354.963299999999</v>
      </c>
      <c r="H18" s="153">
        <v>19570.430899999999</v>
      </c>
      <c r="I18" s="153">
        <v>35134.491600000001</v>
      </c>
      <c r="J18" s="153">
        <v>49273.640200000002</v>
      </c>
      <c r="K18" s="154">
        <v>31614.1515</v>
      </c>
      <c r="L18" s="155">
        <v>15.82</v>
      </c>
      <c r="M18" s="155">
        <v>4.53</v>
      </c>
      <c r="N18" s="155">
        <v>10.85</v>
      </c>
      <c r="O18" s="155">
        <v>175.00989999999999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91.268799999999999</v>
      </c>
      <c r="E20" s="137">
        <v>29140.2111</v>
      </c>
      <c r="F20" s="138">
        <v>107.8293</v>
      </c>
      <c r="G20" s="139">
        <v>16573.910800000001</v>
      </c>
      <c r="H20" s="139">
        <v>22379.109</v>
      </c>
      <c r="I20" s="139">
        <v>37105.710800000001</v>
      </c>
      <c r="J20" s="139">
        <v>48279.174099999997</v>
      </c>
      <c r="K20" s="140">
        <v>32355.428400000001</v>
      </c>
      <c r="L20" s="141">
        <v>16.45</v>
      </c>
      <c r="M20" s="141">
        <v>4.37</v>
      </c>
      <c r="N20" s="141">
        <v>10.86</v>
      </c>
      <c r="O20" s="141">
        <v>174.88589999999999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0.30890000000000001</v>
      </c>
      <c r="E21" s="144">
        <v>21532.246500000001</v>
      </c>
      <c r="F21" s="145">
        <v>106.6514</v>
      </c>
      <c r="G21" s="146">
        <v>15501.1504</v>
      </c>
      <c r="H21" s="146">
        <v>17793.867699999999</v>
      </c>
      <c r="I21" s="146">
        <v>23804.757099999999</v>
      </c>
      <c r="J21" s="146">
        <v>27182.612499999999</v>
      </c>
      <c r="K21" s="147">
        <v>21558.0802</v>
      </c>
      <c r="L21" s="148">
        <v>11.53</v>
      </c>
      <c r="M21" s="148">
        <v>4.6100000000000003</v>
      </c>
      <c r="N21" s="148">
        <v>9.9600000000000009</v>
      </c>
      <c r="O21" s="148">
        <v>172.39500000000001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14.8361</v>
      </c>
      <c r="E22" s="151">
        <v>27092.748100000001</v>
      </c>
      <c r="F22" s="152">
        <v>110.3399</v>
      </c>
      <c r="G22" s="153">
        <v>15436.3172</v>
      </c>
      <c r="H22" s="153">
        <v>21325.510300000002</v>
      </c>
      <c r="I22" s="153">
        <v>33121.670700000002</v>
      </c>
      <c r="J22" s="153">
        <v>39479.473299999998</v>
      </c>
      <c r="K22" s="154">
        <v>27615.7497</v>
      </c>
      <c r="L22" s="155">
        <v>14</v>
      </c>
      <c r="M22" s="155">
        <v>4.95</v>
      </c>
      <c r="N22" s="155">
        <v>10.76</v>
      </c>
      <c r="O22" s="155">
        <v>173.64949999999999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22.854199999999999</v>
      </c>
      <c r="E23" s="151">
        <v>29744.832399999999</v>
      </c>
      <c r="F23" s="152">
        <v>106.1416</v>
      </c>
      <c r="G23" s="153">
        <v>16461.364300000001</v>
      </c>
      <c r="H23" s="153">
        <v>22333.681499999999</v>
      </c>
      <c r="I23" s="153">
        <v>38408.568299999999</v>
      </c>
      <c r="J23" s="153">
        <v>49533.332900000001</v>
      </c>
      <c r="K23" s="154">
        <v>32246.8285</v>
      </c>
      <c r="L23" s="155">
        <v>17.100000000000001</v>
      </c>
      <c r="M23" s="155">
        <v>3.87</v>
      </c>
      <c r="N23" s="155">
        <v>10.84</v>
      </c>
      <c r="O23" s="155">
        <v>174.59739999999999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24.468900000000001</v>
      </c>
      <c r="E24" s="151">
        <v>30820.643599999999</v>
      </c>
      <c r="F24" s="152">
        <v>106.8751</v>
      </c>
      <c r="G24" s="153">
        <v>17811.196</v>
      </c>
      <c r="H24" s="153">
        <v>23624.963</v>
      </c>
      <c r="I24" s="153">
        <v>39823.456299999998</v>
      </c>
      <c r="J24" s="153">
        <v>53552.160100000001</v>
      </c>
      <c r="K24" s="154">
        <v>34922.725100000003</v>
      </c>
      <c r="L24" s="155">
        <v>17.48</v>
      </c>
      <c r="M24" s="155">
        <v>4.34</v>
      </c>
      <c r="N24" s="155">
        <v>10.85</v>
      </c>
      <c r="O24" s="155">
        <v>175.1439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20.498799999999999</v>
      </c>
      <c r="E25" s="151">
        <v>28602.821499999998</v>
      </c>
      <c r="F25" s="152">
        <v>107.0968</v>
      </c>
      <c r="G25" s="153">
        <v>17737.383099999999</v>
      </c>
      <c r="H25" s="153">
        <v>22526.586899999998</v>
      </c>
      <c r="I25" s="153">
        <v>36313.382100000003</v>
      </c>
      <c r="J25" s="153">
        <v>47103.210400000004</v>
      </c>
      <c r="K25" s="154">
        <v>32651.334299999999</v>
      </c>
      <c r="L25" s="155">
        <v>16.05</v>
      </c>
      <c r="M25" s="155">
        <v>4.55</v>
      </c>
      <c r="N25" s="155">
        <v>10.94</v>
      </c>
      <c r="O25" s="155">
        <v>175.48779999999999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8.3016000000000005</v>
      </c>
      <c r="E26" s="151">
        <v>28915.794600000001</v>
      </c>
      <c r="F26" s="152">
        <v>110.1365</v>
      </c>
      <c r="G26" s="153">
        <v>17559.152699999999</v>
      </c>
      <c r="H26" s="153">
        <v>20816.560099999999</v>
      </c>
      <c r="I26" s="153">
        <v>36799.955399999999</v>
      </c>
      <c r="J26" s="153">
        <v>53097.794300000001</v>
      </c>
      <c r="K26" s="154">
        <v>33228.987099999998</v>
      </c>
      <c r="L26" s="155">
        <v>16.22</v>
      </c>
      <c r="M26" s="155">
        <v>4.45</v>
      </c>
      <c r="N26" s="155">
        <v>10.88</v>
      </c>
      <c r="O26" s="155">
        <v>175.7355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53.909199999999998</v>
      </c>
      <c r="E28" s="137">
        <v>24042.239600000001</v>
      </c>
      <c r="F28" s="138">
        <v>109.7128</v>
      </c>
      <c r="G28" s="139">
        <v>15508.2976</v>
      </c>
      <c r="H28" s="139">
        <v>19015.487700000001</v>
      </c>
      <c r="I28" s="139">
        <v>29947.687999999998</v>
      </c>
      <c r="J28" s="139">
        <v>37409.175999999999</v>
      </c>
      <c r="K28" s="140">
        <v>26034.259099999999</v>
      </c>
      <c r="L28" s="141">
        <v>13.55</v>
      </c>
      <c r="M28" s="141">
        <v>4.2</v>
      </c>
      <c r="N28" s="141">
        <v>10.92</v>
      </c>
      <c r="O28" s="141">
        <v>172.39420000000001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0.16950000000000001</v>
      </c>
      <c r="E29" s="144">
        <v>19220.5249</v>
      </c>
      <c r="F29" s="145">
        <v>112.6566</v>
      </c>
      <c r="G29" s="146">
        <v>15788.457200000001</v>
      </c>
      <c r="H29" s="146">
        <v>16181.250599999999</v>
      </c>
      <c r="I29" s="146">
        <v>22694.206999999999</v>
      </c>
      <c r="J29" s="146">
        <v>25586.606500000002</v>
      </c>
      <c r="K29" s="147">
        <v>20008.866099999999</v>
      </c>
      <c r="L29" s="148">
        <v>9.14</v>
      </c>
      <c r="M29" s="148">
        <v>6.39</v>
      </c>
      <c r="N29" s="148">
        <v>9.83</v>
      </c>
      <c r="O29" s="148">
        <v>171.17930000000001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7.1961000000000004</v>
      </c>
      <c r="E30" s="151">
        <v>24425.989099999999</v>
      </c>
      <c r="F30" s="152">
        <v>111.90689999999999</v>
      </c>
      <c r="G30" s="153">
        <v>17494.678500000002</v>
      </c>
      <c r="H30" s="153">
        <v>20354.7853</v>
      </c>
      <c r="I30" s="153">
        <v>29350.907299999999</v>
      </c>
      <c r="J30" s="153">
        <v>33968.876600000003</v>
      </c>
      <c r="K30" s="154">
        <v>25296.0478</v>
      </c>
      <c r="L30" s="155">
        <v>12.86</v>
      </c>
      <c r="M30" s="155">
        <v>5.08</v>
      </c>
      <c r="N30" s="155">
        <v>10.72</v>
      </c>
      <c r="O30" s="155">
        <v>174.09899999999999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10.920299999999999</v>
      </c>
      <c r="E31" s="151">
        <v>25271.0311</v>
      </c>
      <c r="F31" s="152">
        <v>110.1459</v>
      </c>
      <c r="G31" s="153">
        <v>14898.5833</v>
      </c>
      <c r="H31" s="153">
        <v>19497.948</v>
      </c>
      <c r="I31" s="153">
        <v>31155.656999999999</v>
      </c>
      <c r="J31" s="153">
        <v>38410.5893</v>
      </c>
      <c r="K31" s="154">
        <v>26594.056499999999</v>
      </c>
      <c r="L31" s="155">
        <v>12.69</v>
      </c>
      <c r="M31" s="155">
        <v>3.74</v>
      </c>
      <c r="N31" s="155">
        <v>11.02</v>
      </c>
      <c r="O31" s="155">
        <v>172.40940000000001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19.630199999999999</v>
      </c>
      <c r="E32" s="151">
        <v>23719.143700000001</v>
      </c>
      <c r="F32" s="152">
        <v>107.6473</v>
      </c>
      <c r="G32" s="153">
        <v>15530</v>
      </c>
      <c r="H32" s="153">
        <v>18303.226699999999</v>
      </c>
      <c r="I32" s="153">
        <v>29960.466899999999</v>
      </c>
      <c r="J32" s="153">
        <v>37346.013599999998</v>
      </c>
      <c r="K32" s="154">
        <v>25898.426100000001</v>
      </c>
      <c r="L32" s="155">
        <v>14.02</v>
      </c>
      <c r="M32" s="155">
        <v>4.0999999999999996</v>
      </c>
      <c r="N32" s="155">
        <v>11.02</v>
      </c>
      <c r="O32" s="155">
        <v>171.9563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13.6877</v>
      </c>
      <c r="E33" s="151">
        <v>23473.946899999999</v>
      </c>
      <c r="F33" s="152">
        <v>109.4629</v>
      </c>
      <c r="G33" s="153">
        <v>15093.334500000001</v>
      </c>
      <c r="H33" s="153">
        <v>18646.286100000001</v>
      </c>
      <c r="I33" s="153">
        <v>29973.6554</v>
      </c>
      <c r="J33" s="153">
        <v>39007.222800000003</v>
      </c>
      <c r="K33" s="154">
        <v>26284.843099999998</v>
      </c>
      <c r="L33" s="155">
        <v>13.9</v>
      </c>
      <c r="M33" s="155">
        <v>4.1100000000000003</v>
      </c>
      <c r="N33" s="155">
        <v>10.85</v>
      </c>
      <c r="O33" s="155">
        <v>172.12860000000001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2.3052000000000001</v>
      </c>
      <c r="E34" s="151">
        <v>22283.6387</v>
      </c>
      <c r="F34" s="152">
        <v>107.94240000000001</v>
      </c>
      <c r="G34" s="153">
        <v>14450.9211</v>
      </c>
      <c r="H34" s="153">
        <v>17823.1826</v>
      </c>
      <c r="I34" s="153">
        <v>29296.7461</v>
      </c>
      <c r="J34" s="153">
        <v>40368.392500000002</v>
      </c>
      <c r="K34" s="154">
        <v>25798.8446</v>
      </c>
      <c r="L34" s="155">
        <v>13.94</v>
      </c>
      <c r="M34" s="155">
        <v>4.91</v>
      </c>
      <c r="N34" s="155">
        <v>10.69</v>
      </c>
      <c r="O34" s="155">
        <v>172.39699999999999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Pardubický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Pardubický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9.3063000000000002</v>
      </c>
      <c r="E47" s="151">
        <v>23160.831300000002</v>
      </c>
      <c r="F47" s="152">
        <v>108.79040000000001</v>
      </c>
      <c r="G47" s="153">
        <v>14685.783799999999</v>
      </c>
      <c r="H47" s="153">
        <v>17541.591400000001</v>
      </c>
      <c r="I47" s="153">
        <v>27372.196800000002</v>
      </c>
      <c r="J47" s="153">
        <v>32637.320500000002</v>
      </c>
      <c r="K47" s="154">
        <v>23514.657500000001</v>
      </c>
      <c r="L47" s="155">
        <v>12.48</v>
      </c>
      <c r="M47" s="155">
        <v>6.95</v>
      </c>
      <c r="N47" s="155">
        <v>11.04</v>
      </c>
      <c r="O47" s="155">
        <v>174.47200000000001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61.313499999999998</v>
      </c>
      <c r="E48" s="151">
        <v>24831.311099999999</v>
      </c>
      <c r="F48" s="152">
        <v>109.5966</v>
      </c>
      <c r="G48" s="153">
        <v>15446.9166</v>
      </c>
      <c r="H48" s="153">
        <v>18888.482100000001</v>
      </c>
      <c r="I48" s="153">
        <v>31034.838599999999</v>
      </c>
      <c r="J48" s="153">
        <v>37438.126799999998</v>
      </c>
      <c r="K48" s="154">
        <v>25965.0648</v>
      </c>
      <c r="L48" s="155">
        <v>15.07</v>
      </c>
      <c r="M48" s="155">
        <v>5.79</v>
      </c>
      <c r="N48" s="155">
        <v>11.41</v>
      </c>
      <c r="O48" s="155">
        <v>175.11099999999999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52.183300000000003</v>
      </c>
      <c r="E49" s="151">
        <v>28475.766899999999</v>
      </c>
      <c r="F49" s="152">
        <v>107.7937</v>
      </c>
      <c r="G49" s="153">
        <v>16859.833299999998</v>
      </c>
      <c r="H49" s="153">
        <v>22381.689399999999</v>
      </c>
      <c r="I49" s="153">
        <v>36719.898999999998</v>
      </c>
      <c r="J49" s="153">
        <v>47103.210400000004</v>
      </c>
      <c r="K49" s="154">
        <v>31326.294999999998</v>
      </c>
      <c r="L49" s="155">
        <v>15.69</v>
      </c>
      <c r="M49" s="155">
        <v>3.63</v>
      </c>
      <c r="N49" s="155">
        <v>10.45</v>
      </c>
      <c r="O49" s="155">
        <v>172.7955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4.9722</v>
      </c>
      <c r="E50" s="151">
        <v>31185.526600000001</v>
      </c>
      <c r="F50" s="152">
        <v>109.3019</v>
      </c>
      <c r="G50" s="153">
        <v>20719.058099999998</v>
      </c>
      <c r="H50" s="153">
        <v>25407.516100000001</v>
      </c>
      <c r="I50" s="153">
        <v>38668.763099999996</v>
      </c>
      <c r="J50" s="153">
        <v>50467.309500000003</v>
      </c>
      <c r="K50" s="154">
        <v>34749.667699999998</v>
      </c>
      <c r="L50" s="155">
        <v>14.24</v>
      </c>
      <c r="M50" s="155">
        <v>3.39</v>
      </c>
      <c r="N50" s="155">
        <v>10.4</v>
      </c>
      <c r="O50" s="155">
        <v>172.6267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12.942500000000001</v>
      </c>
      <c r="E51" s="151">
        <v>39533.7572</v>
      </c>
      <c r="F51" s="152">
        <v>104.2715</v>
      </c>
      <c r="G51" s="153">
        <v>24095.905299999999</v>
      </c>
      <c r="H51" s="153">
        <v>29684.7801</v>
      </c>
      <c r="I51" s="153">
        <v>55350.792300000001</v>
      </c>
      <c r="J51" s="153">
        <v>78234.049599999998</v>
      </c>
      <c r="K51" s="154">
        <v>48267.315600000002</v>
      </c>
      <c r="L51" s="155">
        <v>18.32</v>
      </c>
      <c r="M51" s="155">
        <v>1.56</v>
      </c>
      <c r="N51" s="155">
        <v>10.55</v>
      </c>
      <c r="O51" s="155">
        <v>172.3031</v>
      </c>
    </row>
    <row r="52" spans="1:15" ht="14.25" customHeight="1" thickBot="1" x14ac:dyDescent="0.25">
      <c r="A52" s="180" t="s">
        <v>63</v>
      </c>
      <c r="B52" s="180"/>
      <c r="C52" s="180"/>
      <c r="D52" s="181">
        <v>4.4599000000000002</v>
      </c>
      <c r="E52" s="182">
        <v>22521.282899999998</v>
      </c>
      <c r="F52" s="183">
        <v>111.2877</v>
      </c>
      <c r="G52" s="184">
        <v>13586.6461</v>
      </c>
      <c r="H52" s="184">
        <v>18330.5733</v>
      </c>
      <c r="I52" s="184">
        <v>30473.174999999999</v>
      </c>
      <c r="J52" s="184">
        <v>36853.9349</v>
      </c>
      <c r="K52" s="185">
        <v>25445.387500000001</v>
      </c>
      <c r="L52" s="186">
        <v>11.55</v>
      </c>
      <c r="M52" s="186">
        <v>4.83</v>
      </c>
      <c r="N52" s="186">
        <v>11.9</v>
      </c>
      <c r="O52" s="186">
        <v>177.0093</v>
      </c>
    </row>
    <row r="53" spans="1:15" ht="14.25" customHeight="1" thickTop="1" x14ac:dyDescent="0.2">
      <c r="A53" s="187" t="s">
        <v>41</v>
      </c>
      <c r="B53" s="187"/>
      <c r="C53" s="187"/>
      <c r="D53" s="188">
        <v>145.1781</v>
      </c>
      <c r="E53" s="189">
        <v>27020.736000000001</v>
      </c>
      <c r="F53" s="190">
        <v>108.9806</v>
      </c>
      <c r="G53" s="191">
        <v>15953.654699999999</v>
      </c>
      <c r="H53" s="191">
        <v>20763.984499999999</v>
      </c>
      <c r="I53" s="191">
        <v>34554.361700000001</v>
      </c>
      <c r="J53" s="191">
        <v>44828.243699999999</v>
      </c>
      <c r="K53" s="192">
        <v>30008.1643</v>
      </c>
      <c r="L53" s="193">
        <v>15.51</v>
      </c>
      <c r="M53" s="193">
        <v>4.3099999999999996</v>
      </c>
      <c r="N53" s="193">
        <v>10.88</v>
      </c>
      <c r="O53" s="193">
        <v>173.9606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9966-F625-419A-B2B3-4313DCFF84F6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8" sqref="G38:O38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Pardubický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Pardubický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83.168499999999995</v>
      </c>
      <c r="D12" s="227">
        <v>24695.609499999999</v>
      </c>
      <c r="E12" s="228">
        <v>15399.5478</v>
      </c>
      <c r="F12" s="228">
        <v>19162.4899</v>
      </c>
      <c r="G12" s="228">
        <v>30615.468700000001</v>
      </c>
      <c r="H12" s="228">
        <v>36667.878700000001</v>
      </c>
      <c r="I12" s="228">
        <v>25640.057000000001</v>
      </c>
      <c r="J12" s="229">
        <v>14.55</v>
      </c>
      <c r="K12" s="229">
        <v>6.28</v>
      </c>
      <c r="L12" s="229">
        <v>11.4</v>
      </c>
      <c r="M12" s="229">
        <v>175.01570000000001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62.009500000000003</v>
      </c>
      <c r="D13" s="227">
        <v>31070.358899999999</v>
      </c>
      <c r="E13" s="228">
        <v>17721.551899999999</v>
      </c>
      <c r="F13" s="228">
        <v>23779.555</v>
      </c>
      <c r="G13" s="228">
        <v>41268.561000000002</v>
      </c>
      <c r="H13" s="228">
        <v>57075.554900000003</v>
      </c>
      <c r="I13" s="228">
        <v>35866.811399999999</v>
      </c>
      <c r="J13" s="229">
        <v>16.440000000000001</v>
      </c>
      <c r="K13" s="229">
        <v>2.42</v>
      </c>
      <c r="L13" s="229">
        <v>10.38</v>
      </c>
      <c r="M13" s="229">
        <v>172.54560000000001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5.6161000000000003</v>
      </c>
      <c r="D15" s="240">
        <v>48466.721700000002</v>
      </c>
      <c r="E15" s="241">
        <v>25829.496299999999</v>
      </c>
      <c r="F15" s="241">
        <v>30973.650399999999</v>
      </c>
      <c r="G15" s="241">
        <v>71555.6967</v>
      </c>
      <c r="H15" s="241">
        <v>102368.7472</v>
      </c>
      <c r="I15" s="241">
        <v>60104.890700000004</v>
      </c>
      <c r="J15" s="242">
        <v>19.95</v>
      </c>
      <c r="K15" s="242">
        <v>1.7</v>
      </c>
      <c r="L15" s="242">
        <v>10.39</v>
      </c>
      <c r="M15" s="242">
        <v>172.7217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0.3755</v>
      </c>
      <c r="D16" s="227" t="s">
        <v>74</v>
      </c>
      <c r="E16" s="228" t="s">
        <v>74</v>
      </c>
      <c r="F16" s="228" t="s">
        <v>74</v>
      </c>
      <c r="G16" s="228" t="s">
        <v>74</v>
      </c>
      <c r="H16" s="228" t="s">
        <v>74</v>
      </c>
      <c r="I16" s="228" t="s">
        <v>74</v>
      </c>
      <c r="J16" s="229" t="s">
        <v>74</v>
      </c>
      <c r="K16" s="229" t="s">
        <v>74</v>
      </c>
      <c r="L16" s="229" t="s">
        <v>74</v>
      </c>
      <c r="M16" s="229" t="s">
        <v>74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75</v>
      </c>
      <c r="C17" s="226">
        <v>1.1873</v>
      </c>
      <c r="D17" s="227">
        <v>57308.090900000003</v>
      </c>
      <c r="E17" s="228">
        <v>35042.922500000001</v>
      </c>
      <c r="F17" s="228">
        <v>44782.142</v>
      </c>
      <c r="G17" s="228">
        <v>80132.957299999995</v>
      </c>
      <c r="H17" s="228">
        <v>117381.04790000001</v>
      </c>
      <c r="I17" s="228">
        <v>69401.589000000007</v>
      </c>
      <c r="J17" s="229">
        <v>19.61</v>
      </c>
      <c r="K17" s="229">
        <v>1.29</v>
      </c>
      <c r="L17" s="229">
        <v>10.85</v>
      </c>
      <c r="M17" s="229">
        <v>171.45429999999999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76</v>
      </c>
      <c r="C18" s="226">
        <v>3.0339999999999998</v>
      </c>
      <c r="D18" s="227">
        <v>50255.757700000002</v>
      </c>
      <c r="E18" s="228">
        <v>25509.918000000001</v>
      </c>
      <c r="F18" s="228">
        <v>31963.633600000001</v>
      </c>
      <c r="G18" s="228">
        <v>71555.6967</v>
      </c>
      <c r="H18" s="228">
        <v>102624.9546</v>
      </c>
      <c r="I18" s="228">
        <v>60158.863299999997</v>
      </c>
      <c r="J18" s="229">
        <v>21.61</v>
      </c>
      <c r="K18" s="229">
        <v>1.83</v>
      </c>
      <c r="L18" s="229">
        <v>10.79</v>
      </c>
      <c r="M18" s="229">
        <v>172.50229999999999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77</v>
      </c>
      <c r="C19" s="226">
        <v>1.0192000000000001</v>
      </c>
      <c r="D19" s="227">
        <v>29884.782200000001</v>
      </c>
      <c r="E19" s="228">
        <v>20976.519400000001</v>
      </c>
      <c r="F19" s="228">
        <v>27876.554899999999</v>
      </c>
      <c r="G19" s="228">
        <v>42221.510499999997</v>
      </c>
      <c r="H19" s="228">
        <v>63980.821100000001</v>
      </c>
      <c r="I19" s="228">
        <v>37186.762499999997</v>
      </c>
      <c r="J19" s="229">
        <v>14.3</v>
      </c>
      <c r="K19" s="229">
        <v>1.97</v>
      </c>
      <c r="L19" s="229">
        <v>9.0299999999999994</v>
      </c>
      <c r="M19" s="229">
        <v>174.9768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10.8024</v>
      </c>
      <c r="D20" s="240">
        <v>39608.242299999998</v>
      </c>
      <c r="E20" s="241">
        <v>27411.974600000001</v>
      </c>
      <c r="F20" s="241">
        <v>32047.5707</v>
      </c>
      <c r="G20" s="241">
        <v>51347.904699999999</v>
      </c>
      <c r="H20" s="241">
        <v>64898.851799999997</v>
      </c>
      <c r="I20" s="241">
        <v>45209.590300000003</v>
      </c>
      <c r="J20" s="242">
        <v>15.59</v>
      </c>
      <c r="K20" s="242">
        <v>2.29</v>
      </c>
      <c r="L20" s="242">
        <v>10.82</v>
      </c>
      <c r="M20" s="242">
        <v>172.19130000000001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4.0522</v>
      </c>
      <c r="D21" s="227">
        <v>38706.0527</v>
      </c>
      <c r="E21" s="228">
        <v>26674.804</v>
      </c>
      <c r="F21" s="228">
        <v>30154.785599999999</v>
      </c>
      <c r="G21" s="228">
        <v>48074.792999999998</v>
      </c>
      <c r="H21" s="228">
        <v>63177.972699999998</v>
      </c>
      <c r="I21" s="228">
        <v>42525.637799999997</v>
      </c>
      <c r="J21" s="229">
        <v>13.61</v>
      </c>
      <c r="K21" s="229">
        <v>1.67</v>
      </c>
      <c r="L21" s="229">
        <v>10.81</v>
      </c>
      <c r="M21" s="229">
        <v>170.55709999999999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1.8186</v>
      </c>
      <c r="D22" s="227">
        <v>39168.599499999997</v>
      </c>
      <c r="E22" s="228">
        <v>29715.390500000001</v>
      </c>
      <c r="F22" s="228">
        <v>33110.768799999998</v>
      </c>
      <c r="G22" s="228">
        <v>58315.708899999998</v>
      </c>
      <c r="H22" s="228">
        <v>67555.45</v>
      </c>
      <c r="I22" s="228">
        <v>50179.658000000003</v>
      </c>
      <c r="J22" s="229">
        <v>15.39</v>
      </c>
      <c r="K22" s="229">
        <v>5.54</v>
      </c>
      <c r="L22" s="229">
        <v>10.23</v>
      </c>
      <c r="M22" s="229">
        <v>174.12700000000001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0.9889</v>
      </c>
      <c r="D23" s="227" t="s">
        <v>74</v>
      </c>
      <c r="E23" s="228" t="s">
        <v>74</v>
      </c>
      <c r="F23" s="228" t="s">
        <v>74</v>
      </c>
      <c r="G23" s="228" t="s">
        <v>74</v>
      </c>
      <c r="H23" s="228" t="s">
        <v>74</v>
      </c>
      <c r="I23" s="228" t="s">
        <v>74</v>
      </c>
      <c r="J23" s="229" t="s">
        <v>74</v>
      </c>
      <c r="K23" s="229" t="s">
        <v>74</v>
      </c>
      <c r="L23" s="229" t="s">
        <v>74</v>
      </c>
      <c r="M23" s="229" t="s">
        <v>74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2.2507999999999999</v>
      </c>
      <c r="D24" s="227">
        <v>39096.606200000002</v>
      </c>
      <c r="E24" s="228">
        <v>27406.806700000001</v>
      </c>
      <c r="F24" s="228">
        <v>31364.589499999998</v>
      </c>
      <c r="G24" s="228">
        <v>51320.807000000001</v>
      </c>
      <c r="H24" s="228">
        <v>69283.7978</v>
      </c>
      <c r="I24" s="228">
        <v>45694.768900000003</v>
      </c>
      <c r="J24" s="229">
        <v>17.100000000000001</v>
      </c>
      <c r="K24" s="229">
        <v>1.3</v>
      </c>
      <c r="L24" s="229">
        <v>10.4</v>
      </c>
      <c r="M24" s="229">
        <v>172.12979999999999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1.1832</v>
      </c>
      <c r="D25" s="227">
        <v>44623.776700000002</v>
      </c>
      <c r="E25" s="228">
        <v>31145.573400000001</v>
      </c>
      <c r="F25" s="228">
        <v>37310.264799999997</v>
      </c>
      <c r="G25" s="228">
        <v>57410.943099999997</v>
      </c>
      <c r="H25" s="228">
        <v>69989.4323</v>
      </c>
      <c r="I25" s="228">
        <v>48546.987699999998</v>
      </c>
      <c r="J25" s="229">
        <v>17.420000000000002</v>
      </c>
      <c r="K25" s="229">
        <v>2.11</v>
      </c>
      <c r="L25" s="229">
        <v>10.210000000000001</v>
      </c>
      <c r="M25" s="229">
        <v>173.06630000000001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0.50829999999999997</v>
      </c>
      <c r="D26" s="227" t="s">
        <v>74</v>
      </c>
      <c r="E26" s="228" t="s">
        <v>74</v>
      </c>
      <c r="F26" s="228" t="s">
        <v>74</v>
      </c>
      <c r="G26" s="228" t="s">
        <v>74</v>
      </c>
      <c r="H26" s="228" t="s">
        <v>74</v>
      </c>
      <c r="I26" s="228" t="s">
        <v>74</v>
      </c>
      <c r="J26" s="229" t="s">
        <v>74</v>
      </c>
      <c r="K26" s="229" t="s">
        <v>74</v>
      </c>
      <c r="L26" s="229" t="s">
        <v>74</v>
      </c>
      <c r="M26" s="229" t="s">
        <v>74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29.265599999999999</v>
      </c>
      <c r="D27" s="240">
        <v>31278.1738</v>
      </c>
      <c r="E27" s="241">
        <v>18321.662</v>
      </c>
      <c r="F27" s="241">
        <v>24594.979500000001</v>
      </c>
      <c r="G27" s="241">
        <v>39139.07</v>
      </c>
      <c r="H27" s="241">
        <v>50053.361499999999</v>
      </c>
      <c r="I27" s="241">
        <v>33540.288200000003</v>
      </c>
      <c r="J27" s="242">
        <v>16.59</v>
      </c>
      <c r="K27" s="242">
        <v>2.69</v>
      </c>
      <c r="L27" s="242">
        <v>10.27</v>
      </c>
      <c r="M27" s="242">
        <v>172.62479999999999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13.5717</v>
      </c>
      <c r="D28" s="227">
        <v>32856.345000000001</v>
      </c>
      <c r="E28" s="228">
        <v>20833.7356</v>
      </c>
      <c r="F28" s="228">
        <v>26098.678500000002</v>
      </c>
      <c r="G28" s="228">
        <v>41205.5288</v>
      </c>
      <c r="H28" s="228">
        <v>52014.822200000002</v>
      </c>
      <c r="I28" s="228">
        <v>35079.063300000002</v>
      </c>
      <c r="J28" s="229">
        <v>15.68</v>
      </c>
      <c r="K28" s="229">
        <v>3.41</v>
      </c>
      <c r="L28" s="229">
        <v>10.64</v>
      </c>
      <c r="M28" s="229">
        <v>172.03909999999999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3.2504</v>
      </c>
      <c r="D29" s="227">
        <v>25279.6194</v>
      </c>
      <c r="E29" s="228">
        <v>15727.056200000001</v>
      </c>
      <c r="F29" s="228">
        <v>19497.948</v>
      </c>
      <c r="G29" s="228">
        <v>31700.507300000001</v>
      </c>
      <c r="H29" s="228">
        <v>36681.124900000003</v>
      </c>
      <c r="I29" s="228">
        <v>25924.702499999999</v>
      </c>
      <c r="J29" s="229">
        <v>6.71</v>
      </c>
      <c r="K29" s="229">
        <v>6.43</v>
      </c>
      <c r="L29" s="229">
        <v>10.06</v>
      </c>
      <c r="M29" s="229">
        <v>175.4059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10.580399999999999</v>
      </c>
      <c r="D30" s="227">
        <v>30523.814900000001</v>
      </c>
      <c r="E30" s="228">
        <v>18073.118200000001</v>
      </c>
      <c r="F30" s="228">
        <v>23719.143700000001</v>
      </c>
      <c r="G30" s="228">
        <v>38340.571300000003</v>
      </c>
      <c r="H30" s="228">
        <v>50728.921000000002</v>
      </c>
      <c r="I30" s="228">
        <v>33276.5236</v>
      </c>
      <c r="J30" s="229">
        <v>19.38</v>
      </c>
      <c r="K30" s="229">
        <v>0.81</v>
      </c>
      <c r="L30" s="229">
        <v>9.85</v>
      </c>
      <c r="M30" s="229">
        <v>171.7542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0.31209999999999999</v>
      </c>
      <c r="D31" s="227" t="s">
        <v>74</v>
      </c>
      <c r="E31" s="228" t="s">
        <v>74</v>
      </c>
      <c r="F31" s="228" t="s">
        <v>74</v>
      </c>
      <c r="G31" s="228" t="s">
        <v>74</v>
      </c>
      <c r="H31" s="228" t="s">
        <v>74</v>
      </c>
      <c r="I31" s="228" t="s">
        <v>74</v>
      </c>
      <c r="J31" s="229" t="s">
        <v>74</v>
      </c>
      <c r="K31" s="229" t="s">
        <v>74</v>
      </c>
      <c r="L31" s="229" t="s">
        <v>74</v>
      </c>
      <c r="M31" s="229" t="s">
        <v>74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1.5508</v>
      </c>
      <c r="D32" s="227" t="s">
        <v>74</v>
      </c>
      <c r="E32" s="228" t="s">
        <v>74</v>
      </c>
      <c r="F32" s="228" t="s">
        <v>74</v>
      </c>
      <c r="G32" s="228" t="s">
        <v>74</v>
      </c>
      <c r="H32" s="228" t="s">
        <v>74</v>
      </c>
      <c r="I32" s="228" t="s">
        <v>74</v>
      </c>
      <c r="J32" s="229" t="s">
        <v>74</v>
      </c>
      <c r="K32" s="229" t="s">
        <v>74</v>
      </c>
      <c r="L32" s="229" t="s">
        <v>74</v>
      </c>
      <c r="M32" s="229" t="s">
        <v>74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13.707800000000001</v>
      </c>
      <c r="D33" s="240">
        <v>24561.040199999999</v>
      </c>
      <c r="E33" s="241">
        <v>15772.691999999999</v>
      </c>
      <c r="F33" s="241">
        <v>19873.615099999999</v>
      </c>
      <c r="G33" s="241">
        <v>30481.122899999998</v>
      </c>
      <c r="H33" s="241">
        <v>37997.819199999998</v>
      </c>
      <c r="I33" s="241">
        <v>26270.9372</v>
      </c>
      <c r="J33" s="242">
        <v>14.98</v>
      </c>
      <c r="K33" s="242">
        <v>2.19</v>
      </c>
      <c r="L33" s="242">
        <v>10.19</v>
      </c>
      <c r="M33" s="242">
        <v>171.97120000000001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3.7397</v>
      </c>
      <c r="D34" s="227">
        <v>23419.355200000002</v>
      </c>
      <c r="E34" s="228">
        <v>14970.7721</v>
      </c>
      <c r="F34" s="228">
        <v>16406.25</v>
      </c>
      <c r="G34" s="228">
        <v>27854.6976</v>
      </c>
      <c r="H34" s="228">
        <v>33797.919800000003</v>
      </c>
      <c r="I34" s="228">
        <v>23738.895199999999</v>
      </c>
      <c r="J34" s="229">
        <v>11.67</v>
      </c>
      <c r="K34" s="229">
        <v>0.68</v>
      </c>
      <c r="L34" s="229">
        <v>10.210000000000001</v>
      </c>
      <c r="M34" s="229">
        <v>172.89240000000001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2.4035000000000002</v>
      </c>
      <c r="D35" s="227">
        <v>24234.2621</v>
      </c>
      <c r="E35" s="228">
        <v>19159.429100000001</v>
      </c>
      <c r="F35" s="228">
        <v>21583.0965</v>
      </c>
      <c r="G35" s="228">
        <v>29121.710299999999</v>
      </c>
      <c r="H35" s="228">
        <v>34799.717400000001</v>
      </c>
      <c r="I35" s="228">
        <v>26169.818200000002</v>
      </c>
      <c r="J35" s="229">
        <v>15.31</v>
      </c>
      <c r="K35" s="229">
        <v>2.4700000000000002</v>
      </c>
      <c r="L35" s="229">
        <v>10.91</v>
      </c>
      <c r="M35" s="229">
        <v>174.18119999999999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6.5986000000000002</v>
      </c>
      <c r="D36" s="227">
        <v>27078.155599999998</v>
      </c>
      <c r="E36" s="228">
        <v>15772.691999999999</v>
      </c>
      <c r="F36" s="228">
        <v>20842.921399999999</v>
      </c>
      <c r="G36" s="228">
        <v>33675.947800000002</v>
      </c>
      <c r="H36" s="228">
        <v>40996.074500000002</v>
      </c>
      <c r="I36" s="228">
        <v>28146.9355</v>
      </c>
      <c r="J36" s="229">
        <v>16.7</v>
      </c>
      <c r="K36" s="229">
        <v>2.78</v>
      </c>
      <c r="L36" s="229">
        <v>9.86</v>
      </c>
      <c r="M36" s="229">
        <v>171.44820000000001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0.96589999999999998</v>
      </c>
      <c r="D37" s="227">
        <v>21657.928400000001</v>
      </c>
      <c r="E37" s="228">
        <v>18951.774000000001</v>
      </c>
      <c r="F37" s="228">
        <v>19955.518599999999</v>
      </c>
      <c r="G37" s="228">
        <v>24645.356899999999</v>
      </c>
      <c r="H37" s="228">
        <v>29713.8815</v>
      </c>
      <c r="I37" s="228">
        <v>23510.0288</v>
      </c>
      <c r="J37" s="229">
        <v>12.87</v>
      </c>
      <c r="K37" s="229">
        <v>2.4900000000000002</v>
      </c>
      <c r="L37" s="229">
        <v>10.82</v>
      </c>
      <c r="M37" s="229">
        <v>166.4778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12.882199999999999</v>
      </c>
      <c r="D38" s="240">
        <v>19267.008099999999</v>
      </c>
      <c r="E38" s="241">
        <v>13483.052100000001</v>
      </c>
      <c r="F38" s="241">
        <v>15580.424800000001</v>
      </c>
      <c r="G38" s="241">
        <v>24274.195899999999</v>
      </c>
      <c r="H38" s="241">
        <v>30901.412199999999</v>
      </c>
      <c r="I38" s="241">
        <v>20947.589100000001</v>
      </c>
      <c r="J38" s="242">
        <v>10.119999999999999</v>
      </c>
      <c r="K38" s="242">
        <v>5.27</v>
      </c>
      <c r="L38" s="242">
        <v>9.3699999999999992</v>
      </c>
      <c r="M38" s="242">
        <v>174.07329999999999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3.4740000000000002</v>
      </c>
      <c r="D39" s="227">
        <v>18418.240600000001</v>
      </c>
      <c r="E39" s="228">
        <v>12561.903399999999</v>
      </c>
      <c r="F39" s="228">
        <v>15096.6263</v>
      </c>
      <c r="G39" s="228">
        <v>22738.397199999999</v>
      </c>
      <c r="H39" s="228">
        <v>27532.577099999999</v>
      </c>
      <c r="I39" s="228">
        <v>19827.8842</v>
      </c>
      <c r="J39" s="229">
        <v>6.85</v>
      </c>
      <c r="K39" s="229">
        <v>4.6100000000000003</v>
      </c>
      <c r="L39" s="229">
        <v>9.74</v>
      </c>
      <c r="M39" s="229">
        <v>173.84219999999999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7.0552000000000001</v>
      </c>
      <c r="D40" s="227">
        <v>20159.088400000001</v>
      </c>
      <c r="E40" s="228">
        <v>13745.113300000001</v>
      </c>
      <c r="F40" s="228">
        <v>15897.6203</v>
      </c>
      <c r="G40" s="228">
        <v>25125.4031</v>
      </c>
      <c r="H40" s="228">
        <v>31971.888999999999</v>
      </c>
      <c r="I40" s="228">
        <v>21701.423200000001</v>
      </c>
      <c r="J40" s="229">
        <v>12.54</v>
      </c>
      <c r="K40" s="229">
        <v>4.0599999999999996</v>
      </c>
      <c r="L40" s="229">
        <v>9.16</v>
      </c>
      <c r="M40" s="229">
        <v>176.0018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1.2256</v>
      </c>
      <c r="D41" s="227">
        <v>21234.607</v>
      </c>
      <c r="E41" s="228">
        <v>16713.3122</v>
      </c>
      <c r="F41" s="228">
        <v>18602.198199999999</v>
      </c>
      <c r="G41" s="228">
        <v>23650.87</v>
      </c>
      <c r="H41" s="228">
        <v>26284.763500000001</v>
      </c>
      <c r="I41" s="228">
        <v>21568.847600000001</v>
      </c>
      <c r="J41" s="229">
        <v>8.11</v>
      </c>
      <c r="K41" s="229">
        <v>8.7899999999999991</v>
      </c>
      <c r="L41" s="229">
        <v>10.130000000000001</v>
      </c>
      <c r="M41" s="229">
        <v>171.8152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1.1272</v>
      </c>
      <c r="D42" s="227">
        <v>15258.8848</v>
      </c>
      <c r="E42" s="228">
        <v>12685.3333</v>
      </c>
      <c r="F42" s="228">
        <v>13840.0952</v>
      </c>
      <c r="G42" s="228">
        <v>18853.8086</v>
      </c>
      <c r="H42" s="228">
        <v>34490.179199999999</v>
      </c>
      <c r="I42" s="228">
        <v>19004.7255</v>
      </c>
      <c r="J42" s="229">
        <v>5.78</v>
      </c>
      <c r="K42" s="229">
        <v>11.68</v>
      </c>
      <c r="L42" s="229">
        <v>8.82</v>
      </c>
      <c r="M42" s="229">
        <v>165.17070000000001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1.2954000000000001</v>
      </c>
      <c r="D43" s="240" t="s">
        <v>74</v>
      </c>
      <c r="E43" s="241" t="s">
        <v>74</v>
      </c>
      <c r="F43" s="241" t="s">
        <v>74</v>
      </c>
      <c r="G43" s="241" t="s">
        <v>74</v>
      </c>
      <c r="H43" s="241" t="s">
        <v>74</v>
      </c>
      <c r="I43" s="241" t="s">
        <v>74</v>
      </c>
      <c r="J43" s="242" t="s">
        <v>74</v>
      </c>
      <c r="K43" s="242" t="s">
        <v>74</v>
      </c>
      <c r="L43" s="242" t="s">
        <v>74</v>
      </c>
      <c r="M43" s="242" t="s">
        <v>74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1.2869999999999999</v>
      </c>
      <c r="D44" s="227" t="s">
        <v>74</v>
      </c>
      <c r="E44" s="228" t="s">
        <v>74</v>
      </c>
      <c r="F44" s="228" t="s">
        <v>74</v>
      </c>
      <c r="G44" s="228" t="s">
        <v>74</v>
      </c>
      <c r="H44" s="228" t="s">
        <v>74</v>
      </c>
      <c r="I44" s="228" t="s">
        <v>74</v>
      </c>
      <c r="J44" s="229" t="s">
        <v>74</v>
      </c>
      <c r="K44" s="229" t="s">
        <v>74</v>
      </c>
      <c r="L44" s="229" t="s">
        <v>74</v>
      </c>
      <c r="M44" s="229" t="s">
        <v>74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8.3999999999999995E-3</v>
      </c>
      <c r="D45" s="227" t="s">
        <v>74</v>
      </c>
      <c r="E45" s="228" t="s">
        <v>74</v>
      </c>
      <c r="F45" s="228" t="s">
        <v>74</v>
      </c>
      <c r="G45" s="228" t="s">
        <v>74</v>
      </c>
      <c r="H45" s="228" t="s">
        <v>74</v>
      </c>
      <c r="I45" s="228" t="s">
        <v>74</v>
      </c>
      <c r="J45" s="229" t="s">
        <v>74</v>
      </c>
      <c r="K45" s="229" t="s">
        <v>74</v>
      </c>
      <c r="L45" s="229" t="s">
        <v>74</v>
      </c>
      <c r="M45" s="229" t="s">
        <v>74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30.692699999999999</v>
      </c>
      <c r="D47" s="240">
        <v>26293.844099999998</v>
      </c>
      <c r="E47" s="241">
        <v>16461.364300000001</v>
      </c>
      <c r="F47" s="241">
        <v>19531.327399999998</v>
      </c>
      <c r="G47" s="241">
        <v>33034.258000000002</v>
      </c>
      <c r="H47" s="241">
        <v>39606.266799999998</v>
      </c>
      <c r="I47" s="241">
        <v>27305.751700000001</v>
      </c>
      <c r="J47" s="242">
        <v>16.11</v>
      </c>
      <c r="K47" s="242">
        <v>4.97</v>
      </c>
      <c r="L47" s="242">
        <v>12.11</v>
      </c>
      <c r="M47" s="242">
        <v>175.52510000000001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6.4118000000000004</v>
      </c>
      <c r="D48" s="227">
        <v>21477.697199999999</v>
      </c>
      <c r="E48" s="228">
        <v>15517.165999999999</v>
      </c>
      <c r="F48" s="228">
        <v>17301.781200000001</v>
      </c>
      <c r="G48" s="228">
        <v>26293.844099999998</v>
      </c>
      <c r="H48" s="228">
        <v>33373.01</v>
      </c>
      <c r="I48" s="228">
        <v>23223.758300000001</v>
      </c>
      <c r="J48" s="229">
        <v>9.61</v>
      </c>
      <c r="K48" s="229">
        <v>3.55</v>
      </c>
      <c r="L48" s="229">
        <v>10.93</v>
      </c>
      <c r="M48" s="229">
        <v>176.68729999999999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17.065899999999999</v>
      </c>
      <c r="D49" s="227">
        <v>28528.164799999999</v>
      </c>
      <c r="E49" s="228">
        <v>16923.9791</v>
      </c>
      <c r="F49" s="228">
        <v>22213.691500000001</v>
      </c>
      <c r="G49" s="228">
        <v>34110.881500000003</v>
      </c>
      <c r="H49" s="228">
        <v>40260.068099999997</v>
      </c>
      <c r="I49" s="228">
        <v>28831.862400000002</v>
      </c>
      <c r="J49" s="229">
        <v>16.940000000000001</v>
      </c>
      <c r="K49" s="229">
        <v>5.18</v>
      </c>
      <c r="L49" s="229">
        <v>12.54</v>
      </c>
      <c r="M49" s="229">
        <v>174.51689999999999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0.1424</v>
      </c>
      <c r="D50" s="227">
        <v>20310.466700000001</v>
      </c>
      <c r="E50" s="228">
        <v>15017.2222</v>
      </c>
      <c r="F50" s="228">
        <v>17355.854299999999</v>
      </c>
      <c r="G50" s="228">
        <v>29340.993299999998</v>
      </c>
      <c r="H50" s="228">
        <v>35177.4202</v>
      </c>
      <c r="I50" s="228">
        <v>23881.1047</v>
      </c>
      <c r="J50" s="229">
        <v>15.14</v>
      </c>
      <c r="K50" s="229">
        <v>6.6</v>
      </c>
      <c r="L50" s="229">
        <v>12.57</v>
      </c>
      <c r="M50" s="229">
        <v>170.34700000000001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3.2027000000000001</v>
      </c>
      <c r="D51" s="227" t="s">
        <v>74</v>
      </c>
      <c r="E51" s="228" t="s">
        <v>74</v>
      </c>
      <c r="F51" s="228" t="s">
        <v>74</v>
      </c>
      <c r="G51" s="228" t="s">
        <v>74</v>
      </c>
      <c r="H51" s="228" t="s">
        <v>74</v>
      </c>
      <c r="I51" s="228" t="s">
        <v>74</v>
      </c>
      <c r="J51" s="229" t="s">
        <v>74</v>
      </c>
      <c r="K51" s="229" t="s">
        <v>74</v>
      </c>
      <c r="L51" s="229" t="s">
        <v>74</v>
      </c>
      <c r="M51" s="229" t="s">
        <v>74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3.8696999999999999</v>
      </c>
      <c r="D52" s="227">
        <v>20582.182700000001</v>
      </c>
      <c r="E52" s="228">
        <v>13864.836799999999</v>
      </c>
      <c r="F52" s="228">
        <v>17130.760699999999</v>
      </c>
      <c r="G52" s="228">
        <v>26703.601699999999</v>
      </c>
      <c r="H52" s="228">
        <v>32672.422200000001</v>
      </c>
      <c r="I52" s="228">
        <v>22231.3073</v>
      </c>
      <c r="J52" s="229">
        <v>15.4</v>
      </c>
      <c r="K52" s="229">
        <v>5.91</v>
      </c>
      <c r="L52" s="229">
        <v>11.6</v>
      </c>
      <c r="M52" s="229">
        <v>175.9984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35.015799999999999</v>
      </c>
      <c r="D53" s="240">
        <v>25701.3825</v>
      </c>
      <c r="E53" s="241">
        <v>16303.4967</v>
      </c>
      <c r="F53" s="241">
        <v>21376.548699999999</v>
      </c>
      <c r="G53" s="241">
        <v>30682.846300000001</v>
      </c>
      <c r="H53" s="241">
        <v>36446.7166</v>
      </c>
      <c r="I53" s="241">
        <v>26405.483</v>
      </c>
      <c r="J53" s="242">
        <v>14.21</v>
      </c>
      <c r="K53" s="242">
        <v>7.81</v>
      </c>
      <c r="L53" s="242">
        <v>11.26</v>
      </c>
      <c r="M53" s="242">
        <v>174.84350000000001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10.129899999999999</v>
      </c>
      <c r="D54" s="227">
        <v>26750.0049</v>
      </c>
      <c r="E54" s="228">
        <v>17170.322199999999</v>
      </c>
      <c r="F54" s="228">
        <v>21121.561900000001</v>
      </c>
      <c r="G54" s="228">
        <v>34124.9856</v>
      </c>
      <c r="H54" s="228">
        <v>39568.242899999997</v>
      </c>
      <c r="I54" s="228">
        <v>27843.515200000002</v>
      </c>
      <c r="J54" s="229">
        <v>16.82</v>
      </c>
      <c r="K54" s="229">
        <v>8.85</v>
      </c>
      <c r="L54" s="229">
        <v>12.38</v>
      </c>
      <c r="M54" s="229">
        <v>169.91319999999999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8.3280999999999992</v>
      </c>
      <c r="D55" s="227">
        <v>24725.9516</v>
      </c>
      <c r="E55" s="228">
        <v>19735.3783</v>
      </c>
      <c r="F55" s="228">
        <v>22059.790199999999</v>
      </c>
      <c r="G55" s="228">
        <v>27669.591799999998</v>
      </c>
      <c r="H55" s="228">
        <v>30831.7814</v>
      </c>
      <c r="I55" s="228">
        <v>25100.907899999998</v>
      </c>
      <c r="J55" s="229">
        <v>11.75</v>
      </c>
      <c r="K55" s="229">
        <v>7.98</v>
      </c>
      <c r="L55" s="229">
        <v>11.85</v>
      </c>
      <c r="M55" s="229">
        <v>167.52010000000001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16.557700000000001</v>
      </c>
      <c r="D56" s="227">
        <v>26179.698899999999</v>
      </c>
      <c r="E56" s="228">
        <v>15236.1666</v>
      </c>
      <c r="F56" s="228">
        <v>20495.416799999999</v>
      </c>
      <c r="G56" s="228">
        <v>30813.345799999999</v>
      </c>
      <c r="H56" s="228">
        <v>36193.675199999998</v>
      </c>
      <c r="I56" s="228">
        <v>26181.871800000001</v>
      </c>
      <c r="J56" s="229">
        <v>13.7</v>
      </c>
      <c r="K56" s="229">
        <v>7.06</v>
      </c>
      <c r="L56" s="229">
        <v>10.24</v>
      </c>
      <c r="M56" s="229">
        <v>181.54349999999999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5.8997000000000002</v>
      </c>
      <c r="D57" s="240">
        <v>20349.179400000001</v>
      </c>
      <c r="E57" s="241">
        <v>13417.9622</v>
      </c>
      <c r="F57" s="241">
        <v>15653.2189</v>
      </c>
      <c r="G57" s="241">
        <v>25574.197499999998</v>
      </c>
      <c r="H57" s="241">
        <v>29019.0645</v>
      </c>
      <c r="I57" s="241">
        <v>20953.860700000001</v>
      </c>
      <c r="J57" s="242">
        <v>13.57</v>
      </c>
      <c r="K57" s="242">
        <v>4.76</v>
      </c>
      <c r="L57" s="242">
        <v>11.67</v>
      </c>
      <c r="M57" s="242">
        <v>174.88910000000001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1.2745</v>
      </c>
      <c r="D58" s="227">
        <v>15814.25</v>
      </c>
      <c r="E58" s="228">
        <v>12522.2703</v>
      </c>
      <c r="F58" s="228">
        <v>13992.0903</v>
      </c>
      <c r="G58" s="228">
        <v>17415.886399999999</v>
      </c>
      <c r="H58" s="228">
        <v>19597.2147</v>
      </c>
      <c r="I58" s="228">
        <v>16151.2461</v>
      </c>
      <c r="J58" s="229">
        <v>8.56</v>
      </c>
      <c r="K58" s="229">
        <v>3.27</v>
      </c>
      <c r="L58" s="229">
        <v>11.37</v>
      </c>
      <c r="M58" s="229">
        <v>173.94839999999999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0.14410000000000001</v>
      </c>
      <c r="D59" s="227" t="s">
        <v>74</v>
      </c>
      <c r="E59" s="228" t="s">
        <v>74</v>
      </c>
      <c r="F59" s="228" t="s">
        <v>74</v>
      </c>
      <c r="G59" s="228" t="s">
        <v>74</v>
      </c>
      <c r="H59" s="228" t="s">
        <v>74</v>
      </c>
      <c r="I59" s="228" t="s">
        <v>74</v>
      </c>
      <c r="J59" s="229" t="s">
        <v>74</v>
      </c>
      <c r="K59" s="229" t="s">
        <v>74</v>
      </c>
      <c r="L59" s="229" t="s">
        <v>74</v>
      </c>
      <c r="M59" s="229" t="s">
        <v>74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3.3227000000000002</v>
      </c>
      <c r="D60" s="227">
        <v>24326.9938</v>
      </c>
      <c r="E60" s="228">
        <v>14988.476699999999</v>
      </c>
      <c r="F60" s="228">
        <v>20354.3508</v>
      </c>
      <c r="G60" s="228">
        <v>27477.601200000001</v>
      </c>
      <c r="H60" s="228">
        <v>30271.1819</v>
      </c>
      <c r="I60" s="228">
        <v>23870.2343</v>
      </c>
      <c r="J60" s="229">
        <v>14.28</v>
      </c>
      <c r="K60" s="229">
        <v>5.6</v>
      </c>
      <c r="L60" s="229">
        <v>11.83</v>
      </c>
      <c r="M60" s="229">
        <v>174.66200000000001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0.2392</v>
      </c>
      <c r="D61" s="227" t="s">
        <v>74</v>
      </c>
      <c r="E61" s="228" t="s">
        <v>74</v>
      </c>
      <c r="F61" s="228" t="s">
        <v>74</v>
      </c>
      <c r="G61" s="228" t="s">
        <v>74</v>
      </c>
      <c r="H61" s="228" t="s">
        <v>74</v>
      </c>
      <c r="I61" s="228" t="s">
        <v>74</v>
      </c>
      <c r="J61" s="229" t="s">
        <v>74</v>
      </c>
      <c r="K61" s="229" t="s">
        <v>74</v>
      </c>
      <c r="L61" s="229" t="s">
        <v>74</v>
      </c>
      <c r="M61" s="229" t="s">
        <v>74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0.91900000000000004</v>
      </c>
      <c r="D63" s="227" t="s">
        <v>74</v>
      </c>
      <c r="E63" s="228" t="s">
        <v>74</v>
      </c>
      <c r="F63" s="228" t="s">
        <v>74</v>
      </c>
      <c r="G63" s="228" t="s">
        <v>74</v>
      </c>
      <c r="H63" s="228" t="s">
        <v>74</v>
      </c>
      <c r="I63" s="228" t="s">
        <v>74</v>
      </c>
      <c r="J63" s="229" t="s">
        <v>74</v>
      </c>
      <c r="K63" s="229" t="s">
        <v>74</v>
      </c>
      <c r="L63" s="229" t="s">
        <v>74</v>
      </c>
      <c r="M63" s="229" t="s">
        <v>74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/>
      <c r="D64" s="227"/>
      <c r="E64" s="228"/>
      <c r="F64" s="228"/>
      <c r="G64" s="228"/>
      <c r="H64" s="228"/>
      <c r="I64" s="228"/>
      <c r="J64" s="229"/>
      <c r="K64" s="229"/>
      <c r="L64" s="229"/>
      <c r="M64" s="229"/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145.1781</v>
      </c>
      <c r="D66" s="252">
        <v>27020.736000000001</v>
      </c>
      <c r="E66" s="253">
        <v>15953.654699999999</v>
      </c>
      <c r="F66" s="253">
        <v>20763.984499999999</v>
      </c>
      <c r="G66" s="253">
        <v>34554.361700000001</v>
      </c>
      <c r="H66" s="253">
        <v>44828.243699999999</v>
      </c>
      <c r="I66" s="253">
        <v>30008.1643</v>
      </c>
      <c r="J66" s="254">
        <v>15.51</v>
      </c>
      <c r="K66" s="254">
        <v>4.3099999999999996</v>
      </c>
      <c r="L66" s="254">
        <v>10.88</v>
      </c>
      <c r="M66" s="254">
        <v>173.9606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093C2-C5F0-4495-BA4F-BD3360BC2AB5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G38" sqref="G38:O38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Pardubický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Pardubický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0.2213</v>
      </c>
      <c r="C12" s="288">
        <v>63113.649799999999</v>
      </c>
      <c r="D12" s="289">
        <v>44213.690999999999</v>
      </c>
      <c r="E12" s="289">
        <v>49959.282599999999</v>
      </c>
      <c r="F12" s="289">
        <v>91303.767500000002</v>
      </c>
      <c r="G12" s="289">
        <v>164733.3028</v>
      </c>
      <c r="H12" s="289">
        <v>79674.329700000002</v>
      </c>
      <c r="I12" s="290">
        <v>24.48</v>
      </c>
      <c r="J12" s="290">
        <v>2.82</v>
      </c>
      <c r="K12" s="290">
        <v>9.94</v>
      </c>
      <c r="L12" s="290">
        <v>171.03880000000001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8.8300000000000003E-2</v>
      </c>
      <c r="C13" s="294">
        <v>53571.836900000002</v>
      </c>
      <c r="D13" s="295">
        <v>38838.924800000001</v>
      </c>
      <c r="E13" s="295">
        <v>49491.953800000003</v>
      </c>
      <c r="F13" s="295">
        <v>82436.771099999998</v>
      </c>
      <c r="G13" s="295">
        <v>104490.6713</v>
      </c>
      <c r="H13" s="295">
        <v>67958.665900000007</v>
      </c>
      <c r="I13" s="296">
        <v>16.170000000000002</v>
      </c>
      <c r="J13" s="296">
        <v>2.34</v>
      </c>
      <c r="K13" s="296">
        <v>10.32</v>
      </c>
      <c r="L13" s="296">
        <v>170.28980000000001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0.2117</v>
      </c>
      <c r="C14" s="288">
        <v>46671.074000000001</v>
      </c>
      <c r="D14" s="289">
        <v>29308.407200000001</v>
      </c>
      <c r="E14" s="289">
        <v>37153.983800000002</v>
      </c>
      <c r="F14" s="289">
        <v>78234.049599999998</v>
      </c>
      <c r="G14" s="289">
        <v>108024.4788</v>
      </c>
      <c r="H14" s="289">
        <v>59991.988299999997</v>
      </c>
      <c r="I14" s="290">
        <v>16.25</v>
      </c>
      <c r="J14" s="290">
        <v>1.02</v>
      </c>
      <c r="K14" s="290">
        <v>10.72</v>
      </c>
      <c r="L14" s="290">
        <v>170.6824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0.32590000000000002</v>
      </c>
      <c r="C15" s="294">
        <v>57205.789599999996</v>
      </c>
      <c r="D15" s="295">
        <v>29900.002</v>
      </c>
      <c r="E15" s="295">
        <v>38522.430099999998</v>
      </c>
      <c r="F15" s="295">
        <v>78769.930999999997</v>
      </c>
      <c r="G15" s="295">
        <v>114230.8965</v>
      </c>
      <c r="H15" s="295">
        <v>68938.808900000004</v>
      </c>
      <c r="I15" s="296">
        <v>20.89</v>
      </c>
      <c r="J15" s="296">
        <v>0.68</v>
      </c>
      <c r="K15" s="296">
        <v>11.16</v>
      </c>
      <c r="L15" s="296">
        <v>172.79640000000001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0.21890000000000001</v>
      </c>
      <c r="C16" s="288">
        <v>59098.528899999998</v>
      </c>
      <c r="D16" s="289">
        <v>39815.286500000002</v>
      </c>
      <c r="E16" s="289">
        <v>48318.007100000003</v>
      </c>
      <c r="F16" s="289">
        <v>78231.843800000002</v>
      </c>
      <c r="G16" s="289">
        <v>103704.2922</v>
      </c>
      <c r="H16" s="289">
        <v>67222.214000000007</v>
      </c>
      <c r="I16" s="290">
        <v>16.399999999999999</v>
      </c>
      <c r="J16" s="290">
        <v>0.81</v>
      </c>
      <c r="K16" s="290">
        <v>12.49</v>
      </c>
      <c r="L16" s="290">
        <v>169.4853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1.1114999999999999</v>
      </c>
      <c r="C17" s="294">
        <v>48738.123</v>
      </c>
      <c r="D17" s="295">
        <v>19996.233800000002</v>
      </c>
      <c r="E17" s="295">
        <v>30575.427500000002</v>
      </c>
      <c r="F17" s="295">
        <v>76251.045499999993</v>
      </c>
      <c r="G17" s="295">
        <v>106965.5184</v>
      </c>
      <c r="H17" s="295">
        <v>59590.009700000002</v>
      </c>
      <c r="I17" s="296">
        <v>14.32</v>
      </c>
      <c r="J17" s="296">
        <v>2.33</v>
      </c>
      <c r="K17" s="296">
        <v>10.06</v>
      </c>
      <c r="L17" s="296">
        <v>170.02090000000001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0.1042</v>
      </c>
      <c r="C18" s="288">
        <v>62546.303899999999</v>
      </c>
      <c r="D18" s="289">
        <v>42121.149599999997</v>
      </c>
      <c r="E18" s="289">
        <v>44224.148800000003</v>
      </c>
      <c r="F18" s="289">
        <v>88763.997300000003</v>
      </c>
      <c r="G18" s="289">
        <v>107186.0061</v>
      </c>
      <c r="H18" s="289">
        <v>70904.003899999996</v>
      </c>
      <c r="I18" s="290">
        <v>20.239999999999998</v>
      </c>
      <c r="J18" s="290">
        <v>1.38</v>
      </c>
      <c r="K18" s="290">
        <v>10.52</v>
      </c>
      <c r="L18" s="290">
        <v>176.5686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0.56679999999999997</v>
      </c>
      <c r="C19" s="294">
        <v>40008.771999999997</v>
      </c>
      <c r="D19" s="295">
        <v>13611.0344</v>
      </c>
      <c r="E19" s="295">
        <v>29280.5321</v>
      </c>
      <c r="F19" s="295">
        <v>57788.339500000002</v>
      </c>
      <c r="G19" s="295">
        <v>83493.7834</v>
      </c>
      <c r="H19" s="295">
        <v>47889.969700000001</v>
      </c>
      <c r="I19" s="296">
        <v>15.62</v>
      </c>
      <c r="J19" s="296">
        <v>2.0499999999999998</v>
      </c>
      <c r="K19" s="296">
        <v>11.55</v>
      </c>
      <c r="L19" s="296">
        <v>172.5521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0.2019</v>
      </c>
      <c r="C20" s="288">
        <v>53762.184099999999</v>
      </c>
      <c r="D20" s="289">
        <v>37454.379399999998</v>
      </c>
      <c r="E20" s="289">
        <v>40402.062299999998</v>
      </c>
      <c r="F20" s="289">
        <v>89316.147500000006</v>
      </c>
      <c r="G20" s="289">
        <v>116755.98360000001</v>
      </c>
      <c r="H20" s="289">
        <v>68226.540200000003</v>
      </c>
      <c r="I20" s="290">
        <v>18.010000000000002</v>
      </c>
      <c r="J20" s="290">
        <v>4.26</v>
      </c>
      <c r="K20" s="290">
        <v>10.18</v>
      </c>
      <c r="L20" s="290">
        <v>176.5746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0.1875</v>
      </c>
      <c r="C21" s="294">
        <v>71756.953399999999</v>
      </c>
      <c r="D21" s="295">
        <v>44036.745300000002</v>
      </c>
      <c r="E21" s="295">
        <v>56510.495499999997</v>
      </c>
      <c r="F21" s="295">
        <v>121913.34269999999</v>
      </c>
      <c r="G21" s="295">
        <v>169566.08859999999</v>
      </c>
      <c r="H21" s="295">
        <v>100211.1431</v>
      </c>
      <c r="I21" s="296">
        <v>35.270000000000003</v>
      </c>
      <c r="J21" s="296">
        <v>0.71</v>
      </c>
      <c r="K21" s="296">
        <v>9.14</v>
      </c>
      <c r="L21" s="296">
        <v>172.6986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4.9299999999999997E-2</v>
      </c>
      <c r="C22" s="288">
        <v>30988.8848</v>
      </c>
      <c r="D22" s="289">
        <v>25461.808400000002</v>
      </c>
      <c r="E22" s="289">
        <v>29200.140100000001</v>
      </c>
      <c r="F22" s="289">
        <v>37602.428</v>
      </c>
      <c r="G22" s="289">
        <v>49829.005599999997</v>
      </c>
      <c r="H22" s="289">
        <v>34798.569100000001</v>
      </c>
      <c r="I22" s="290">
        <v>12.2</v>
      </c>
      <c r="J22" s="290">
        <v>0.17</v>
      </c>
      <c r="K22" s="290">
        <v>13.41</v>
      </c>
      <c r="L22" s="290">
        <v>164.3844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0.746</v>
      </c>
      <c r="C23" s="294">
        <v>37737.721599999997</v>
      </c>
      <c r="D23" s="295">
        <v>25991.051500000001</v>
      </c>
      <c r="E23" s="295">
        <v>31347.597699999998</v>
      </c>
      <c r="F23" s="295">
        <v>47504.796499999997</v>
      </c>
      <c r="G23" s="295">
        <v>63177.972699999998</v>
      </c>
      <c r="H23" s="295">
        <v>44218.1852</v>
      </c>
      <c r="I23" s="296">
        <v>12.98</v>
      </c>
      <c r="J23" s="296">
        <v>2.2400000000000002</v>
      </c>
      <c r="K23" s="296">
        <v>12.62</v>
      </c>
      <c r="L23" s="296">
        <v>170.53100000000001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7.2499999999999995E-2</v>
      </c>
      <c r="C24" s="288">
        <v>44052.866699999999</v>
      </c>
      <c r="D24" s="289">
        <v>33885.664900000003</v>
      </c>
      <c r="E24" s="289">
        <v>36681.124799999998</v>
      </c>
      <c r="F24" s="289">
        <v>54712.305200000003</v>
      </c>
      <c r="G24" s="289">
        <v>78928.563800000004</v>
      </c>
      <c r="H24" s="289">
        <v>50206.446199999998</v>
      </c>
      <c r="I24" s="290">
        <v>19.940000000000001</v>
      </c>
      <c r="J24" s="290">
        <v>1.1499999999999999</v>
      </c>
      <c r="K24" s="290">
        <v>10.52</v>
      </c>
      <c r="L24" s="290">
        <v>166.91159999999999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0.50839999999999996</v>
      </c>
      <c r="C25" s="294">
        <v>37547.207199999997</v>
      </c>
      <c r="D25" s="295">
        <v>28056.0196</v>
      </c>
      <c r="E25" s="295">
        <v>31953.174500000001</v>
      </c>
      <c r="F25" s="295">
        <v>45278.876199999999</v>
      </c>
      <c r="G25" s="295">
        <v>52777.203000000001</v>
      </c>
      <c r="H25" s="295">
        <v>39390.248099999997</v>
      </c>
      <c r="I25" s="296">
        <v>9.1300000000000008</v>
      </c>
      <c r="J25" s="296">
        <v>3.17</v>
      </c>
      <c r="K25" s="296">
        <v>12.49</v>
      </c>
      <c r="L25" s="296">
        <v>167.61949999999999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0.40620000000000001</v>
      </c>
      <c r="C26" s="288">
        <v>47599.896999999997</v>
      </c>
      <c r="D26" s="289">
        <v>30789.561399999999</v>
      </c>
      <c r="E26" s="289">
        <v>37946.078399999999</v>
      </c>
      <c r="F26" s="289">
        <v>67624.712499999994</v>
      </c>
      <c r="G26" s="289">
        <v>84084.543399999995</v>
      </c>
      <c r="H26" s="289">
        <v>53913.890800000001</v>
      </c>
      <c r="I26" s="290">
        <v>19.059999999999999</v>
      </c>
      <c r="J26" s="290">
        <v>1.83</v>
      </c>
      <c r="K26" s="290">
        <v>11.75</v>
      </c>
      <c r="L26" s="290">
        <v>172.1249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0.1431</v>
      </c>
      <c r="C27" s="294">
        <v>48367.000699999997</v>
      </c>
      <c r="D27" s="295">
        <v>33374.700299999997</v>
      </c>
      <c r="E27" s="295">
        <v>41339.3946</v>
      </c>
      <c r="F27" s="295">
        <v>60688.420100000003</v>
      </c>
      <c r="G27" s="295">
        <v>69492.399900000004</v>
      </c>
      <c r="H27" s="295">
        <v>52048.258399999999</v>
      </c>
      <c r="I27" s="296">
        <v>15.29</v>
      </c>
      <c r="J27" s="296">
        <v>0.91</v>
      </c>
      <c r="K27" s="296">
        <v>11.14</v>
      </c>
      <c r="L27" s="296">
        <v>169.6096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0.22120000000000001</v>
      </c>
      <c r="C28" s="288">
        <v>33236.056799999998</v>
      </c>
      <c r="D28" s="289">
        <v>22091.9496</v>
      </c>
      <c r="E28" s="289">
        <v>28290.828799999999</v>
      </c>
      <c r="F28" s="289">
        <v>41556.686900000001</v>
      </c>
      <c r="G28" s="289">
        <v>63840.055699999997</v>
      </c>
      <c r="H28" s="289">
        <v>37793.892099999997</v>
      </c>
      <c r="I28" s="290">
        <v>14.32</v>
      </c>
      <c r="J28" s="290">
        <v>2.79</v>
      </c>
      <c r="K28" s="290">
        <v>10.06</v>
      </c>
      <c r="L28" s="290">
        <v>172.49359999999999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0.56410000000000005</v>
      </c>
      <c r="C29" s="294">
        <v>35586.720000000001</v>
      </c>
      <c r="D29" s="295">
        <v>29162.008099999999</v>
      </c>
      <c r="E29" s="295">
        <v>31734.4679</v>
      </c>
      <c r="F29" s="295">
        <v>38617.927499999998</v>
      </c>
      <c r="G29" s="295">
        <v>42011.094599999997</v>
      </c>
      <c r="H29" s="295">
        <v>35804.925999999999</v>
      </c>
      <c r="I29" s="296">
        <v>5.74</v>
      </c>
      <c r="J29" s="296">
        <v>12.59</v>
      </c>
      <c r="K29" s="296">
        <v>10.68</v>
      </c>
      <c r="L29" s="296">
        <v>171.96870000000001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9.64E-2</v>
      </c>
      <c r="C30" s="288">
        <v>47903.6374</v>
      </c>
      <c r="D30" s="289">
        <v>37792.066299999999</v>
      </c>
      <c r="E30" s="289">
        <v>41944.4398</v>
      </c>
      <c r="F30" s="289">
        <v>53328.259299999998</v>
      </c>
      <c r="G30" s="289">
        <v>67544.204700000002</v>
      </c>
      <c r="H30" s="289">
        <v>50530.096799999999</v>
      </c>
      <c r="I30" s="290">
        <v>20.03</v>
      </c>
      <c r="J30" s="290">
        <v>2.76</v>
      </c>
      <c r="K30" s="290">
        <v>9.52</v>
      </c>
      <c r="L30" s="290">
        <v>176.72980000000001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0.54469999999999996</v>
      </c>
      <c r="C31" s="294">
        <v>36518.2281</v>
      </c>
      <c r="D31" s="295">
        <v>27913.7</v>
      </c>
      <c r="E31" s="295">
        <v>27913.7</v>
      </c>
      <c r="F31" s="295">
        <v>49893.2405</v>
      </c>
      <c r="G31" s="295">
        <v>56105.956899999997</v>
      </c>
      <c r="H31" s="295">
        <v>40809.548600000002</v>
      </c>
      <c r="I31" s="296">
        <v>11.78</v>
      </c>
      <c r="J31" s="296">
        <v>0.84</v>
      </c>
      <c r="K31" s="296">
        <v>10.220000000000001</v>
      </c>
      <c r="L31" s="296">
        <v>171.2372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0.2195</v>
      </c>
      <c r="C32" s="288">
        <v>39858.741499999996</v>
      </c>
      <c r="D32" s="289">
        <v>25799.1463</v>
      </c>
      <c r="E32" s="289">
        <v>31862.685700000002</v>
      </c>
      <c r="F32" s="289">
        <v>53120.127200000003</v>
      </c>
      <c r="G32" s="289">
        <v>69391.001000000004</v>
      </c>
      <c r="H32" s="289">
        <v>45703.073199999999</v>
      </c>
      <c r="I32" s="290">
        <v>23.41</v>
      </c>
      <c r="J32" s="290">
        <v>0.65</v>
      </c>
      <c r="K32" s="290">
        <v>9.83</v>
      </c>
      <c r="L32" s="290">
        <v>174.07040000000001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0.25690000000000002</v>
      </c>
      <c r="C33" s="294">
        <v>43944.529399999999</v>
      </c>
      <c r="D33" s="295">
        <v>29740.682199999999</v>
      </c>
      <c r="E33" s="295">
        <v>35870.626199999999</v>
      </c>
      <c r="F33" s="295">
        <v>54716.044300000001</v>
      </c>
      <c r="G33" s="295">
        <v>67895.153099999996</v>
      </c>
      <c r="H33" s="295">
        <v>48033.210299999999</v>
      </c>
      <c r="I33" s="296">
        <v>20.32</v>
      </c>
      <c r="J33" s="296">
        <v>0.49</v>
      </c>
      <c r="K33" s="296">
        <v>10.85</v>
      </c>
      <c r="L33" s="296">
        <v>172.5926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0.21970000000000001</v>
      </c>
      <c r="C34" s="288">
        <v>48141.186699999998</v>
      </c>
      <c r="D34" s="289">
        <v>29265.862700000001</v>
      </c>
      <c r="E34" s="289">
        <v>31566.973099999999</v>
      </c>
      <c r="F34" s="289">
        <v>68193.070200000002</v>
      </c>
      <c r="G34" s="289">
        <v>95700.540399999998</v>
      </c>
      <c r="H34" s="289">
        <v>55941.534299999999</v>
      </c>
      <c r="I34" s="290">
        <v>21.46</v>
      </c>
      <c r="J34" s="290">
        <v>0.34</v>
      </c>
      <c r="K34" s="290">
        <v>10.92</v>
      </c>
      <c r="L34" s="290">
        <v>172.29599999999999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0.1055</v>
      </c>
      <c r="C35" s="294">
        <v>35690.081400000003</v>
      </c>
      <c r="D35" s="295">
        <v>25458.589100000001</v>
      </c>
      <c r="E35" s="295">
        <v>29374.181799999998</v>
      </c>
      <c r="F35" s="295">
        <v>48097.487200000003</v>
      </c>
      <c r="G35" s="295">
        <v>63840.889000000003</v>
      </c>
      <c r="H35" s="295">
        <v>41800.011200000001</v>
      </c>
      <c r="I35" s="296">
        <v>14.39</v>
      </c>
      <c r="J35" s="296">
        <v>1.38</v>
      </c>
      <c r="K35" s="296">
        <v>12.26</v>
      </c>
      <c r="L35" s="296">
        <v>173.7124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0.25019999999999998</v>
      </c>
      <c r="C36" s="288">
        <v>46668.953300000001</v>
      </c>
      <c r="D36" s="289">
        <v>29867.171600000001</v>
      </c>
      <c r="E36" s="289">
        <v>38259.886899999998</v>
      </c>
      <c r="F36" s="289">
        <v>59907.2592</v>
      </c>
      <c r="G36" s="289">
        <v>74289.132299999997</v>
      </c>
      <c r="H36" s="289">
        <v>50553.073600000003</v>
      </c>
      <c r="I36" s="290">
        <v>17.09</v>
      </c>
      <c r="J36" s="290">
        <v>1.04</v>
      </c>
      <c r="K36" s="290">
        <v>9.9700000000000006</v>
      </c>
      <c r="L36" s="290">
        <v>171.10159999999999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0.22459999999999999</v>
      </c>
      <c r="C37" s="294">
        <v>50403.130599999997</v>
      </c>
      <c r="D37" s="295">
        <v>32252.654600000002</v>
      </c>
      <c r="E37" s="295">
        <v>38742.013500000001</v>
      </c>
      <c r="F37" s="295">
        <v>58880.614300000001</v>
      </c>
      <c r="G37" s="295">
        <v>68563.895399999994</v>
      </c>
      <c r="H37" s="295">
        <v>51384.546600000001</v>
      </c>
      <c r="I37" s="296">
        <v>18.64</v>
      </c>
      <c r="J37" s="296">
        <v>2.1</v>
      </c>
      <c r="K37" s="296">
        <v>9.9499999999999993</v>
      </c>
      <c r="L37" s="296">
        <v>173.48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0.2666</v>
      </c>
      <c r="C38" s="288">
        <v>39640.551599999999</v>
      </c>
      <c r="D38" s="289">
        <v>30072.477200000001</v>
      </c>
      <c r="E38" s="289">
        <v>33729.236199999999</v>
      </c>
      <c r="F38" s="289">
        <v>49309.180899999999</v>
      </c>
      <c r="G38" s="289">
        <v>61506.5821</v>
      </c>
      <c r="H38" s="289">
        <v>43254.940999999999</v>
      </c>
      <c r="I38" s="290">
        <v>13.88</v>
      </c>
      <c r="J38" s="290">
        <v>4.82</v>
      </c>
      <c r="K38" s="290">
        <v>11.01</v>
      </c>
      <c r="L38" s="290">
        <v>172.95339999999999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4.6899999999999997E-2</v>
      </c>
      <c r="C39" s="294">
        <v>23944.0939</v>
      </c>
      <c r="D39" s="295">
        <v>18608.672500000001</v>
      </c>
      <c r="E39" s="295">
        <v>19521.459299999999</v>
      </c>
      <c r="F39" s="295">
        <v>27311.836800000001</v>
      </c>
      <c r="G39" s="295">
        <v>33148.334499999997</v>
      </c>
      <c r="H39" s="295">
        <v>24390.561399999999</v>
      </c>
      <c r="I39" s="296">
        <v>17.760000000000002</v>
      </c>
      <c r="J39" s="296">
        <v>0.45</v>
      </c>
      <c r="K39" s="296">
        <v>10.07</v>
      </c>
      <c r="L39" s="296">
        <v>173.99700000000001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4.3400000000000001E-2</v>
      </c>
      <c r="C40" s="288">
        <v>26965.362799999999</v>
      </c>
      <c r="D40" s="289">
        <v>21015.202499999999</v>
      </c>
      <c r="E40" s="289">
        <v>24676.725299999998</v>
      </c>
      <c r="F40" s="289">
        <v>33916.868600000002</v>
      </c>
      <c r="G40" s="289">
        <v>37695.668400000002</v>
      </c>
      <c r="H40" s="289">
        <v>30009.669699999999</v>
      </c>
      <c r="I40" s="290">
        <v>10.11</v>
      </c>
      <c r="J40" s="290">
        <v>2.2200000000000002</v>
      </c>
      <c r="K40" s="290">
        <v>9.51</v>
      </c>
      <c r="L40" s="290">
        <v>173.71899999999999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0.1036</v>
      </c>
      <c r="C41" s="294">
        <v>36701.940199999997</v>
      </c>
      <c r="D41" s="295">
        <v>28181.9876</v>
      </c>
      <c r="E41" s="295">
        <v>30229.672999999999</v>
      </c>
      <c r="F41" s="295">
        <v>52330.626100000001</v>
      </c>
      <c r="G41" s="295">
        <v>61835.362399999998</v>
      </c>
      <c r="H41" s="295">
        <v>42189.0645</v>
      </c>
      <c r="I41" s="296">
        <v>12</v>
      </c>
      <c r="J41" s="296">
        <v>0.89</v>
      </c>
      <c r="K41" s="296">
        <v>10.74</v>
      </c>
      <c r="L41" s="296">
        <v>173.3306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1.7937000000000001</v>
      </c>
      <c r="C42" s="288">
        <v>24032.998299999999</v>
      </c>
      <c r="D42" s="289">
        <v>15561.351699999999</v>
      </c>
      <c r="E42" s="289">
        <v>16147.343199999999</v>
      </c>
      <c r="F42" s="289">
        <v>29133.9686</v>
      </c>
      <c r="G42" s="289">
        <v>42555.1852</v>
      </c>
      <c r="H42" s="289">
        <v>26342.5717</v>
      </c>
      <c r="I42" s="290">
        <v>8.33</v>
      </c>
      <c r="J42" s="290">
        <v>1.44</v>
      </c>
      <c r="K42" s="290">
        <v>9.41</v>
      </c>
      <c r="L42" s="290">
        <v>173.27109999999999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0.2394</v>
      </c>
      <c r="C43" s="294">
        <v>29484.936099999999</v>
      </c>
      <c r="D43" s="295">
        <v>22550.280500000001</v>
      </c>
      <c r="E43" s="295">
        <v>25396.598600000001</v>
      </c>
      <c r="F43" s="295">
        <v>35643.627699999997</v>
      </c>
      <c r="G43" s="295">
        <v>45999.187700000002</v>
      </c>
      <c r="H43" s="295">
        <v>32485.201700000001</v>
      </c>
      <c r="I43" s="296">
        <v>11.5</v>
      </c>
      <c r="J43" s="296">
        <v>3.98</v>
      </c>
      <c r="K43" s="296">
        <v>12.05</v>
      </c>
      <c r="L43" s="296">
        <v>170.7698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3.5796999999999999</v>
      </c>
      <c r="C44" s="288">
        <v>33305.388599999998</v>
      </c>
      <c r="D44" s="289">
        <v>22621.977500000001</v>
      </c>
      <c r="E44" s="289">
        <v>28475.766899999999</v>
      </c>
      <c r="F44" s="289">
        <v>40490.030599999998</v>
      </c>
      <c r="G44" s="289">
        <v>52265.218099999998</v>
      </c>
      <c r="H44" s="289">
        <v>36439.622600000002</v>
      </c>
      <c r="I44" s="290">
        <v>15.77</v>
      </c>
      <c r="J44" s="290">
        <v>1.88</v>
      </c>
      <c r="K44" s="290">
        <v>10.76</v>
      </c>
      <c r="L44" s="290">
        <v>171.72190000000001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0.70220000000000005</v>
      </c>
      <c r="C45" s="294">
        <v>29355.6044</v>
      </c>
      <c r="D45" s="295">
        <v>21808.6103</v>
      </c>
      <c r="E45" s="295">
        <v>25260.355</v>
      </c>
      <c r="F45" s="295">
        <v>38326.570200000002</v>
      </c>
      <c r="G45" s="295">
        <v>50195.668100000003</v>
      </c>
      <c r="H45" s="295">
        <v>34480.425199999998</v>
      </c>
      <c r="I45" s="296">
        <v>13.67</v>
      </c>
      <c r="J45" s="296">
        <v>2.9</v>
      </c>
      <c r="K45" s="296">
        <v>10.77</v>
      </c>
      <c r="L45" s="296">
        <v>167.94130000000001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5.5399999999999998E-2</v>
      </c>
      <c r="C46" s="288">
        <v>38259.483099999998</v>
      </c>
      <c r="D46" s="289">
        <v>33016.230000000003</v>
      </c>
      <c r="E46" s="289">
        <v>35906.808799999999</v>
      </c>
      <c r="F46" s="289">
        <v>40848.034299999999</v>
      </c>
      <c r="G46" s="289">
        <v>43471.344599999997</v>
      </c>
      <c r="H46" s="289">
        <v>39354.332000000002</v>
      </c>
      <c r="I46" s="290">
        <v>19.55</v>
      </c>
      <c r="J46" s="290">
        <v>5.21</v>
      </c>
      <c r="K46" s="290">
        <v>10.92</v>
      </c>
      <c r="L46" s="290">
        <v>178.92269999999999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3.4767000000000001</v>
      </c>
      <c r="C47" s="294">
        <v>36524.090700000001</v>
      </c>
      <c r="D47" s="295">
        <v>21699.5327</v>
      </c>
      <c r="E47" s="295">
        <v>29838.0301</v>
      </c>
      <c r="F47" s="295">
        <v>45093.184200000003</v>
      </c>
      <c r="G47" s="295">
        <v>54446.220500000003</v>
      </c>
      <c r="H47" s="295">
        <v>38334.6777</v>
      </c>
      <c r="I47" s="296">
        <v>17.05</v>
      </c>
      <c r="J47" s="296">
        <v>5.59</v>
      </c>
      <c r="K47" s="296">
        <v>10.48</v>
      </c>
      <c r="L47" s="296">
        <v>172.8826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4.6300000000000001E-2</v>
      </c>
      <c r="C48" s="288">
        <v>28008.9954</v>
      </c>
      <c r="D48" s="289">
        <v>21356.563600000001</v>
      </c>
      <c r="E48" s="289">
        <v>23308.9192</v>
      </c>
      <c r="F48" s="289">
        <v>36916.242400000003</v>
      </c>
      <c r="G48" s="289">
        <v>49969.843399999998</v>
      </c>
      <c r="H48" s="289">
        <v>31750.460599999999</v>
      </c>
      <c r="I48" s="290">
        <v>14.76</v>
      </c>
      <c r="J48" s="290">
        <v>1.19</v>
      </c>
      <c r="K48" s="290">
        <v>11.74</v>
      </c>
      <c r="L48" s="290">
        <v>169.0583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0.15160000000000001</v>
      </c>
      <c r="C49" s="294">
        <v>29497.260900000001</v>
      </c>
      <c r="D49" s="295">
        <v>25834.39</v>
      </c>
      <c r="E49" s="295">
        <v>26810.742600000001</v>
      </c>
      <c r="F49" s="295">
        <v>31602.0101</v>
      </c>
      <c r="G49" s="295">
        <v>33575.4107</v>
      </c>
      <c r="H49" s="295">
        <v>29460.708600000002</v>
      </c>
      <c r="I49" s="296">
        <v>5.16</v>
      </c>
      <c r="J49" s="296">
        <v>5.01</v>
      </c>
      <c r="K49" s="296">
        <v>15.02</v>
      </c>
      <c r="L49" s="296">
        <v>176.89869999999999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7.5999999999999998E-2</v>
      </c>
      <c r="C50" s="288">
        <v>31202.467000000001</v>
      </c>
      <c r="D50" s="289">
        <v>26143.5396</v>
      </c>
      <c r="E50" s="289">
        <v>27945.5062</v>
      </c>
      <c r="F50" s="289">
        <v>35130.168899999997</v>
      </c>
      <c r="G50" s="289">
        <v>40014.296900000001</v>
      </c>
      <c r="H50" s="289">
        <v>32161.038799999998</v>
      </c>
      <c r="I50" s="290">
        <v>21.34</v>
      </c>
      <c r="J50" s="290">
        <v>2.7</v>
      </c>
      <c r="K50" s="290">
        <v>9.75</v>
      </c>
      <c r="L50" s="290">
        <v>177.19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2.3287</v>
      </c>
      <c r="C51" s="294">
        <v>24742.9391</v>
      </c>
      <c r="D51" s="295">
        <v>15727.056200000001</v>
      </c>
      <c r="E51" s="295">
        <v>19497.948</v>
      </c>
      <c r="F51" s="295">
        <v>31754.546600000001</v>
      </c>
      <c r="G51" s="295">
        <v>37083.017800000001</v>
      </c>
      <c r="H51" s="295">
        <v>25644.211200000002</v>
      </c>
      <c r="I51" s="296">
        <v>6.42</v>
      </c>
      <c r="J51" s="296">
        <v>5.96</v>
      </c>
      <c r="K51" s="296">
        <v>9.44</v>
      </c>
      <c r="L51" s="296">
        <v>175.4229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4.2000000000000003E-2</v>
      </c>
      <c r="C52" s="288">
        <v>27623.815999999999</v>
      </c>
      <c r="D52" s="289">
        <v>24099.045099999999</v>
      </c>
      <c r="E52" s="289">
        <v>25861.235199999999</v>
      </c>
      <c r="F52" s="289">
        <v>29704.2788</v>
      </c>
      <c r="G52" s="289">
        <v>33039.875599999999</v>
      </c>
      <c r="H52" s="289">
        <v>27999.044699999999</v>
      </c>
      <c r="I52" s="290">
        <v>13.26</v>
      </c>
      <c r="J52" s="290">
        <v>0.41</v>
      </c>
      <c r="K52" s="290">
        <v>12.2</v>
      </c>
      <c r="L52" s="290">
        <v>169.5522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0.14280000000000001</v>
      </c>
      <c r="C53" s="294">
        <v>27551.806</v>
      </c>
      <c r="D53" s="295">
        <v>22405.624199999998</v>
      </c>
      <c r="E53" s="295">
        <v>24987.572400000001</v>
      </c>
      <c r="F53" s="295">
        <v>30629.596699999998</v>
      </c>
      <c r="G53" s="295">
        <v>32760.4627</v>
      </c>
      <c r="H53" s="295">
        <v>27713.9607</v>
      </c>
      <c r="I53" s="296">
        <v>3.55</v>
      </c>
      <c r="J53" s="296">
        <v>18.600000000000001</v>
      </c>
      <c r="K53" s="296">
        <v>10.24</v>
      </c>
      <c r="L53" s="296">
        <v>174.12289999999999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0.33439999999999998</v>
      </c>
      <c r="C54" s="288">
        <v>36697.866300000002</v>
      </c>
      <c r="D54" s="289">
        <v>25940.5524</v>
      </c>
      <c r="E54" s="289">
        <v>30113.125199999999</v>
      </c>
      <c r="F54" s="289">
        <v>47654.121700000003</v>
      </c>
      <c r="G54" s="289">
        <v>62555.0965</v>
      </c>
      <c r="H54" s="289">
        <v>40858.313999999998</v>
      </c>
      <c r="I54" s="290">
        <v>22.74</v>
      </c>
      <c r="J54" s="290">
        <v>0.77</v>
      </c>
      <c r="K54" s="290">
        <v>10.94</v>
      </c>
      <c r="L54" s="290">
        <v>171.96899999999999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2.6307</v>
      </c>
      <c r="C55" s="294">
        <v>30109.4185</v>
      </c>
      <c r="D55" s="295">
        <v>18142.9951</v>
      </c>
      <c r="E55" s="295">
        <v>22416.125400000001</v>
      </c>
      <c r="F55" s="295">
        <v>34763.811000000002</v>
      </c>
      <c r="G55" s="295">
        <v>40898.3508</v>
      </c>
      <c r="H55" s="295">
        <v>30000.556700000001</v>
      </c>
      <c r="I55" s="296">
        <v>16.239999999999998</v>
      </c>
      <c r="J55" s="296">
        <v>0.86</v>
      </c>
      <c r="K55" s="296">
        <v>9.69</v>
      </c>
      <c r="L55" s="296">
        <v>170.7182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0.312</v>
      </c>
      <c r="C56" s="288">
        <v>38015.418899999997</v>
      </c>
      <c r="D56" s="289">
        <v>29072.580300000001</v>
      </c>
      <c r="E56" s="289">
        <v>32875.543799999999</v>
      </c>
      <c r="F56" s="289">
        <v>42444.027699999999</v>
      </c>
      <c r="G56" s="289">
        <v>50694.849600000001</v>
      </c>
      <c r="H56" s="289">
        <v>38399.689599999998</v>
      </c>
      <c r="I56" s="290">
        <v>23.53</v>
      </c>
      <c r="J56" s="290">
        <v>0.24</v>
      </c>
      <c r="K56" s="290">
        <v>10.73</v>
      </c>
      <c r="L56" s="290">
        <v>173.3271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0.35049999999999998</v>
      </c>
      <c r="C57" s="294">
        <v>37651.981599999999</v>
      </c>
      <c r="D57" s="295">
        <v>28831.9751</v>
      </c>
      <c r="E57" s="295">
        <v>32795.75</v>
      </c>
      <c r="F57" s="295">
        <v>51421.659500000002</v>
      </c>
      <c r="G57" s="295">
        <v>69641.700599999996</v>
      </c>
      <c r="H57" s="295">
        <v>45819.036999999997</v>
      </c>
      <c r="I57" s="296">
        <v>28.07</v>
      </c>
      <c r="J57" s="296">
        <v>0.55000000000000004</v>
      </c>
      <c r="K57" s="296">
        <v>10.5</v>
      </c>
      <c r="L57" s="296">
        <v>171.79759999999999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2.1181999999999999</v>
      </c>
      <c r="C58" s="288">
        <v>31278.1738</v>
      </c>
      <c r="D58" s="289">
        <v>16955.172600000002</v>
      </c>
      <c r="E58" s="289">
        <v>20668.940900000001</v>
      </c>
      <c r="F58" s="289">
        <v>43910.0622</v>
      </c>
      <c r="G58" s="289">
        <v>59882.2451</v>
      </c>
      <c r="H58" s="289">
        <v>36399.530700000003</v>
      </c>
      <c r="I58" s="290">
        <v>24.18</v>
      </c>
      <c r="J58" s="290">
        <v>0.35</v>
      </c>
      <c r="K58" s="290">
        <v>8.41</v>
      </c>
      <c r="L58" s="290">
        <v>171.89340000000001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0.86260000000000003</v>
      </c>
      <c r="C59" s="294">
        <v>29271.432199999999</v>
      </c>
      <c r="D59" s="295">
        <v>18215.459200000001</v>
      </c>
      <c r="E59" s="295">
        <v>24239.3868</v>
      </c>
      <c r="F59" s="295">
        <v>36697.726900000001</v>
      </c>
      <c r="G59" s="295">
        <v>44801.178500000002</v>
      </c>
      <c r="H59" s="295">
        <v>31143.341799999998</v>
      </c>
      <c r="I59" s="296">
        <v>13.78</v>
      </c>
      <c r="J59" s="296">
        <v>1.1399999999999999</v>
      </c>
      <c r="K59" s="296">
        <v>11.7</v>
      </c>
      <c r="L59" s="296">
        <v>171.84440000000001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0.2858</v>
      </c>
      <c r="C60" s="288">
        <v>32107.569</v>
      </c>
      <c r="D60" s="289">
        <v>22536.754099999998</v>
      </c>
      <c r="E60" s="289">
        <v>27400.7624</v>
      </c>
      <c r="F60" s="289">
        <v>37062.1518</v>
      </c>
      <c r="G60" s="289">
        <v>48708.7376</v>
      </c>
      <c r="H60" s="289">
        <v>34977.854700000004</v>
      </c>
      <c r="I60" s="290">
        <v>19.489999999999998</v>
      </c>
      <c r="J60" s="290">
        <v>1.36</v>
      </c>
      <c r="K60" s="290">
        <v>10.62</v>
      </c>
      <c r="L60" s="290">
        <v>169.3416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0.54039999999999999</v>
      </c>
      <c r="C61" s="294">
        <v>38855.549200000001</v>
      </c>
      <c r="D61" s="295">
        <v>24999.405900000002</v>
      </c>
      <c r="E61" s="295">
        <v>30304.019499999999</v>
      </c>
      <c r="F61" s="295">
        <v>49305.580600000001</v>
      </c>
      <c r="G61" s="295">
        <v>68028.537800000006</v>
      </c>
      <c r="H61" s="295">
        <v>42796.687299999998</v>
      </c>
      <c r="I61" s="296">
        <v>19.989999999999998</v>
      </c>
      <c r="J61" s="296">
        <v>1.88</v>
      </c>
      <c r="K61" s="296">
        <v>9.7899999999999991</v>
      </c>
      <c r="L61" s="296">
        <v>172.17230000000001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1.4032</v>
      </c>
      <c r="C62" s="288">
        <v>28054.259600000001</v>
      </c>
      <c r="D62" s="289">
        <v>21078.922600000002</v>
      </c>
      <c r="E62" s="289">
        <v>25805.733700000001</v>
      </c>
      <c r="F62" s="289">
        <v>35140.055200000003</v>
      </c>
      <c r="G62" s="289">
        <v>47240.791899999997</v>
      </c>
      <c r="H62" s="289">
        <v>32296.0383</v>
      </c>
      <c r="I62" s="290">
        <v>16.64</v>
      </c>
      <c r="J62" s="290">
        <v>0.82</v>
      </c>
      <c r="K62" s="290">
        <v>10.26</v>
      </c>
      <c r="L62" s="290">
        <v>171.8477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0.1137</v>
      </c>
      <c r="C63" s="294">
        <v>19819.062600000001</v>
      </c>
      <c r="D63" s="295">
        <v>16808.583299999998</v>
      </c>
      <c r="E63" s="295">
        <v>17777.651099999999</v>
      </c>
      <c r="F63" s="295">
        <v>21983.575400000002</v>
      </c>
      <c r="G63" s="295">
        <v>23775.538100000002</v>
      </c>
      <c r="H63" s="295">
        <v>20072.525600000001</v>
      </c>
      <c r="I63" s="296">
        <v>5.4</v>
      </c>
      <c r="J63" s="296">
        <v>2.79</v>
      </c>
      <c r="K63" s="296">
        <v>10.44</v>
      </c>
      <c r="L63" s="296">
        <v>172.97479999999999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5.4899999999999997E-2</v>
      </c>
      <c r="C64" s="288">
        <v>26502.804599999999</v>
      </c>
      <c r="D64" s="289">
        <v>22919.6113</v>
      </c>
      <c r="E64" s="289">
        <v>24040.344300000001</v>
      </c>
      <c r="F64" s="289">
        <v>29361.435700000002</v>
      </c>
      <c r="G64" s="289">
        <v>32771.9424</v>
      </c>
      <c r="H64" s="289">
        <v>27031.6819</v>
      </c>
      <c r="I64" s="290">
        <v>14.36</v>
      </c>
      <c r="J64" s="290">
        <v>3.42</v>
      </c>
      <c r="K64" s="290">
        <v>11.07</v>
      </c>
      <c r="L64" s="290">
        <v>174.51159999999999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0.20749999999999999</v>
      </c>
      <c r="C65" s="294">
        <v>38027.344400000002</v>
      </c>
      <c r="D65" s="295">
        <v>27356.794000000002</v>
      </c>
      <c r="E65" s="295">
        <v>31975.251400000001</v>
      </c>
      <c r="F65" s="295">
        <v>49689.948100000001</v>
      </c>
      <c r="G65" s="295">
        <v>66154.090100000001</v>
      </c>
      <c r="H65" s="295">
        <v>43087.830199999997</v>
      </c>
      <c r="I65" s="296">
        <v>15.85</v>
      </c>
      <c r="J65" s="296">
        <v>3.72</v>
      </c>
      <c r="K65" s="296">
        <v>9.9</v>
      </c>
      <c r="L65" s="296">
        <v>174.5256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0.1978</v>
      </c>
      <c r="C66" s="288">
        <v>33074.768400000001</v>
      </c>
      <c r="D66" s="289">
        <v>19843.968799999999</v>
      </c>
      <c r="E66" s="289">
        <v>25663.7945</v>
      </c>
      <c r="F66" s="289">
        <v>43553.781600000002</v>
      </c>
      <c r="G66" s="289">
        <v>60423.231299999999</v>
      </c>
      <c r="H66" s="289">
        <v>37540.702599999997</v>
      </c>
      <c r="I66" s="290">
        <v>10.38</v>
      </c>
      <c r="J66" s="290">
        <v>3.33</v>
      </c>
      <c r="K66" s="290">
        <v>8.6300000000000008</v>
      </c>
      <c r="L66" s="290">
        <v>170.85429999999999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3.0602999999999998</v>
      </c>
      <c r="C67" s="294">
        <v>23698.702499999999</v>
      </c>
      <c r="D67" s="295">
        <v>14650.067300000001</v>
      </c>
      <c r="E67" s="295">
        <v>16248.7348</v>
      </c>
      <c r="F67" s="295">
        <v>27674.905699999999</v>
      </c>
      <c r="G67" s="295">
        <v>33214.563800000004</v>
      </c>
      <c r="H67" s="295">
        <v>23498.159</v>
      </c>
      <c r="I67" s="296">
        <v>11.43</v>
      </c>
      <c r="J67" s="296">
        <v>0.52</v>
      </c>
      <c r="K67" s="296">
        <v>10.51</v>
      </c>
      <c r="L67" s="296">
        <v>172.92779999999999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0.46729999999999999</v>
      </c>
      <c r="C68" s="288">
        <v>23983.982199999999</v>
      </c>
      <c r="D68" s="289">
        <v>16821.5</v>
      </c>
      <c r="E68" s="289">
        <v>17736.997599999999</v>
      </c>
      <c r="F68" s="289">
        <v>29846.296600000001</v>
      </c>
      <c r="G68" s="289">
        <v>38250.949099999998</v>
      </c>
      <c r="H68" s="289">
        <v>26813.791399999998</v>
      </c>
      <c r="I68" s="290">
        <v>14.02</v>
      </c>
      <c r="J68" s="290">
        <v>0.7</v>
      </c>
      <c r="K68" s="290">
        <v>8.08</v>
      </c>
      <c r="L68" s="290">
        <v>172.64510000000001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0.15379999999999999</v>
      </c>
      <c r="C69" s="294">
        <v>21724.663100000002</v>
      </c>
      <c r="D69" s="295">
        <v>15199.3333</v>
      </c>
      <c r="E69" s="295">
        <v>17780.6636</v>
      </c>
      <c r="F69" s="295">
        <v>24649.017800000001</v>
      </c>
      <c r="G69" s="295">
        <v>29426.0226</v>
      </c>
      <c r="H69" s="295">
        <v>21819.629499999999</v>
      </c>
      <c r="I69" s="296">
        <v>11.3</v>
      </c>
      <c r="J69" s="296">
        <v>3.37</v>
      </c>
      <c r="K69" s="296">
        <v>12.41</v>
      </c>
      <c r="L69" s="296">
        <v>172.49160000000001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0.47549999999999998</v>
      </c>
      <c r="C70" s="288">
        <v>24313.7592</v>
      </c>
      <c r="D70" s="289">
        <v>22343.194500000001</v>
      </c>
      <c r="E70" s="289">
        <v>23066.0612</v>
      </c>
      <c r="F70" s="289">
        <v>25705.5687</v>
      </c>
      <c r="G70" s="289">
        <v>27726.650399999999</v>
      </c>
      <c r="H70" s="289">
        <v>24673.042300000001</v>
      </c>
      <c r="I70" s="290">
        <v>17.760000000000002</v>
      </c>
      <c r="J70" s="290">
        <v>2.11</v>
      </c>
      <c r="K70" s="290">
        <v>10.36</v>
      </c>
      <c r="L70" s="290">
        <v>162.70660000000001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1.1968000000000001</v>
      </c>
      <c r="C71" s="294">
        <v>25613.1613</v>
      </c>
      <c r="D71" s="295">
        <v>19194.893499999998</v>
      </c>
      <c r="E71" s="295">
        <v>21472.621299999999</v>
      </c>
      <c r="F71" s="295">
        <v>30954.1322</v>
      </c>
      <c r="G71" s="295">
        <v>40022.588300000003</v>
      </c>
      <c r="H71" s="295">
        <v>27795.823499999999</v>
      </c>
      <c r="I71" s="296">
        <v>14.92</v>
      </c>
      <c r="J71" s="296">
        <v>1.71</v>
      </c>
      <c r="K71" s="296">
        <v>11.32</v>
      </c>
      <c r="L71" s="296">
        <v>174.65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4.3099999999999999E-2</v>
      </c>
      <c r="C72" s="288">
        <v>26793.328300000001</v>
      </c>
      <c r="D72" s="289">
        <v>17666.468799999999</v>
      </c>
      <c r="E72" s="289">
        <v>22771.119900000002</v>
      </c>
      <c r="F72" s="289">
        <v>31405.551599999999</v>
      </c>
      <c r="G72" s="289">
        <v>32915.786099999998</v>
      </c>
      <c r="H72" s="289">
        <v>26811.064900000001</v>
      </c>
      <c r="I72" s="290">
        <v>22.53</v>
      </c>
      <c r="J72" s="290">
        <v>2.2200000000000002</v>
      </c>
      <c r="K72" s="290">
        <v>10.53</v>
      </c>
      <c r="L72" s="290">
        <v>172.10599999999999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8.8400000000000006E-2</v>
      </c>
      <c r="C73" s="294">
        <v>19570.088</v>
      </c>
      <c r="D73" s="295">
        <v>16567.9136</v>
      </c>
      <c r="E73" s="295">
        <v>18298.0118</v>
      </c>
      <c r="F73" s="295">
        <v>23196.8717</v>
      </c>
      <c r="G73" s="295">
        <v>26004.2438</v>
      </c>
      <c r="H73" s="295">
        <v>20922.440900000001</v>
      </c>
      <c r="I73" s="296">
        <v>13.19</v>
      </c>
      <c r="J73" s="296">
        <v>5.67</v>
      </c>
      <c r="K73" s="296">
        <v>10.97</v>
      </c>
      <c r="L73" s="296">
        <v>168.6208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2.9691999999999998</v>
      </c>
      <c r="C74" s="288">
        <v>23174.8125</v>
      </c>
      <c r="D74" s="289">
        <v>15241.311299999999</v>
      </c>
      <c r="E74" s="289">
        <v>18405.703799999999</v>
      </c>
      <c r="F74" s="289">
        <v>28823.508699999998</v>
      </c>
      <c r="G74" s="289">
        <v>37252.270299999996</v>
      </c>
      <c r="H74" s="289">
        <v>25297.0308</v>
      </c>
      <c r="I74" s="290">
        <v>16.41</v>
      </c>
      <c r="J74" s="290">
        <v>0.35</v>
      </c>
      <c r="K74" s="290">
        <v>8.76</v>
      </c>
      <c r="L74" s="290">
        <v>171.49600000000001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6.5000000000000002E-2</v>
      </c>
      <c r="C75" s="294">
        <v>29836.504300000001</v>
      </c>
      <c r="D75" s="295">
        <v>23804.251899999999</v>
      </c>
      <c r="E75" s="295">
        <v>26799.573199999999</v>
      </c>
      <c r="F75" s="295">
        <v>32269.839499999998</v>
      </c>
      <c r="G75" s="295">
        <v>33954.338100000001</v>
      </c>
      <c r="H75" s="295">
        <v>29311.688099999999</v>
      </c>
      <c r="I75" s="296">
        <v>13.12</v>
      </c>
      <c r="J75" s="296">
        <v>0</v>
      </c>
      <c r="K75" s="296">
        <v>11.32</v>
      </c>
      <c r="L75" s="296">
        <v>172.52869999999999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1.2370000000000001</v>
      </c>
      <c r="C76" s="288">
        <v>25845.6587</v>
      </c>
      <c r="D76" s="289">
        <v>15253.473599999999</v>
      </c>
      <c r="E76" s="289">
        <v>20740.274300000001</v>
      </c>
      <c r="F76" s="289">
        <v>30306.825499999999</v>
      </c>
      <c r="G76" s="289">
        <v>34093.039900000003</v>
      </c>
      <c r="H76" s="289">
        <v>25793.447400000001</v>
      </c>
      <c r="I76" s="290">
        <v>12.63</v>
      </c>
      <c r="J76" s="290">
        <v>3</v>
      </c>
      <c r="K76" s="290">
        <v>11.57</v>
      </c>
      <c r="L76" s="290">
        <v>172.5753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0.45850000000000002</v>
      </c>
      <c r="C77" s="294">
        <v>27537.2925</v>
      </c>
      <c r="D77" s="295">
        <v>21512.4866</v>
      </c>
      <c r="E77" s="295">
        <v>23719.7111</v>
      </c>
      <c r="F77" s="295">
        <v>32716.244500000001</v>
      </c>
      <c r="G77" s="295">
        <v>36671.893799999998</v>
      </c>
      <c r="H77" s="295">
        <v>28548.131700000002</v>
      </c>
      <c r="I77" s="296">
        <v>12.08</v>
      </c>
      <c r="J77" s="296">
        <v>3.58</v>
      </c>
      <c r="K77" s="296">
        <v>11.51</v>
      </c>
      <c r="L77" s="296">
        <v>169.71690000000001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1.3079000000000001</v>
      </c>
      <c r="C78" s="288">
        <v>36387.195</v>
      </c>
      <c r="D78" s="289">
        <v>24032.414100000002</v>
      </c>
      <c r="E78" s="289">
        <v>28915.5717</v>
      </c>
      <c r="F78" s="289">
        <v>40438.618699999999</v>
      </c>
      <c r="G78" s="289">
        <v>45206.546699999999</v>
      </c>
      <c r="H78" s="289">
        <v>35097.643199999999</v>
      </c>
      <c r="I78" s="290">
        <v>16.71</v>
      </c>
      <c r="J78" s="290">
        <v>7.51</v>
      </c>
      <c r="K78" s="290">
        <v>10.26</v>
      </c>
      <c r="L78" s="290">
        <v>169.86760000000001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0.78869999999999996</v>
      </c>
      <c r="C79" s="294">
        <v>21112.612799999999</v>
      </c>
      <c r="D79" s="295">
        <v>18785.766199999998</v>
      </c>
      <c r="E79" s="295">
        <v>19709.871500000001</v>
      </c>
      <c r="F79" s="295">
        <v>23295.874800000001</v>
      </c>
      <c r="G79" s="295">
        <v>26193.951400000002</v>
      </c>
      <c r="H79" s="295">
        <v>21964.629300000001</v>
      </c>
      <c r="I79" s="296">
        <v>13.58</v>
      </c>
      <c r="J79" s="296">
        <v>3.02</v>
      </c>
      <c r="K79" s="296">
        <v>10.72</v>
      </c>
      <c r="L79" s="296">
        <v>165.3142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0.1278</v>
      </c>
      <c r="C80" s="288">
        <v>28907.863799999999</v>
      </c>
      <c r="D80" s="289">
        <v>20047.889200000001</v>
      </c>
      <c r="E80" s="289">
        <v>23150.5164</v>
      </c>
      <c r="F80" s="289">
        <v>37937.811800000003</v>
      </c>
      <c r="G80" s="289">
        <v>42721.100899999998</v>
      </c>
      <c r="H80" s="289">
        <v>30902.606400000001</v>
      </c>
      <c r="I80" s="290">
        <v>10.72</v>
      </c>
      <c r="J80" s="290">
        <v>0.98</v>
      </c>
      <c r="K80" s="290">
        <v>11.35</v>
      </c>
      <c r="L80" s="290">
        <v>171.4109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0.84989999999999999</v>
      </c>
      <c r="C81" s="294">
        <v>24144.548699999999</v>
      </c>
      <c r="D81" s="295">
        <v>17482.913</v>
      </c>
      <c r="E81" s="295">
        <v>19041.017500000002</v>
      </c>
      <c r="F81" s="295">
        <v>31204.2235</v>
      </c>
      <c r="G81" s="295">
        <v>41538.3482</v>
      </c>
      <c r="H81" s="295">
        <v>27418.2</v>
      </c>
      <c r="I81" s="296">
        <v>17.82</v>
      </c>
      <c r="J81" s="296">
        <v>4.01</v>
      </c>
      <c r="K81" s="296">
        <v>9.4600000000000009</v>
      </c>
      <c r="L81" s="296">
        <v>177.96260000000001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4.9192</v>
      </c>
      <c r="C82" s="288">
        <v>19982.004400000002</v>
      </c>
      <c r="D82" s="289">
        <v>13586.362800000001</v>
      </c>
      <c r="E82" s="289">
        <v>15842.9166</v>
      </c>
      <c r="F82" s="289">
        <v>24592.559300000001</v>
      </c>
      <c r="G82" s="289">
        <v>31971.888999999999</v>
      </c>
      <c r="H82" s="289">
        <v>21156.782999999999</v>
      </c>
      <c r="I82" s="290">
        <v>12.64</v>
      </c>
      <c r="J82" s="290">
        <v>3.66</v>
      </c>
      <c r="K82" s="290">
        <v>9.2100000000000009</v>
      </c>
      <c r="L82" s="290">
        <v>176.2953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0.5151</v>
      </c>
      <c r="C83" s="294">
        <v>22498.995800000001</v>
      </c>
      <c r="D83" s="295">
        <v>16032.747300000001</v>
      </c>
      <c r="E83" s="295">
        <v>18689.8138</v>
      </c>
      <c r="F83" s="295">
        <v>26256.023399999998</v>
      </c>
      <c r="G83" s="295">
        <v>29723.561699999998</v>
      </c>
      <c r="H83" s="295">
        <v>22603.896199999999</v>
      </c>
      <c r="I83" s="296">
        <v>8.31</v>
      </c>
      <c r="J83" s="296">
        <v>8.07</v>
      </c>
      <c r="K83" s="296">
        <v>10.96</v>
      </c>
      <c r="L83" s="296">
        <v>172.66839999999999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0.2994</v>
      </c>
      <c r="C84" s="288">
        <v>22855.397499999999</v>
      </c>
      <c r="D84" s="289">
        <v>19747.2559</v>
      </c>
      <c r="E84" s="289">
        <v>21172.706399999999</v>
      </c>
      <c r="F84" s="289">
        <v>25049.245699999999</v>
      </c>
      <c r="G84" s="289">
        <v>28135.757399999999</v>
      </c>
      <c r="H84" s="289">
        <v>23371.536199999999</v>
      </c>
      <c r="I84" s="290">
        <v>8.6</v>
      </c>
      <c r="J84" s="290">
        <v>11.65</v>
      </c>
      <c r="K84" s="290">
        <v>9.73</v>
      </c>
      <c r="L84" s="290">
        <v>172.89680000000001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4.87E-2</v>
      </c>
      <c r="C85" s="294">
        <v>24547.2919</v>
      </c>
      <c r="D85" s="295">
        <v>19477.164199999999</v>
      </c>
      <c r="E85" s="295">
        <v>20939.3112</v>
      </c>
      <c r="F85" s="295">
        <v>25755.564699999999</v>
      </c>
      <c r="G85" s="295">
        <v>27237.985400000001</v>
      </c>
      <c r="H85" s="295">
        <v>23662.168000000001</v>
      </c>
      <c r="I85" s="296">
        <v>20.92</v>
      </c>
      <c r="J85" s="296">
        <v>2.84</v>
      </c>
      <c r="K85" s="296">
        <v>10.61</v>
      </c>
      <c r="L85" s="296">
        <v>174.6156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0.53049999999999997</v>
      </c>
      <c r="C86" s="288">
        <v>18902.537</v>
      </c>
      <c r="D86" s="289">
        <v>15774.502200000001</v>
      </c>
      <c r="E86" s="289">
        <v>16954.5</v>
      </c>
      <c r="F86" s="289">
        <v>21579.904200000001</v>
      </c>
      <c r="G86" s="289">
        <v>23503.559499999999</v>
      </c>
      <c r="H86" s="289">
        <v>19428.300999999999</v>
      </c>
      <c r="I86" s="290">
        <v>4.3499999999999996</v>
      </c>
      <c r="J86" s="290">
        <v>8.11</v>
      </c>
      <c r="K86" s="290">
        <v>10.5</v>
      </c>
      <c r="L86" s="290">
        <v>170.71430000000001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0.1351</v>
      </c>
      <c r="C87" s="294">
        <v>39267.5268</v>
      </c>
      <c r="D87" s="295">
        <v>30591.065699999999</v>
      </c>
      <c r="E87" s="295">
        <v>33813.534699999997</v>
      </c>
      <c r="F87" s="295">
        <v>44611.557000000001</v>
      </c>
      <c r="G87" s="295">
        <v>49813.0314</v>
      </c>
      <c r="H87" s="295">
        <v>39684.325599999996</v>
      </c>
      <c r="I87" s="296">
        <v>9.4600000000000009</v>
      </c>
      <c r="J87" s="296">
        <v>21.05</v>
      </c>
      <c r="K87" s="296">
        <v>10.37</v>
      </c>
      <c r="L87" s="296">
        <v>171.0153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0.9708</v>
      </c>
      <c r="C88" s="288">
        <v>14706.5</v>
      </c>
      <c r="D88" s="289">
        <v>12642.5833</v>
      </c>
      <c r="E88" s="289">
        <v>13701.5398</v>
      </c>
      <c r="F88" s="289">
        <v>17091.583299999998</v>
      </c>
      <c r="G88" s="289">
        <v>20034.8459</v>
      </c>
      <c r="H88" s="289">
        <v>15993.780199999999</v>
      </c>
      <c r="I88" s="290">
        <v>4.09</v>
      </c>
      <c r="J88" s="290">
        <v>8.7200000000000006</v>
      </c>
      <c r="K88" s="290">
        <v>8.27</v>
      </c>
      <c r="L88" s="290">
        <v>164.2741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0.40849999999999997</v>
      </c>
      <c r="C89" s="294">
        <v>32478.093700000001</v>
      </c>
      <c r="D89" s="295">
        <v>23955.123800000001</v>
      </c>
      <c r="E89" s="295">
        <v>28655.325400000002</v>
      </c>
      <c r="F89" s="295">
        <v>36624.127800000002</v>
      </c>
      <c r="G89" s="295">
        <v>42496.811699999998</v>
      </c>
      <c r="H89" s="295">
        <v>32993.621200000001</v>
      </c>
      <c r="I89" s="296">
        <v>18.260000000000002</v>
      </c>
      <c r="J89" s="296">
        <v>8.98</v>
      </c>
      <c r="K89" s="296">
        <v>12.85</v>
      </c>
      <c r="L89" s="296">
        <v>168.67230000000001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9.0899999999999995E-2</v>
      </c>
      <c r="C90" s="288">
        <v>32968.491199999997</v>
      </c>
      <c r="D90" s="289">
        <v>23748.3295</v>
      </c>
      <c r="E90" s="289">
        <v>28518.83</v>
      </c>
      <c r="F90" s="289">
        <v>38841.363400000002</v>
      </c>
      <c r="G90" s="289">
        <v>41196.9234</v>
      </c>
      <c r="H90" s="289">
        <v>33162.547299999998</v>
      </c>
      <c r="I90" s="290">
        <v>7.93</v>
      </c>
      <c r="J90" s="290">
        <v>4.03</v>
      </c>
      <c r="K90" s="290">
        <v>13.81</v>
      </c>
      <c r="L90" s="290">
        <v>168.96209999999999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0.1686</v>
      </c>
      <c r="C91" s="294">
        <v>28170.979500000001</v>
      </c>
      <c r="D91" s="295">
        <v>22704.601500000001</v>
      </c>
      <c r="E91" s="295">
        <v>25093.672399999999</v>
      </c>
      <c r="F91" s="295">
        <v>29870.363099999999</v>
      </c>
      <c r="G91" s="295">
        <v>31977.1741</v>
      </c>
      <c r="H91" s="295">
        <v>28077.061799999999</v>
      </c>
      <c r="I91" s="296">
        <v>19.489999999999998</v>
      </c>
      <c r="J91" s="296">
        <v>1.43</v>
      </c>
      <c r="K91" s="296">
        <v>13.93</v>
      </c>
      <c r="L91" s="296">
        <v>176.50030000000001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7.2813999999999997</v>
      </c>
      <c r="C92" s="288">
        <v>26677.085999999999</v>
      </c>
      <c r="D92" s="289">
        <v>17441.1132</v>
      </c>
      <c r="E92" s="289">
        <v>22213.691500000001</v>
      </c>
      <c r="F92" s="289">
        <v>32206.802299999999</v>
      </c>
      <c r="G92" s="289">
        <v>38965.372900000002</v>
      </c>
      <c r="H92" s="289">
        <v>27895.742999999999</v>
      </c>
      <c r="I92" s="290">
        <v>16.91</v>
      </c>
      <c r="J92" s="290">
        <v>5.08</v>
      </c>
      <c r="K92" s="290">
        <v>12.51</v>
      </c>
      <c r="L92" s="290">
        <v>175.3998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4.6800000000000001E-2</v>
      </c>
      <c r="C93" s="294">
        <v>26450.191599999998</v>
      </c>
      <c r="D93" s="295">
        <v>20869.105200000002</v>
      </c>
      <c r="E93" s="295">
        <v>25516.188600000001</v>
      </c>
      <c r="F93" s="295">
        <v>29693.455900000001</v>
      </c>
      <c r="G93" s="295">
        <v>31837.489799999999</v>
      </c>
      <c r="H93" s="295">
        <v>26844.728599999999</v>
      </c>
      <c r="I93" s="296">
        <v>11.61</v>
      </c>
      <c r="J93" s="296">
        <v>4.25</v>
      </c>
      <c r="K93" s="296">
        <v>13.04</v>
      </c>
      <c r="L93" s="296">
        <v>175.51179999999999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0.1137</v>
      </c>
      <c r="C94" s="288">
        <v>19469.386399999999</v>
      </c>
      <c r="D94" s="289">
        <v>15207.8148</v>
      </c>
      <c r="E94" s="289">
        <v>17808.6738</v>
      </c>
      <c r="F94" s="289">
        <v>27475.5265</v>
      </c>
      <c r="G94" s="289">
        <v>38444.157599999999</v>
      </c>
      <c r="H94" s="289">
        <v>23973.476500000001</v>
      </c>
      <c r="I94" s="290">
        <v>15.19</v>
      </c>
      <c r="J94" s="290">
        <v>7.13</v>
      </c>
      <c r="K94" s="290">
        <v>12.23</v>
      </c>
      <c r="L94" s="290">
        <v>170.71360000000001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1.3963000000000001</v>
      </c>
      <c r="C95" s="294">
        <v>30484.584599999998</v>
      </c>
      <c r="D95" s="295">
        <v>21802.4673</v>
      </c>
      <c r="E95" s="295">
        <v>26213.601500000001</v>
      </c>
      <c r="F95" s="295">
        <v>35831.1322</v>
      </c>
      <c r="G95" s="295">
        <v>42082.1659</v>
      </c>
      <c r="H95" s="295">
        <v>31432.493299999998</v>
      </c>
      <c r="I95" s="296">
        <v>14.63</v>
      </c>
      <c r="J95" s="296">
        <v>5.58</v>
      </c>
      <c r="K95" s="296">
        <v>12.14</v>
      </c>
      <c r="L95" s="296">
        <v>173.75219999999999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0.1759</v>
      </c>
      <c r="C96" s="288">
        <v>26841.8632</v>
      </c>
      <c r="D96" s="289">
        <v>22030.3357</v>
      </c>
      <c r="E96" s="289">
        <v>23863.982</v>
      </c>
      <c r="F96" s="289">
        <v>30712.8541</v>
      </c>
      <c r="G96" s="289">
        <v>35269.692900000002</v>
      </c>
      <c r="H96" s="289">
        <v>28354.127400000001</v>
      </c>
      <c r="I96" s="290">
        <v>9.2100000000000009</v>
      </c>
      <c r="J96" s="290">
        <v>7.25</v>
      </c>
      <c r="K96" s="290">
        <v>12.17</v>
      </c>
      <c r="L96" s="290">
        <v>170.54580000000001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1.0929</v>
      </c>
      <c r="C97" s="294">
        <v>27287.591</v>
      </c>
      <c r="D97" s="295">
        <v>21145.190200000001</v>
      </c>
      <c r="E97" s="295">
        <v>24086.325000000001</v>
      </c>
      <c r="F97" s="295">
        <v>31781.709200000001</v>
      </c>
      <c r="G97" s="295">
        <v>37274.479099999997</v>
      </c>
      <c r="H97" s="295">
        <v>28343.490099999999</v>
      </c>
      <c r="I97" s="296">
        <v>17.260000000000002</v>
      </c>
      <c r="J97" s="296">
        <v>7.89</v>
      </c>
      <c r="K97" s="296">
        <v>11.87</v>
      </c>
      <c r="L97" s="296">
        <v>170.9888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0.41360000000000002</v>
      </c>
      <c r="C98" s="288">
        <v>32163.735700000001</v>
      </c>
      <c r="D98" s="289">
        <v>22689.573700000001</v>
      </c>
      <c r="E98" s="289">
        <v>26698.369200000001</v>
      </c>
      <c r="F98" s="289">
        <v>39339.152800000003</v>
      </c>
      <c r="G98" s="289">
        <v>43037.491600000001</v>
      </c>
      <c r="H98" s="289">
        <v>32905.257899999997</v>
      </c>
      <c r="I98" s="290">
        <v>21.99</v>
      </c>
      <c r="J98" s="290">
        <v>11.61</v>
      </c>
      <c r="K98" s="290">
        <v>11.03</v>
      </c>
      <c r="L98" s="290">
        <v>176.57339999999999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8.5800000000000001E-2</v>
      </c>
      <c r="C99" s="294">
        <v>28586.091</v>
      </c>
      <c r="D99" s="295">
        <v>22975.200499999999</v>
      </c>
      <c r="E99" s="295">
        <v>26365.366699999999</v>
      </c>
      <c r="F99" s="295">
        <v>33544.1368</v>
      </c>
      <c r="G99" s="295">
        <v>38465.5772</v>
      </c>
      <c r="H99" s="295">
        <v>29676.312900000001</v>
      </c>
      <c r="I99" s="296">
        <v>25.64</v>
      </c>
      <c r="J99" s="296">
        <v>10.71</v>
      </c>
      <c r="K99" s="296">
        <v>12.98</v>
      </c>
      <c r="L99" s="296">
        <v>174.24430000000001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0.76670000000000005</v>
      </c>
      <c r="C100" s="288">
        <v>28242.9041</v>
      </c>
      <c r="D100" s="289">
        <v>22678.382799999999</v>
      </c>
      <c r="E100" s="289">
        <v>25005.134399999999</v>
      </c>
      <c r="F100" s="289">
        <v>31234.377700000001</v>
      </c>
      <c r="G100" s="289">
        <v>34655.647100000002</v>
      </c>
      <c r="H100" s="289">
        <v>28735.633300000001</v>
      </c>
      <c r="I100" s="290">
        <v>10.24</v>
      </c>
      <c r="J100" s="290">
        <v>9.92</v>
      </c>
      <c r="K100" s="290">
        <v>12.59</v>
      </c>
      <c r="L100" s="290">
        <v>167.47110000000001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0.16020000000000001</v>
      </c>
      <c r="C101" s="294">
        <v>21338.633699999998</v>
      </c>
      <c r="D101" s="295">
        <v>17600.061900000001</v>
      </c>
      <c r="E101" s="295">
        <v>19036.5805</v>
      </c>
      <c r="F101" s="295">
        <v>24211.3992</v>
      </c>
      <c r="G101" s="295">
        <v>30321.123899999999</v>
      </c>
      <c r="H101" s="295">
        <v>22411.049200000001</v>
      </c>
      <c r="I101" s="296">
        <v>26</v>
      </c>
      <c r="J101" s="296">
        <v>8.98</v>
      </c>
      <c r="K101" s="296">
        <v>12.18</v>
      </c>
      <c r="L101" s="296">
        <v>167.18680000000001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5.0299999999999997E-2</v>
      </c>
      <c r="C102" s="288">
        <v>14973.291800000001</v>
      </c>
      <c r="D102" s="289">
        <v>14252.4753</v>
      </c>
      <c r="E102" s="289">
        <v>14649.077799999999</v>
      </c>
      <c r="F102" s="289">
        <v>16431.75</v>
      </c>
      <c r="G102" s="289">
        <v>18755.1145</v>
      </c>
      <c r="H102" s="289">
        <v>15637.617</v>
      </c>
      <c r="I102" s="290">
        <v>4.12</v>
      </c>
      <c r="J102" s="290">
        <v>3.8</v>
      </c>
      <c r="K102" s="290">
        <v>10.210000000000001</v>
      </c>
      <c r="L102" s="290">
        <v>173.3169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0.1903</v>
      </c>
      <c r="C103" s="294">
        <v>27457.839199999999</v>
      </c>
      <c r="D103" s="295">
        <v>19593.0553</v>
      </c>
      <c r="E103" s="295">
        <v>23080.982100000001</v>
      </c>
      <c r="F103" s="295">
        <v>31678.145700000001</v>
      </c>
      <c r="G103" s="295">
        <v>35888.832000000002</v>
      </c>
      <c r="H103" s="295">
        <v>27650.034</v>
      </c>
      <c r="I103" s="296">
        <v>20.38</v>
      </c>
      <c r="J103" s="296">
        <v>21.56</v>
      </c>
      <c r="K103" s="296">
        <v>11.15</v>
      </c>
      <c r="L103" s="296">
        <v>172.2567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0.36220000000000002</v>
      </c>
      <c r="C104" s="288">
        <v>25144.479899999998</v>
      </c>
      <c r="D104" s="289">
        <v>15299.4166</v>
      </c>
      <c r="E104" s="289">
        <v>19201.605200000002</v>
      </c>
      <c r="F104" s="289">
        <v>29305.845799999999</v>
      </c>
      <c r="G104" s="289">
        <v>33201.201000000001</v>
      </c>
      <c r="H104" s="289">
        <v>24779.732499999998</v>
      </c>
      <c r="I104" s="290">
        <v>21.41</v>
      </c>
      <c r="J104" s="290">
        <v>8.81</v>
      </c>
      <c r="K104" s="290">
        <v>12.68</v>
      </c>
      <c r="L104" s="290">
        <v>174.4213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0.89219999999999999</v>
      </c>
      <c r="C105" s="294">
        <v>36222.4378</v>
      </c>
      <c r="D105" s="295">
        <v>32979.833299999998</v>
      </c>
      <c r="E105" s="295">
        <v>34821.0772</v>
      </c>
      <c r="F105" s="295">
        <v>38345.174700000003</v>
      </c>
      <c r="G105" s="295">
        <v>40891.725599999998</v>
      </c>
      <c r="H105" s="295">
        <v>36536.237699999998</v>
      </c>
      <c r="I105" s="296">
        <v>18.86</v>
      </c>
      <c r="J105" s="296">
        <v>4.76</v>
      </c>
      <c r="K105" s="296">
        <v>11.87</v>
      </c>
      <c r="L105" s="296">
        <v>163.93190000000001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0.1167</v>
      </c>
      <c r="C106" s="288">
        <v>31211.198</v>
      </c>
      <c r="D106" s="289">
        <v>24081.071899999999</v>
      </c>
      <c r="E106" s="289">
        <v>27185.227999999999</v>
      </c>
      <c r="F106" s="289">
        <v>35928.849499999997</v>
      </c>
      <c r="G106" s="289">
        <v>41900.768600000003</v>
      </c>
      <c r="H106" s="289">
        <v>31833.370200000001</v>
      </c>
      <c r="I106" s="290">
        <v>11.62</v>
      </c>
      <c r="J106" s="290">
        <v>16.399999999999999</v>
      </c>
      <c r="K106" s="290">
        <v>9.64</v>
      </c>
      <c r="L106" s="290">
        <v>173.14709999999999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1.3104</v>
      </c>
      <c r="C107" s="294">
        <v>31208.7186</v>
      </c>
      <c r="D107" s="295">
        <v>22672.213100000001</v>
      </c>
      <c r="E107" s="295">
        <v>26070.460299999999</v>
      </c>
      <c r="F107" s="295">
        <v>38785.7402</v>
      </c>
      <c r="G107" s="295">
        <v>45025.48</v>
      </c>
      <c r="H107" s="295">
        <v>32917.008800000003</v>
      </c>
      <c r="I107" s="296">
        <v>12.51</v>
      </c>
      <c r="J107" s="296">
        <v>13.49</v>
      </c>
      <c r="K107" s="296">
        <v>11.76</v>
      </c>
      <c r="L107" s="296">
        <v>168.1456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1.7636000000000001</v>
      </c>
      <c r="C108" s="288">
        <v>23711.761699999999</v>
      </c>
      <c r="D108" s="289">
        <v>18304.7896</v>
      </c>
      <c r="E108" s="289">
        <v>21908.677199999998</v>
      </c>
      <c r="F108" s="289">
        <v>26602.843700000001</v>
      </c>
      <c r="G108" s="289">
        <v>30336.858400000001</v>
      </c>
      <c r="H108" s="289">
        <v>24437.6535</v>
      </c>
      <c r="I108" s="290">
        <v>15.9</v>
      </c>
      <c r="J108" s="290">
        <v>9.59</v>
      </c>
      <c r="K108" s="290">
        <v>12.43</v>
      </c>
      <c r="L108" s="290">
        <v>171.178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3.9095</v>
      </c>
      <c r="C109" s="294">
        <v>24013.159800000001</v>
      </c>
      <c r="D109" s="295">
        <v>19735.3783</v>
      </c>
      <c r="E109" s="295">
        <v>21291.628100000002</v>
      </c>
      <c r="F109" s="295">
        <v>26353.197700000001</v>
      </c>
      <c r="G109" s="295">
        <v>28957.2173</v>
      </c>
      <c r="H109" s="295">
        <v>24274.623299999999</v>
      </c>
      <c r="I109" s="296">
        <v>11.61</v>
      </c>
      <c r="J109" s="296">
        <v>9.83</v>
      </c>
      <c r="K109" s="296">
        <v>12.56</v>
      </c>
      <c r="L109" s="296">
        <v>169.29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0.40570000000000001</v>
      </c>
      <c r="C110" s="288">
        <v>43014.300300000003</v>
      </c>
      <c r="D110" s="289">
        <v>36483.620900000002</v>
      </c>
      <c r="E110" s="289">
        <v>40980.220099999999</v>
      </c>
      <c r="F110" s="289">
        <v>45875.203300000001</v>
      </c>
      <c r="G110" s="289">
        <v>49297.557800000002</v>
      </c>
      <c r="H110" s="289">
        <v>42828.689400000003</v>
      </c>
      <c r="I110" s="290">
        <v>11.53</v>
      </c>
      <c r="J110" s="290">
        <v>16.27</v>
      </c>
      <c r="K110" s="290">
        <v>11.69</v>
      </c>
      <c r="L110" s="290">
        <v>168.60910000000001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0.30070000000000002</v>
      </c>
      <c r="C111" s="294">
        <v>32066.396400000001</v>
      </c>
      <c r="D111" s="295">
        <v>27048.831900000001</v>
      </c>
      <c r="E111" s="295">
        <v>29795.0684</v>
      </c>
      <c r="F111" s="295">
        <v>33979.476499999997</v>
      </c>
      <c r="G111" s="295">
        <v>36158.377999999997</v>
      </c>
      <c r="H111" s="295">
        <v>31928.202099999999</v>
      </c>
      <c r="I111" s="296">
        <v>12.04</v>
      </c>
      <c r="J111" s="296">
        <v>13.86</v>
      </c>
      <c r="K111" s="296">
        <v>11.93</v>
      </c>
      <c r="L111" s="296">
        <v>167.6491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0.95299999999999996</v>
      </c>
      <c r="C112" s="288">
        <v>33193.891499999998</v>
      </c>
      <c r="D112" s="289">
        <v>28338.2117</v>
      </c>
      <c r="E112" s="289">
        <v>30240.587800000001</v>
      </c>
      <c r="F112" s="289">
        <v>36986.236400000002</v>
      </c>
      <c r="G112" s="289">
        <v>40073.832600000002</v>
      </c>
      <c r="H112" s="289">
        <v>33937.097699999998</v>
      </c>
      <c r="I112" s="290">
        <v>5.27</v>
      </c>
      <c r="J112" s="290">
        <v>26.68</v>
      </c>
      <c r="K112" s="290">
        <v>7.67</v>
      </c>
      <c r="L112" s="290">
        <v>191.0171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5.6148999999999996</v>
      </c>
      <c r="C113" s="294">
        <v>19713.662199999999</v>
      </c>
      <c r="D113" s="295">
        <v>13512.75</v>
      </c>
      <c r="E113" s="295">
        <v>15446.9166</v>
      </c>
      <c r="F113" s="295">
        <v>28586.322</v>
      </c>
      <c r="G113" s="295">
        <v>35298.515099999997</v>
      </c>
      <c r="H113" s="295">
        <v>22668.151399999999</v>
      </c>
      <c r="I113" s="296">
        <v>16.87</v>
      </c>
      <c r="J113" s="296">
        <v>4.88</v>
      </c>
      <c r="K113" s="296">
        <v>9.5500000000000007</v>
      </c>
      <c r="L113" s="296">
        <v>179.82859999999999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86" t="s">
        <v>227</v>
      </c>
      <c r="B114" s="287">
        <v>0.21010000000000001</v>
      </c>
      <c r="C114" s="288">
        <v>27359.481599999999</v>
      </c>
      <c r="D114" s="289">
        <v>15488.332</v>
      </c>
      <c r="E114" s="289">
        <v>24799.069299999999</v>
      </c>
      <c r="F114" s="289">
        <v>34448.690399999999</v>
      </c>
      <c r="G114" s="289">
        <v>39229.975200000001</v>
      </c>
      <c r="H114" s="289">
        <v>29979.406500000001</v>
      </c>
      <c r="I114" s="290">
        <v>12.86</v>
      </c>
      <c r="J114" s="290">
        <v>6.94</v>
      </c>
      <c r="K114" s="290">
        <v>11.55</v>
      </c>
      <c r="L114" s="290">
        <v>179.126</v>
      </c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 t="s">
        <v>228</v>
      </c>
      <c r="B115" s="293">
        <v>4.0254000000000003</v>
      </c>
      <c r="C115" s="294">
        <v>25340.743399999999</v>
      </c>
      <c r="D115" s="295">
        <v>18148.6787</v>
      </c>
      <c r="E115" s="295">
        <v>22826.460299999999</v>
      </c>
      <c r="F115" s="295">
        <v>29279.373899999999</v>
      </c>
      <c r="G115" s="295">
        <v>33664.137900000002</v>
      </c>
      <c r="H115" s="295">
        <v>25793.855599999999</v>
      </c>
      <c r="I115" s="296">
        <v>13.95</v>
      </c>
      <c r="J115" s="296">
        <v>4.08</v>
      </c>
      <c r="K115" s="296">
        <v>9.61</v>
      </c>
      <c r="L115" s="296">
        <v>175.86349999999999</v>
      </c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86" t="s">
        <v>229</v>
      </c>
      <c r="B116" s="287">
        <v>1.2554000000000001</v>
      </c>
      <c r="C116" s="288">
        <v>15792.760899999999</v>
      </c>
      <c r="D116" s="289">
        <v>12522.2703</v>
      </c>
      <c r="E116" s="289">
        <v>13825.25</v>
      </c>
      <c r="F116" s="289">
        <v>17404.864099999999</v>
      </c>
      <c r="G116" s="289">
        <v>19527.0805</v>
      </c>
      <c r="H116" s="289">
        <v>16042.882100000001</v>
      </c>
      <c r="I116" s="290">
        <v>8.44</v>
      </c>
      <c r="J116" s="290">
        <v>3.16</v>
      </c>
      <c r="K116" s="290">
        <v>11.33</v>
      </c>
      <c r="L116" s="290">
        <v>173.94130000000001</v>
      </c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 t="s">
        <v>230</v>
      </c>
      <c r="B117" s="293">
        <v>3.4000000000000002E-2</v>
      </c>
      <c r="C117" s="294">
        <v>31424.670300000002</v>
      </c>
      <c r="D117" s="295">
        <v>27550.3678</v>
      </c>
      <c r="E117" s="295">
        <v>28949.0003</v>
      </c>
      <c r="F117" s="295">
        <v>38030.358500000002</v>
      </c>
      <c r="G117" s="295">
        <v>43290.692999999999</v>
      </c>
      <c r="H117" s="295">
        <v>34180.571000000004</v>
      </c>
      <c r="I117" s="296">
        <v>27.66</v>
      </c>
      <c r="J117" s="296">
        <v>4.41</v>
      </c>
      <c r="K117" s="296">
        <v>12.09</v>
      </c>
      <c r="L117" s="296">
        <v>181.19159999999999</v>
      </c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86" t="s">
        <v>231</v>
      </c>
      <c r="B118" s="287">
        <v>4.6600000000000003E-2</v>
      </c>
      <c r="C118" s="288">
        <v>26101.593099999998</v>
      </c>
      <c r="D118" s="289">
        <v>20619.0033</v>
      </c>
      <c r="E118" s="289">
        <v>23589.2798</v>
      </c>
      <c r="F118" s="289">
        <v>28436.5497</v>
      </c>
      <c r="G118" s="289">
        <v>29432.069599999999</v>
      </c>
      <c r="H118" s="289">
        <v>25661.961599999999</v>
      </c>
      <c r="I118" s="290">
        <v>22.75</v>
      </c>
      <c r="J118" s="290">
        <v>3.53</v>
      </c>
      <c r="K118" s="290">
        <v>13.2</v>
      </c>
      <c r="L118" s="290">
        <v>175.2567</v>
      </c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 t="s">
        <v>232</v>
      </c>
      <c r="B119" s="293">
        <v>2.0764999999999998</v>
      </c>
      <c r="C119" s="294">
        <v>23855.882300000001</v>
      </c>
      <c r="D119" s="295">
        <v>12996.5833</v>
      </c>
      <c r="E119" s="295">
        <v>19527.055</v>
      </c>
      <c r="F119" s="295">
        <v>27323.161100000001</v>
      </c>
      <c r="G119" s="295">
        <v>30155.111099999998</v>
      </c>
      <c r="H119" s="295">
        <v>23385.684000000001</v>
      </c>
      <c r="I119" s="296">
        <v>15.27</v>
      </c>
      <c r="J119" s="296">
        <v>5.09</v>
      </c>
      <c r="K119" s="296">
        <v>12.1</v>
      </c>
      <c r="L119" s="296">
        <v>172.69980000000001</v>
      </c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86" t="s">
        <v>233</v>
      </c>
      <c r="B120" s="287">
        <v>1.1367</v>
      </c>
      <c r="C120" s="288">
        <v>24969.6283</v>
      </c>
      <c r="D120" s="289">
        <v>15760.8562</v>
      </c>
      <c r="E120" s="289">
        <v>21221.006300000001</v>
      </c>
      <c r="F120" s="289">
        <v>27374.184000000001</v>
      </c>
      <c r="G120" s="289">
        <v>29941.439399999999</v>
      </c>
      <c r="H120" s="289">
        <v>24354.710999999999</v>
      </c>
      <c r="I120" s="290">
        <v>11.77</v>
      </c>
      <c r="J120" s="290">
        <v>6.54</v>
      </c>
      <c r="K120" s="290">
        <v>11.29</v>
      </c>
      <c r="L120" s="290">
        <v>178.00049999999999</v>
      </c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 t="s">
        <v>234</v>
      </c>
      <c r="B121" s="293">
        <v>8.9599999999999999E-2</v>
      </c>
      <c r="C121" s="294">
        <v>16607.154999999999</v>
      </c>
      <c r="D121" s="295">
        <v>13216.9967</v>
      </c>
      <c r="E121" s="295">
        <v>14907.0833</v>
      </c>
      <c r="F121" s="295">
        <v>18352.787700000001</v>
      </c>
      <c r="G121" s="295">
        <v>21197.982599999999</v>
      </c>
      <c r="H121" s="295">
        <v>17091.731400000001</v>
      </c>
      <c r="I121" s="296">
        <v>11.78</v>
      </c>
      <c r="J121" s="296">
        <v>7.29</v>
      </c>
      <c r="K121" s="296">
        <v>8.9600000000000009</v>
      </c>
      <c r="L121" s="296">
        <v>177.14060000000001</v>
      </c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292"/>
      <c r="B159" s="293"/>
      <c r="C159" s="294"/>
      <c r="D159" s="295"/>
      <c r="E159" s="295"/>
      <c r="F159" s="295"/>
      <c r="G159" s="295"/>
      <c r="H159" s="295"/>
      <c r="I159" s="296"/>
      <c r="J159" s="296"/>
      <c r="K159" s="296"/>
      <c r="L159" s="296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297"/>
      <c r="B160" s="298"/>
      <c r="C160" s="299"/>
      <c r="D160" s="300"/>
      <c r="E160" s="300"/>
      <c r="F160" s="300"/>
      <c r="G160" s="300"/>
      <c r="H160" s="300"/>
      <c r="I160" s="301"/>
      <c r="J160" s="301"/>
      <c r="K160" s="301"/>
      <c r="L160" s="301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292"/>
      <c r="B161" s="293"/>
      <c r="C161" s="294"/>
      <c r="D161" s="295"/>
      <c r="E161" s="295"/>
      <c r="F161" s="295"/>
      <c r="G161" s="295"/>
      <c r="H161" s="295"/>
      <c r="I161" s="296"/>
      <c r="J161" s="296"/>
      <c r="K161" s="296"/>
      <c r="L161" s="296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297"/>
      <c r="B162" s="298"/>
      <c r="C162" s="299"/>
      <c r="D162" s="300"/>
      <c r="E162" s="300"/>
      <c r="F162" s="300"/>
      <c r="G162" s="300"/>
      <c r="H162" s="300"/>
      <c r="I162" s="301"/>
      <c r="J162" s="301"/>
      <c r="K162" s="301"/>
      <c r="L162" s="301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CDE8-F2B9-4EDD-B147-0D1DBFCB886E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G38" sqref="G38:O38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3"/>
      <c r="F1" s="3" t="s">
        <v>235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236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Pardubický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237</v>
      </c>
      <c r="C7" s="27"/>
      <c r="D7" s="49">
        <v>146.06370000000001</v>
      </c>
      <c r="E7" s="28" t="s">
        <v>25</v>
      </c>
      <c r="G7" s="313"/>
    </row>
    <row r="8" spans="1:19" s="22" customFormat="1" ht="20.45" customHeight="1" x14ac:dyDescent="0.25">
      <c r="B8" s="31" t="s">
        <v>238</v>
      </c>
      <c r="C8" s="31"/>
      <c r="D8" s="32">
        <v>3.9198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239</v>
      </c>
      <c r="D11" s="48">
        <v>124.20829999999999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240</v>
      </c>
      <c r="D12" s="48">
        <v>140.27080000000001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241</v>
      </c>
      <c r="D13" s="48">
        <v>150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242</v>
      </c>
      <c r="D14" s="48">
        <v>156.66669999999999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243</v>
      </c>
      <c r="D15" s="48">
        <v>164.82220000000001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244</v>
      </c>
      <c r="C17" s="27"/>
      <c r="D17" s="49">
        <v>27.883600000000001</v>
      </c>
      <c r="E17" s="28" t="s">
        <v>25</v>
      </c>
    </row>
    <row r="18" spans="2:10" s="30" customFormat="1" ht="20.45" customHeight="1" x14ac:dyDescent="0.2">
      <c r="B18" s="47" t="s">
        <v>245</v>
      </c>
      <c r="C18" s="37"/>
      <c r="D18" s="319">
        <v>14.3134</v>
      </c>
      <c r="E18" s="39" t="s">
        <v>25</v>
      </c>
    </row>
    <row r="19" spans="2:10" s="30" customFormat="1" ht="20.45" customHeight="1" x14ac:dyDescent="0.2">
      <c r="B19" s="47" t="s">
        <v>246</v>
      </c>
      <c r="C19" s="37"/>
      <c r="D19" s="319">
        <v>7.0906000000000002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247</v>
      </c>
      <c r="I23" s="313">
        <f>D7-D8</f>
        <v>142.1439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248</v>
      </c>
      <c r="I24" s="41">
        <f>D17</f>
        <v>27.883600000000001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249</v>
      </c>
      <c r="I25" s="41">
        <f>D18</f>
        <v>14.3134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250</v>
      </c>
      <c r="I26" s="41">
        <f>D19</f>
        <v>7.0906000000000002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251</v>
      </c>
      <c r="I27" s="41">
        <f>(I23+D17)-(I23+D18+D19)</f>
        <v>6.4796000000000049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77C8-F144-4D0A-8816-F8C64C67FBE8}">
  <sheetPr codeName="List39">
    <tabColor theme="0" tint="-0.249977111117893"/>
  </sheetPr>
  <dimension ref="A1:Q1432"/>
  <sheetViews>
    <sheetView showGridLines="0" zoomScaleNormal="100" zoomScaleSheetLayoutView="100" workbookViewId="0">
      <selection activeCell="O38" sqref="O38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/>
      <c r="D1" s="1"/>
      <c r="E1" s="2"/>
      <c r="F1" s="3"/>
      <c r="G1" s="3" t="s">
        <v>252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253</v>
      </c>
    </row>
    <row r="3" spans="1:17" ht="14.25" customHeight="1" x14ac:dyDescent="0.2">
      <c r="A3" s="72" t="s">
        <v>254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255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Pardubický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256</v>
      </c>
      <c r="B8" s="274" t="s">
        <v>257</v>
      </c>
      <c r="C8" s="205" t="s">
        <v>258</v>
      </c>
      <c r="D8" s="205"/>
      <c r="E8" s="205" t="s">
        <v>259</v>
      </c>
      <c r="F8" s="205"/>
      <c r="G8" s="205"/>
    </row>
    <row r="9" spans="1:17" ht="17.25" customHeight="1" x14ac:dyDescent="0.2">
      <c r="A9" s="334"/>
      <c r="B9" s="335"/>
      <c r="C9" s="215" t="s">
        <v>260</v>
      </c>
      <c r="D9" s="215"/>
      <c r="E9" s="215" t="s">
        <v>260</v>
      </c>
      <c r="F9" s="215"/>
      <c r="G9" s="215"/>
    </row>
    <row r="10" spans="1:17" ht="17.25" customHeight="1" x14ac:dyDescent="0.2">
      <c r="A10" s="334"/>
      <c r="B10" s="335"/>
      <c r="C10" s="271" t="s">
        <v>261</v>
      </c>
      <c r="D10" s="271" t="s">
        <v>262</v>
      </c>
      <c r="E10" s="271" t="s">
        <v>261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263</v>
      </c>
      <c r="E11" s="205"/>
      <c r="F11" s="271" t="s">
        <v>264</v>
      </c>
      <c r="G11" s="271" t="s">
        <v>265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0.22339999999999999</v>
      </c>
      <c r="C14" s="341">
        <v>150.44130000000001</v>
      </c>
      <c r="D14" s="342">
        <v>0.44700000000000001</v>
      </c>
      <c r="E14" s="342">
        <v>21.432600000000001</v>
      </c>
      <c r="F14" s="342">
        <v>13.227</v>
      </c>
      <c r="G14" s="342">
        <v>2.0204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8.9599999999999999E-2</v>
      </c>
      <c r="C15" s="345">
        <v>149.79929999999999</v>
      </c>
      <c r="D15" s="346">
        <v>1.2862</v>
      </c>
      <c r="E15" s="346">
        <v>20.440899999999999</v>
      </c>
      <c r="F15" s="346">
        <v>12.8751</v>
      </c>
      <c r="G15" s="346">
        <v>1.5356000000000001</v>
      </c>
    </row>
    <row r="16" spans="1:17" ht="13.15" customHeight="1" x14ac:dyDescent="0.2">
      <c r="A16" s="339" t="s">
        <v>127</v>
      </c>
      <c r="B16" s="340">
        <v>0.21460000000000001</v>
      </c>
      <c r="C16" s="341">
        <v>147.69399999999999</v>
      </c>
      <c r="D16" s="342">
        <v>1.9661999999999999</v>
      </c>
      <c r="E16" s="342">
        <v>23.1646</v>
      </c>
      <c r="F16" s="342">
        <v>15.532500000000001</v>
      </c>
      <c r="G16" s="342">
        <v>1.6546000000000001</v>
      </c>
    </row>
    <row r="17" spans="1:7" ht="13.15" customHeight="1" x14ac:dyDescent="0.2">
      <c r="A17" s="347" t="s">
        <v>128</v>
      </c>
      <c r="B17" s="344">
        <v>0.33250000000000002</v>
      </c>
      <c r="C17" s="345">
        <v>147.29390000000001</v>
      </c>
      <c r="D17" s="346">
        <v>0.59819999999999995</v>
      </c>
      <c r="E17" s="346">
        <v>25.533100000000001</v>
      </c>
      <c r="F17" s="346">
        <v>14.7692</v>
      </c>
      <c r="G17" s="346">
        <v>2.5442</v>
      </c>
    </row>
    <row r="18" spans="1:7" ht="13.15" customHeight="1" x14ac:dyDescent="0.25">
      <c r="A18" s="348" t="s">
        <v>129</v>
      </c>
      <c r="B18" s="340">
        <v>0.2261</v>
      </c>
      <c r="C18" s="341">
        <v>142.8236</v>
      </c>
      <c r="D18" s="342">
        <v>1.1698</v>
      </c>
      <c r="E18" s="342">
        <v>26.549399999999999</v>
      </c>
      <c r="F18" s="342">
        <v>16.894100000000002</v>
      </c>
      <c r="G18" s="342">
        <v>2.3509000000000002</v>
      </c>
    </row>
    <row r="19" spans="1:7" ht="13.15" customHeight="1" x14ac:dyDescent="0.25">
      <c r="A19" s="343" t="s">
        <v>130</v>
      </c>
      <c r="B19" s="344">
        <v>1.1196999999999999</v>
      </c>
      <c r="C19" s="345">
        <v>150.64089999999999</v>
      </c>
      <c r="D19" s="346">
        <v>0.63060000000000005</v>
      </c>
      <c r="E19" s="346">
        <v>19.443999999999999</v>
      </c>
      <c r="F19" s="346">
        <v>13.4666</v>
      </c>
      <c r="G19" s="346">
        <v>0.89559999999999995</v>
      </c>
    </row>
    <row r="20" spans="1:7" ht="13.15" customHeight="1" x14ac:dyDescent="0.25">
      <c r="A20" s="348" t="s">
        <v>131</v>
      </c>
      <c r="B20" s="340">
        <v>0.1072</v>
      </c>
      <c r="C20" s="341">
        <v>151.2321</v>
      </c>
      <c r="D20" s="342">
        <v>3.1185999999999998</v>
      </c>
      <c r="E20" s="342">
        <v>25.279399999999999</v>
      </c>
      <c r="F20" s="342">
        <v>16.633900000000001</v>
      </c>
      <c r="G20" s="342">
        <v>2.1819000000000002</v>
      </c>
    </row>
    <row r="21" spans="1:7" ht="13.15" customHeight="1" x14ac:dyDescent="0.2">
      <c r="A21" s="347" t="s">
        <v>132</v>
      </c>
      <c r="B21" s="344">
        <v>0.57850000000000001</v>
      </c>
      <c r="C21" s="345">
        <v>149.1036</v>
      </c>
      <c r="D21" s="346">
        <v>3.5628000000000002</v>
      </c>
      <c r="E21" s="346">
        <v>23.400099999999998</v>
      </c>
      <c r="F21" s="346">
        <v>15.3864</v>
      </c>
      <c r="G21" s="346">
        <v>3.3008000000000002</v>
      </c>
    </row>
    <row r="22" spans="1:7" ht="13.15" customHeight="1" x14ac:dyDescent="0.2">
      <c r="A22" s="339" t="s">
        <v>133</v>
      </c>
      <c r="B22" s="340">
        <v>0.20660000000000001</v>
      </c>
      <c r="C22" s="341">
        <v>145.96</v>
      </c>
      <c r="D22" s="342">
        <v>2.8944999999999999</v>
      </c>
      <c r="E22" s="342">
        <v>30.69</v>
      </c>
      <c r="F22" s="342">
        <v>17.557400000000001</v>
      </c>
      <c r="G22" s="342">
        <v>3.3929999999999998</v>
      </c>
    </row>
    <row r="23" spans="1:7" ht="13.15" customHeight="1" x14ac:dyDescent="0.25">
      <c r="A23" s="343" t="s">
        <v>134</v>
      </c>
      <c r="B23" s="344">
        <v>0.19040000000000001</v>
      </c>
      <c r="C23" s="345">
        <v>147.80099999999999</v>
      </c>
      <c r="D23" s="346">
        <v>0.1363</v>
      </c>
      <c r="E23" s="346">
        <v>24.9633</v>
      </c>
      <c r="F23" s="346">
        <v>16.768899999999999</v>
      </c>
      <c r="G23" s="346">
        <v>1.7484999999999999</v>
      </c>
    </row>
    <row r="24" spans="1:7" ht="13.15" customHeight="1" x14ac:dyDescent="0.25">
      <c r="A24" s="348" t="s">
        <v>136</v>
      </c>
      <c r="B24" s="340">
        <v>0.76329999999999998</v>
      </c>
      <c r="C24" s="341">
        <v>144.09129999999999</v>
      </c>
      <c r="D24" s="342">
        <v>2.4258000000000002</v>
      </c>
      <c r="E24" s="342">
        <v>26.4328</v>
      </c>
      <c r="F24" s="342">
        <v>16.695499999999999</v>
      </c>
      <c r="G24" s="342">
        <v>3.2218</v>
      </c>
    </row>
    <row r="25" spans="1:7" ht="13.15" customHeight="1" x14ac:dyDescent="0.25">
      <c r="A25" s="343" t="s">
        <v>137</v>
      </c>
      <c r="B25" s="344">
        <v>7.4200000000000002E-2</v>
      </c>
      <c r="C25" s="345">
        <v>138.55439999999999</v>
      </c>
      <c r="D25" s="346">
        <v>1.4896</v>
      </c>
      <c r="E25" s="346">
        <v>28.319500000000001</v>
      </c>
      <c r="F25" s="346">
        <v>15.6271</v>
      </c>
      <c r="G25" s="346">
        <v>3.5653999999999999</v>
      </c>
    </row>
    <row r="26" spans="1:7" ht="13.15" customHeight="1" x14ac:dyDescent="0.25">
      <c r="A26" s="348" t="s">
        <v>138</v>
      </c>
      <c r="B26" s="340">
        <v>0.51870000000000005</v>
      </c>
      <c r="C26" s="341">
        <v>145.23419999999999</v>
      </c>
      <c r="D26" s="342">
        <v>3.2395999999999998</v>
      </c>
      <c r="E26" s="342">
        <v>22.343599999999999</v>
      </c>
      <c r="F26" s="342">
        <v>16.404499999999999</v>
      </c>
      <c r="G26" s="342">
        <v>2.9817999999999998</v>
      </c>
    </row>
    <row r="27" spans="1:7" ht="13.15" customHeight="1" x14ac:dyDescent="0.25">
      <c r="A27" s="343" t="s">
        <v>139</v>
      </c>
      <c r="B27" s="344">
        <v>0.4113</v>
      </c>
      <c r="C27" s="345">
        <v>144.56979999999999</v>
      </c>
      <c r="D27" s="346">
        <v>1.2827</v>
      </c>
      <c r="E27" s="346">
        <v>27.551300000000001</v>
      </c>
      <c r="F27" s="346">
        <v>16.735800000000001</v>
      </c>
      <c r="G27" s="346">
        <v>1.9463999999999999</v>
      </c>
    </row>
    <row r="28" spans="1:7" ht="13.15" customHeight="1" x14ac:dyDescent="0.2">
      <c r="A28" s="339" t="s">
        <v>140</v>
      </c>
      <c r="B28" s="340">
        <v>0.14699999999999999</v>
      </c>
      <c r="C28" s="341">
        <v>142.30439999999999</v>
      </c>
      <c r="D28" s="342">
        <v>0.41149999999999998</v>
      </c>
      <c r="E28" s="342">
        <v>27.278400000000001</v>
      </c>
      <c r="F28" s="342">
        <v>15.0947</v>
      </c>
      <c r="G28" s="342">
        <v>2.0510999999999999</v>
      </c>
    </row>
    <row r="29" spans="1:7" ht="13.15" customHeight="1" x14ac:dyDescent="0.25">
      <c r="A29" s="343" t="s">
        <v>141</v>
      </c>
      <c r="B29" s="344">
        <v>0.2261</v>
      </c>
      <c r="C29" s="345">
        <v>146.96889999999999</v>
      </c>
      <c r="D29" s="346">
        <v>1.6971000000000001</v>
      </c>
      <c r="E29" s="346">
        <v>25.4636</v>
      </c>
      <c r="F29" s="346">
        <v>15.0265</v>
      </c>
      <c r="G29" s="346">
        <v>2.7157</v>
      </c>
    </row>
    <row r="30" spans="1:7" ht="13.15" customHeight="1" x14ac:dyDescent="0.25">
      <c r="A30" s="348" t="s">
        <v>142</v>
      </c>
      <c r="B30" s="340">
        <v>0.58279999999999998</v>
      </c>
      <c r="C30" s="341">
        <v>142.595</v>
      </c>
      <c r="D30" s="342">
        <v>5.0579000000000001</v>
      </c>
      <c r="E30" s="342">
        <v>30.561599999999999</v>
      </c>
      <c r="F30" s="342">
        <v>16.193300000000001</v>
      </c>
      <c r="G30" s="342">
        <v>5.5187999999999997</v>
      </c>
    </row>
    <row r="31" spans="1:7" ht="13.15" customHeight="1" x14ac:dyDescent="0.2">
      <c r="A31" s="347" t="s">
        <v>143</v>
      </c>
      <c r="B31" s="344">
        <v>9.9099999999999994E-2</v>
      </c>
      <c r="C31" s="345">
        <v>148.17949999999999</v>
      </c>
      <c r="D31" s="346">
        <v>3.5236999999999998</v>
      </c>
      <c r="E31" s="346">
        <v>28.334700000000002</v>
      </c>
      <c r="F31" s="346">
        <v>16.294799999999999</v>
      </c>
      <c r="G31" s="346">
        <v>3.9462000000000002</v>
      </c>
    </row>
    <row r="32" spans="1:7" ht="13.15" customHeight="1" x14ac:dyDescent="0.25">
      <c r="A32" s="348" t="s">
        <v>144</v>
      </c>
      <c r="B32" s="340">
        <v>0.55130000000000001</v>
      </c>
      <c r="C32" s="341">
        <v>148.3929</v>
      </c>
      <c r="D32" s="342">
        <v>2.3111999999999999</v>
      </c>
      <c r="E32" s="342">
        <v>22.829000000000001</v>
      </c>
      <c r="F32" s="342">
        <v>15.1548</v>
      </c>
      <c r="G32" s="342">
        <v>1.7664</v>
      </c>
    </row>
    <row r="33" spans="1:7" ht="13.15" customHeight="1" x14ac:dyDescent="0.25">
      <c r="A33" s="343" t="s">
        <v>145</v>
      </c>
      <c r="B33" s="344">
        <v>0.22639999999999999</v>
      </c>
      <c r="C33" s="345">
        <v>145.19820000000001</v>
      </c>
      <c r="D33" s="346">
        <v>0.68379999999999996</v>
      </c>
      <c r="E33" s="346">
        <v>28.9498</v>
      </c>
      <c r="F33" s="346">
        <v>16.008099999999999</v>
      </c>
      <c r="G33" s="346">
        <v>5.0999999999999996</v>
      </c>
    </row>
    <row r="34" spans="1:7" ht="13.15" customHeight="1" x14ac:dyDescent="0.2">
      <c r="A34" s="339" t="s">
        <v>146</v>
      </c>
      <c r="B34" s="340">
        <v>0.26169999999999999</v>
      </c>
      <c r="C34" s="341">
        <v>145.54740000000001</v>
      </c>
      <c r="D34" s="342">
        <v>0.1285</v>
      </c>
      <c r="E34" s="342">
        <v>27.0535</v>
      </c>
      <c r="F34" s="342">
        <v>16.746600000000001</v>
      </c>
      <c r="G34" s="342">
        <v>2.3774000000000002</v>
      </c>
    </row>
    <row r="35" spans="1:7" ht="13.15" customHeight="1" x14ac:dyDescent="0.25">
      <c r="A35" s="343" t="s">
        <v>147</v>
      </c>
      <c r="B35" s="344">
        <v>0.22209999999999999</v>
      </c>
      <c r="C35" s="345">
        <v>148.12960000000001</v>
      </c>
      <c r="D35" s="346">
        <v>0.3553</v>
      </c>
      <c r="E35" s="346">
        <v>24.177099999999999</v>
      </c>
      <c r="F35" s="346">
        <v>16.061199999999999</v>
      </c>
      <c r="G35" s="346">
        <v>1.6057999999999999</v>
      </c>
    </row>
    <row r="36" spans="1:7" ht="13.15" customHeight="1" x14ac:dyDescent="0.2">
      <c r="A36" s="339" t="s">
        <v>148</v>
      </c>
      <c r="B36" s="340">
        <v>0.1075</v>
      </c>
      <c r="C36" s="341">
        <v>149.00819999999999</v>
      </c>
      <c r="D36" s="342">
        <v>3.0135000000000001</v>
      </c>
      <c r="E36" s="342">
        <v>24.808800000000002</v>
      </c>
      <c r="F36" s="342">
        <v>15.9146</v>
      </c>
      <c r="G36" s="342">
        <v>2.4445999999999999</v>
      </c>
    </row>
    <row r="37" spans="1:7" ht="13.15" customHeight="1" x14ac:dyDescent="0.25">
      <c r="A37" s="343" t="s">
        <v>149</v>
      </c>
      <c r="B37" s="344">
        <v>0.254</v>
      </c>
      <c r="C37" s="345">
        <v>147.7456</v>
      </c>
      <c r="D37" s="346">
        <v>1.1513</v>
      </c>
      <c r="E37" s="346">
        <v>23.145900000000001</v>
      </c>
      <c r="F37" s="346">
        <v>14.9534</v>
      </c>
      <c r="G37" s="346">
        <v>1.0946</v>
      </c>
    </row>
    <row r="38" spans="1:7" x14ac:dyDescent="0.2">
      <c r="A38" s="339" t="s">
        <v>150</v>
      </c>
      <c r="B38" s="340">
        <v>0.2261</v>
      </c>
      <c r="C38" s="341">
        <v>152.8175</v>
      </c>
      <c r="D38" s="342">
        <v>2.3791000000000002</v>
      </c>
      <c r="E38" s="342">
        <v>20.632400000000001</v>
      </c>
      <c r="F38" s="342">
        <v>15.210599999999999</v>
      </c>
      <c r="G38" s="342">
        <v>0.91769999999999996</v>
      </c>
    </row>
    <row r="39" spans="1:7" ht="13.5" x14ac:dyDescent="0.25">
      <c r="A39" s="343" t="s">
        <v>151</v>
      </c>
      <c r="B39" s="344">
        <v>0.2697</v>
      </c>
      <c r="C39" s="345">
        <v>147.26689999999999</v>
      </c>
      <c r="D39" s="346">
        <v>2.0386000000000002</v>
      </c>
      <c r="E39" s="346">
        <v>25.617000000000001</v>
      </c>
      <c r="F39" s="346">
        <v>16.6463</v>
      </c>
      <c r="G39" s="346">
        <v>1.0345</v>
      </c>
    </row>
    <row r="40" spans="1:7" x14ac:dyDescent="0.2">
      <c r="A40" s="339" t="s">
        <v>154</v>
      </c>
      <c r="B40" s="340">
        <v>0.1061</v>
      </c>
      <c r="C40" s="341">
        <v>147.15350000000001</v>
      </c>
      <c r="D40" s="342">
        <v>3.2900999999999998</v>
      </c>
      <c r="E40" s="342">
        <v>26.108599999999999</v>
      </c>
      <c r="F40" s="342">
        <v>16.4513</v>
      </c>
      <c r="G40" s="342">
        <v>3.2035999999999998</v>
      </c>
    </row>
    <row r="41" spans="1:7" ht="13.5" x14ac:dyDescent="0.25">
      <c r="A41" s="343" t="s">
        <v>155</v>
      </c>
      <c r="B41" s="344">
        <v>1.8183</v>
      </c>
      <c r="C41" s="345">
        <v>153.68610000000001</v>
      </c>
      <c r="D41" s="346">
        <v>0.38080000000000003</v>
      </c>
      <c r="E41" s="346">
        <v>19.668399999999998</v>
      </c>
      <c r="F41" s="346">
        <v>15.0021</v>
      </c>
      <c r="G41" s="346">
        <v>1.3867</v>
      </c>
    </row>
    <row r="42" spans="1:7" x14ac:dyDescent="0.2">
      <c r="A42" s="339" t="s">
        <v>156</v>
      </c>
      <c r="B42" s="340">
        <v>0.2482</v>
      </c>
      <c r="C42" s="341">
        <v>143.8372</v>
      </c>
      <c r="D42" s="342">
        <v>3.3694999999999999</v>
      </c>
      <c r="E42" s="342">
        <v>26.859200000000001</v>
      </c>
      <c r="F42" s="342">
        <v>15.5663</v>
      </c>
      <c r="G42" s="342">
        <v>4.0709999999999997</v>
      </c>
    </row>
    <row r="43" spans="1:7" ht="13.5" x14ac:dyDescent="0.25">
      <c r="A43" s="343" t="s">
        <v>157</v>
      </c>
      <c r="B43" s="344">
        <v>3.6602999999999999</v>
      </c>
      <c r="C43" s="345">
        <v>147.71119999999999</v>
      </c>
      <c r="D43" s="346">
        <v>2.5482999999999998</v>
      </c>
      <c r="E43" s="346">
        <v>24.2332</v>
      </c>
      <c r="F43" s="346">
        <v>14.433</v>
      </c>
      <c r="G43" s="346">
        <v>3.4394</v>
      </c>
    </row>
    <row r="44" spans="1:7" x14ac:dyDescent="0.2">
      <c r="A44" s="339" t="s">
        <v>158</v>
      </c>
      <c r="B44" s="340">
        <v>0.7319</v>
      </c>
      <c r="C44" s="341">
        <v>137.4692</v>
      </c>
      <c r="D44" s="342">
        <v>2.1528</v>
      </c>
      <c r="E44" s="342">
        <v>30.3764</v>
      </c>
      <c r="F44" s="342">
        <v>15.8392</v>
      </c>
      <c r="G44" s="342">
        <v>5.8417000000000003</v>
      </c>
    </row>
    <row r="45" spans="1:7" ht="13.5" x14ac:dyDescent="0.25">
      <c r="A45" s="343" t="s">
        <v>159</v>
      </c>
      <c r="B45" s="344">
        <v>5.6500000000000002E-2</v>
      </c>
      <c r="C45" s="345">
        <v>154.63059999999999</v>
      </c>
      <c r="D45" s="346">
        <v>9.3698999999999995</v>
      </c>
      <c r="E45" s="346">
        <v>24.183700000000002</v>
      </c>
      <c r="F45" s="346">
        <v>15.5246</v>
      </c>
      <c r="G45" s="346">
        <v>2.9697</v>
      </c>
    </row>
    <row r="46" spans="1:7" x14ac:dyDescent="0.2">
      <c r="A46" s="339" t="s">
        <v>160</v>
      </c>
      <c r="B46" s="340">
        <v>3.5533000000000001</v>
      </c>
      <c r="C46" s="341">
        <v>149.4658</v>
      </c>
      <c r="D46" s="342">
        <v>5.1432000000000002</v>
      </c>
      <c r="E46" s="342">
        <v>23.3155</v>
      </c>
      <c r="F46" s="342">
        <v>15.0297</v>
      </c>
      <c r="G46" s="342">
        <v>3.3119000000000001</v>
      </c>
    </row>
    <row r="47" spans="1:7" ht="13.5" x14ac:dyDescent="0.25">
      <c r="A47" s="343" t="s">
        <v>162</v>
      </c>
      <c r="B47" s="344">
        <v>0.15759999999999999</v>
      </c>
      <c r="C47" s="345">
        <v>136.81780000000001</v>
      </c>
      <c r="D47" s="346">
        <v>3.1604999999999999</v>
      </c>
      <c r="E47" s="346">
        <v>39.918500000000002</v>
      </c>
      <c r="F47" s="346">
        <v>19.5183</v>
      </c>
      <c r="G47" s="346">
        <v>4.5930999999999997</v>
      </c>
    </row>
    <row r="48" spans="1:7" x14ac:dyDescent="0.2">
      <c r="A48" s="339" t="s">
        <v>163</v>
      </c>
      <c r="B48" s="340">
        <v>7.9399999999999998E-2</v>
      </c>
      <c r="C48" s="341">
        <v>145.33179999999999</v>
      </c>
      <c r="D48" s="342">
        <v>3.2035999999999998</v>
      </c>
      <c r="E48" s="342">
        <v>31.672799999999999</v>
      </c>
      <c r="F48" s="342">
        <v>16.703099999999999</v>
      </c>
      <c r="G48" s="342">
        <v>7.2510000000000003</v>
      </c>
    </row>
    <row r="49" spans="1:7" ht="13.5" x14ac:dyDescent="0.25">
      <c r="A49" s="343" t="s">
        <v>164</v>
      </c>
      <c r="B49" s="344">
        <v>2.3755999999999999</v>
      </c>
      <c r="C49" s="345">
        <v>153.43020000000001</v>
      </c>
      <c r="D49" s="346">
        <v>2.202</v>
      </c>
      <c r="E49" s="346">
        <v>22.540600000000001</v>
      </c>
      <c r="F49" s="346">
        <v>14.022600000000001</v>
      </c>
      <c r="G49" s="346">
        <v>3.2477999999999998</v>
      </c>
    </row>
    <row r="50" spans="1:7" x14ac:dyDescent="0.2">
      <c r="A50" s="339" t="s">
        <v>166</v>
      </c>
      <c r="B50" s="340">
        <v>0.15010000000000001</v>
      </c>
      <c r="C50" s="341">
        <v>143.27629999999999</v>
      </c>
      <c r="D50" s="342">
        <v>9.6579999999999995</v>
      </c>
      <c r="E50" s="342">
        <v>31.212299999999999</v>
      </c>
      <c r="F50" s="342">
        <v>15.7058</v>
      </c>
      <c r="G50" s="342">
        <v>7.4992999999999999</v>
      </c>
    </row>
    <row r="51" spans="1:7" ht="13.5" x14ac:dyDescent="0.25">
      <c r="A51" s="343" t="s">
        <v>167</v>
      </c>
      <c r="B51" s="344">
        <v>0.34949999999999998</v>
      </c>
      <c r="C51" s="345">
        <v>143.35570000000001</v>
      </c>
      <c r="D51" s="346">
        <v>0.1071</v>
      </c>
      <c r="E51" s="346">
        <v>28.8505</v>
      </c>
      <c r="F51" s="346">
        <v>15.6593</v>
      </c>
      <c r="G51" s="346">
        <v>4.4164000000000003</v>
      </c>
    </row>
    <row r="52" spans="1:7" x14ac:dyDescent="0.2">
      <c r="A52" s="339" t="s">
        <v>168</v>
      </c>
      <c r="B52" s="340">
        <v>2.7035</v>
      </c>
      <c r="C52" s="341">
        <v>146.42750000000001</v>
      </c>
      <c r="D52" s="342">
        <v>0.48199999999999998</v>
      </c>
      <c r="E52" s="342">
        <v>24.447900000000001</v>
      </c>
      <c r="F52" s="342">
        <v>14.4315</v>
      </c>
      <c r="G52" s="342">
        <v>3.5011000000000001</v>
      </c>
    </row>
    <row r="53" spans="1:7" ht="13.5" x14ac:dyDescent="0.25">
      <c r="A53" s="343" t="s">
        <v>169</v>
      </c>
      <c r="B53" s="344">
        <v>0.31850000000000001</v>
      </c>
      <c r="C53" s="345">
        <v>147.9057</v>
      </c>
      <c r="D53" s="346">
        <v>1.9900000000000001E-2</v>
      </c>
      <c r="E53" s="346">
        <v>25.433</v>
      </c>
      <c r="F53" s="346">
        <v>16.938400000000001</v>
      </c>
      <c r="G53" s="346">
        <v>3.242</v>
      </c>
    </row>
    <row r="54" spans="1:7" x14ac:dyDescent="0.2">
      <c r="A54" s="339" t="s">
        <v>170</v>
      </c>
      <c r="B54" s="340">
        <v>0.36080000000000001</v>
      </c>
      <c r="C54" s="341">
        <v>143.97470000000001</v>
      </c>
      <c r="D54" s="342">
        <v>1.84E-2</v>
      </c>
      <c r="E54" s="342">
        <v>27.826799999999999</v>
      </c>
      <c r="F54" s="342">
        <v>16.703800000000001</v>
      </c>
      <c r="G54" s="342">
        <v>4.5133000000000001</v>
      </c>
    </row>
    <row r="55" spans="1:7" ht="13.5" x14ac:dyDescent="0.25">
      <c r="A55" s="343" t="s">
        <v>171</v>
      </c>
      <c r="B55" s="344">
        <v>2.1454</v>
      </c>
      <c r="C55" s="345">
        <v>152.59729999999999</v>
      </c>
      <c r="D55" s="346">
        <v>0.12909999999999999</v>
      </c>
      <c r="E55" s="346">
        <v>19.597000000000001</v>
      </c>
      <c r="F55" s="346">
        <v>11.616300000000001</v>
      </c>
      <c r="G55" s="346">
        <v>1.7681</v>
      </c>
    </row>
    <row r="56" spans="1:7" x14ac:dyDescent="0.2">
      <c r="A56" s="339" t="s">
        <v>172</v>
      </c>
      <c r="B56" s="340">
        <v>0.88319999999999999</v>
      </c>
      <c r="C56" s="341">
        <v>145.15770000000001</v>
      </c>
      <c r="D56" s="342">
        <v>1.2183999999999999</v>
      </c>
      <c r="E56" s="342">
        <v>26.6861</v>
      </c>
      <c r="F56" s="342">
        <v>15.643800000000001</v>
      </c>
      <c r="G56" s="342">
        <v>3.2685</v>
      </c>
    </row>
    <row r="57" spans="1:7" ht="13.5" x14ac:dyDescent="0.25">
      <c r="A57" s="343" t="s">
        <v>173</v>
      </c>
      <c r="B57" s="344">
        <v>0.29299999999999998</v>
      </c>
      <c r="C57" s="345">
        <v>144.87299999999999</v>
      </c>
      <c r="D57" s="346">
        <v>1.5366</v>
      </c>
      <c r="E57" s="346">
        <v>24.4407</v>
      </c>
      <c r="F57" s="346">
        <v>14.6645</v>
      </c>
      <c r="G57" s="346">
        <v>2.7949000000000002</v>
      </c>
    </row>
    <row r="58" spans="1:7" x14ac:dyDescent="0.2">
      <c r="A58" s="339" t="s">
        <v>174</v>
      </c>
      <c r="B58" s="340">
        <v>0.54820000000000002</v>
      </c>
      <c r="C58" s="341">
        <v>149.26609999999999</v>
      </c>
      <c r="D58" s="342">
        <v>1.7712000000000001</v>
      </c>
      <c r="E58" s="342">
        <v>22.8917</v>
      </c>
      <c r="F58" s="342">
        <v>14.9513</v>
      </c>
      <c r="G58" s="342">
        <v>1.9028</v>
      </c>
    </row>
    <row r="59" spans="1:7" ht="13.5" x14ac:dyDescent="0.25">
      <c r="A59" s="343" t="s">
        <v>175</v>
      </c>
      <c r="B59" s="344">
        <v>1.4410000000000001</v>
      </c>
      <c r="C59" s="345">
        <v>146.07839999999999</v>
      </c>
      <c r="D59" s="346">
        <v>0.80810000000000004</v>
      </c>
      <c r="E59" s="346">
        <v>25.780200000000001</v>
      </c>
      <c r="F59" s="346">
        <v>14.9979</v>
      </c>
      <c r="G59" s="346">
        <v>3.6472000000000002</v>
      </c>
    </row>
    <row r="60" spans="1:7" x14ac:dyDescent="0.2">
      <c r="A60" s="339" t="s">
        <v>176</v>
      </c>
      <c r="B60" s="340">
        <v>0.11749999999999999</v>
      </c>
      <c r="C60" s="341">
        <v>142.73929999999999</v>
      </c>
      <c r="D60" s="342">
        <v>1.127</v>
      </c>
      <c r="E60" s="342">
        <v>30.462299999999999</v>
      </c>
      <c r="F60" s="342">
        <v>16.191400000000002</v>
      </c>
      <c r="G60" s="342">
        <v>4.67</v>
      </c>
    </row>
    <row r="61" spans="1:7" ht="13.5" x14ac:dyDescent="0.25">
      <c r="A61" s="343" t="s">
        <v>177</v>
      </c>
      <c r="B61" s="344">
        <v>5.62E-2</v>
      </c>
      <c r="C61" s="345">
        <v>145.983</v>
      </c>
      <c r="D61" s="346">
        <v>0.58760000000000001</v>
      </c>
      <c r="E61" s="346">
        <v>28.654900000000001</v>
      </c>
      <c r="F61" s="346">
        <v>15.7737</v>
      </c>
      <c r="G61" s="346">
        <v>3.2408999999999999</v>
      </c>
    </row>
    <row r="62" spans="1:7" x14ac:dyDescent="0.2">
      <c r="A62" s="339" t="s">
        <v>178</v>
      </c>
      <c r="B62" s="340">
        <v>0.21010000000000001</v>
      </c>
      <c r="C62" s="341">
        <v>150.91030000000001</v>
      </c>
      <c r="D62" s="342">
        <v>3.3464999999999998</v>
      </c>
      <c r="E62" s="342">
        <v>23.6327</v>
      </c>
      <c r="F62" s="342">
        <v>15.6218</v>
      </c>
      <c r="G62" s="342">
        <v>1.7885</v>
      </c>
    </row>
    <row r="63" spans="1:7" ht="13.5" x14ac:dyDescent="0.25">
      <c r="A63" s="343" t="s">
        <v>179</v>
      </c>
      <c r="B63" s="344">
        <v>0.20599999999999999</v>
      </c>
      <c r="C63" s="345">
        <v>144.62950000000001</v>
      </c>
      <c r="D63" s="346">
        <v>1.2102999999999999</v>
      </c>
      <c r="E63" s="346">
        <v>26.182400000000001</v>
      </c>
      <c r="F63" s="346">
        <v>13.7461</v>
      </c>
      <c r="G63" s="346">
        <v>6.1898999999999997</v>
      </c>
    </row>
    <row r="64" spans="1:7" x14ac:dyDescent="0.2">
      <c r="A64" s="339" t="s">
        <v>180</v>
      </c>
      <c r="B64" s="340">
        <v>3.2585999999999999</v>
      </c>
      <c r="C64" s="341">
        <v>141.25030000000001</v>
      </c>
      <c r="D64" s="342">
        <v>1.1645000000000001</v>
      </c>
      <c r="E64" s="342">
        <v>31.8093</v>
      </c>
      <c r="F64" s="342">
        <v>14.3461</v>
      </c>
      <c r="G64" s="342">
        <v>9.9685000000000006</v>
      </c>
    </row>
    <row r="65" spans="1:7" ht="13.5" x14ac:dyDescent="0.25">
      <c r="A65" s="343" t="s">
        <v>181</v>
      </c>
      <c r="B65" s="344">
        <v>0.47570000000000001</v>
      </c>
      <c r="C65" s="345">
        <v>152.4478</v>
      </c>
      <c r="D65" s="346">
        <v>0.4219</v>
      </c>
      <c r="E65" s="346">
        <v>20.313800000000001</v>
      </c>
      <c r="F65" s="346">
        <v>12.388</v>
      </c>
      <c r="G65" s="346">
        <v>1.9457</v>
      </c>
    </row>
    <row r="66" spans="1:7" x14ac:dyDescent="0.2">
      <c r="A66" s="339" t="s">
        <v>182</v>
      </c>
      <c r="B66" s="340">
        <v>0.15809999999999999</v>
      </c>
      <c r="C66" s="341">
        <v>146.9057</v>
      </c>
      <c r="D66" s="342">
        <v>3.0951</v>
      </c>
      <c r="E66" s="342">
        <v>25.576499999999999</v>
      </c>
      <c r="F66" s="342">
        <v>14.780200000000001</v>
      </c>
      <c r="G66" s="342">
        <v>4.2903000000000002</v>
      </c>
    </row>
    <row r="67" spans="1:7" ht="13.5" x14ac:dyDescent="0.25">
      <c r="A67" s="343" t="s">
        <v>183</v>
      </c>
      <c r="B67" s="344">
        <v>0.49730000000000002</v>
      </c>
      <c r="C67" s="345">
        <v>133.63499999999999</v>
      </c>
      <c r="D67" s="346">
        <v>0.30740000000000001</v>
      </c>
      <c r="E67" s="346">
        <v>30.169599999999999</v>
      </c>
      <c r="F67" s="346">
        <v>14.8276</v>
      </c>
      <c r="G67" s="346">
        <v>7.1086999999999998</v>
      </c>
    </row>
    <row r="68" spans="1:7" x14ac:dyDescent="0.2">
      <c r="A68" s="339" t="s">
        <v>184</v>
      </c>
      <c r="B68" s="340">
        <v>1.2788999999999999</v>
      </c>
      <c r="C68" s="341">
        <v>141.44980000000001</v>
      </c>
      <c r="D68" s="342">
        <v>1.5656000000000001</v>
      </c>
      <c r="E68" s="342">
        <v>33.223199999999999</v>
      </c>
      <c r="F68" s="342">
        <v>15.1868</v>
      </c>
      <c r="G68" s="342">
        <v>9.7501999999999995</v>
      </c>
    </row>
    <row r="69" spans="1:7" ht="13.5" x14ac:dyDescent="0.25">
      <c r="A69" s="343" t="s">
        <v>186</v>
      </c>
      <c r="B69" s="344">
        <v>9.06E-2</v>
      </c>
      <c r="C69" s="345">
        <v>144.14109999999999</v>
      </c>
      <c r="D69" s="346">
        <v>0.32790000000000002</v>
      </c>
      <c r="E69" s="346">
        <v>24.942599999999999</v>
      </c>
      <c r="F69" s="346">
        <v>16.1066</v>
      </c>
      <c r="G69" s="346">
        <v>4.0191999999999997</v>
      </c>
    </row>
    <row r="70" spans="1:7" x14ac:dyDescent="0.2">
      <c r="A70" s="339" t="s">
        <v>187</v>
      </c>
      <c r="B70" s="340">
        <v>3.0144000000000002</v>
      </c>
      <c r="C70" s="341">
        <v>151.5967</v>
      </c>
      <c r="D70" s="342">
        <v>0.56289999999999996</v>
      </c>
      <c r="E70" s="342">
        <v>19.971699999999998</v>
      </c>
      <c r="F70" s="342">
        <v>13.571899999999999</v>
      </c>
      <c r="G70" s="342">
        <v>2.0167999999999999</v>
      </c>
    </row>
    <row r="71" spans="1:7" ht="13.5" x14ac:dyDescent="0.25">
      <c r="A71" s="343" t="s">
        <v>188</v>
      </c>
      <c r="B71" s="344">
        <v>6.8500000000000005E-2</v>
      </c>
      <c r="C71" s="345">
        <v>143.4512</v>
      </c>
      <c r="D71" s="346">
        <v>0</v>
      </c>
      <c r="E71" s="346">
        <v>29.114699999999999</v>
      </c>
      <c r="F71" s="346">
        <v>17.739100000000001</v>
      </c>
      <c r="G71" s="346">
        <v>8.6051000000000002</v>
      </c>
    </row>
    <row r="72" spans="1:7" x14ac:dyDescent="0.2">
      <c r="A72" s="339" t="s">
        <v>189</v>
      </c>
      <c r="B72" s="340">
        <v>1.2848999999999999</v>
      </c>
      <c r="C72" s="341">
        <v>144.922</v>
      </c>
      <c r="D72" s="342">
        <v>3.2818000000000001</v>
      </c>
      <c r="E72" s="342">
        <v>27.6478</v>
      </c>
      <c r="F72" s="342">
        <v>15.035</v>
      </c>
      <c r="G72" s="342">
        <v>5.5876000000000001</v>
      </c>
    </row>
    <row r="73" spans="1:7" ht="13.5" x14ac:dyDescent="0.25">
      <c r="A73" s="343" t="s">
        <v>190</v>
      </c>
      <c r="B73" s="344">
        <v>0.4738</v>
      </c>
      <c r="C73" s="345">
        <v>143.40860000000001</v>
      </c>
      <c r="D73" s="346">
        <v>3.1993</v>
      </c>
      <c r="E73" s="346">
        <v>26.110099999999999</v>
      </c>
      <c r="F73" s="346">
        <v>15.1999</v>
      </c>
      <c r="G73" s="346">
        <v>3.7879999999999998</v>
      </c>
    </row>
    <row r="74" spans="1:7" x14ac:dyDescent="0.2">
      <c r="A74" s="339" t="s">
        <v>191</v>
      </c>
      <c r="B74" s="340">
        <v>1.3572</v>
      </c>
      <c r="C74" s="341">
        <v>145.79060000000001</v>
      </c>
      <c r="D74" s="342">
        <v>4.0407999999999999</v>
      </c>
      <c r="E74" s="342">
        <v>24.188400000000001</v>
      </c>
      <c r="F74" s="342">
        <v>13.884600000000001</v>
      </c>
      <c r="G74" s="342">
        <v>4.5327999999999999</v>
      </c>
    </row>
    <row r="75" spans="1:7" ht="13.5" x14ac:dyDescent="0.25">
      <c r="A75" s="343" t="s">
        <v>192</v>
      </c>
      <c r="B75" s="344">
        <v>0.84719999999999995</v>
      </c>
      <c r="C75" s="345">
        <v>131.48249999999999</v>
      </c>
      <c r="D75" s="346">
        <v>3.4881000000000002</v>
      </c>
      <c r="E75" s="346">
        <v>33.8414</v>
      </c>
      <c r="F75" s="346">
        <v>14.8062</v>
      </c>
      <c r="G75" s="346">
        <v>10.161</v>
      </c>
    </row>
    <row r="76" spans="1:7" x14ac:dyDescent="0.2">
      <c r="A76" s="339" t="s">
        <v>193</v>
      </c>
      <c r="B76" s="340">
        <v>0.1326</v>
      </c>
      <c r="C76" s="341">
        <v>144.3262</v>
      </c>
      <c r="D76" s="342">
        <v>2.1352000000000002</v>
      </c>
      <c r="E76" s="342">
        <v>27.1432</v>
      </c>
      <c r="F76" s="342">
        <v>14.6745</v>
      </c>
      <c r="G76" s="342">
        <v>5.5061</v>
      </c>
    </row>
    <row r="77" spans="1:7" ht="13.5" x14ac:dyDescent="0.25">
      <c r="A77" s="343" t="s">
        <v>194</v>
      </c>
      <c r="B77" s="344">
        <v>0.87749999999999995</v>
      </c>
      <c r="C77" s="345">
        <v>153.48759999999999</v>
      </c>
      <c r="D77" s="346">
        <v>4.2687999999999997</v>
      </c>
      <c r="E77" s="346">
        <v>25.1523</v>
      </c>
      <c r="F77" s="346">
        <v>13.795199999999999</v>
      </c>
      <c r="G77" s="346">
        <v>5.0396000000000001</v>
      </c>
    </row>
    <row r="78" spans="1:7" x14ac:dyDescent="0.2">
      <c r="A78" s="339" t="s">
        <v>195</v>
      </c>
      <c r="B78" s="340">
        <v>5.1394000000000002</v>
      </c>
      <c r="C78" s="341">
        <v>151.6362</v>
      </c>
      <c r="D78" s="342">
        <v>2.7132000000000001</v>
      </c>
      <c r="E78" s="342">
        <v>25.886800000000001</v>
      </c>
      <c r="F78" s="342">
        <v>12.9795</v>
      </c>
      <c r="G78" s="342">
        <v>7.6931000000000003</v>
      </c>
    </row>
    <row r="79" spans="1:7" ht="13.5" x14ac:dyDescent="0.25">
      <c r="A79" s="343" t="s">
        <v>196</v>
      </c>
      <c r="B79" s="344">
        <v>0.54610000000000003</v>
      </c>
      <c r="C79" s="345">
        <v>142.79900000000001</v>
      </c>
      <c r="D79" s="346">
        <v>2.6080000000000001</v>
      </c>
      <c r="E79" s="346">
        <v>30.1693</v>
      </c>
      <c r="F79" s="346">
        <v>14.522399999999999</v>
      </c>
      <c r="G79" s="346">
        <v>8.8091000000000008</v>
      </c>
    </row>
    <row r="80" spans="1:7" x14ac:dyDescent="0.2">
      <c r="A80" s="339" t="s">
        <v>197</v>
      </c>
      <c r="B80" s="340">
        <v>0.32369999999999999</v>
      </c>
      <c r="C80" s="341">
        <v>139.79419999999999</v>
      </c>
      <c r="D80" s="342">
        <v>4.7873999999999999</v>
      </c>
      <c r="E80" s="342">
        <v>32.948900000000002</v>
      </c>
      <c r="F80" s="342">
        <v>14.472200000000001</v>
      </c>
      <c r="G80" s="342">
        <v>11.2674</v>
      </c>
    </row>
    <row r="81" spans="1:7" ht="13.5" x14ac:dyDescent="0.25">
      <c r="A81" s="343" t="s">
        <v>199</v>
      </c>
      <c r="B81" s="344">
        <v>0.5504</v>
      </c>
      <c r="C81" s="345">
        <v>141.5814</v>
      </c>
      <c r="D81" s="346">
        <v>2.3521999999999998</v>
      </c>
      <c r="E81" s="346">
        <v>31.0976</v>
      </c>
      <c r="F81" s="346">
        <v>16.003299999999999</v>
      </c>
      <c r="G81" s="346">
        <v>7.0839999999999996</v>
      </c>
    </row>
    <row r="82" spans="1:7" x14ac:dyDescent="0.2">
      <c r="A82" s="339" t="s">
        <v>200</v>
      </c>
      <c r="B82" s="340">
        <v>0.13930000000000001</v>
      </c>
      <c r="C82" s="341">
        <v>146.2422</v>
      </c>
      <c r="D82" s="342">
        <v>8.1220999999999997</v>
      </c>
      <c r="E82" s="342">
        <v>24.5167</v>
      </c>
      <c r="F82" s="342">
        <v>16.438800000000001</v>
      </c>
      <c r="G82" s="342">
        <v>4.7121000000000004</v>
      </c>
    </row>
    <row r="83" spans="1:7" ht="13.5" x14ac:dyDescent="0.25">
      <c r="A83" s="343" t="s">
        <v>201</v>
      </c>
      <c r="B83" s="344">
        <v>1.0159</v>
      </c>
      <c r="C83" s="345">
        <v>141.68389999999999</v>
      </c>
      <c r="D83" s="346">
        <v>3.3464</v>
      </c>
      <c r="E83" s="346">
        <v>24.890699999999999</v>
      </c>
      <c r="F83" s="346">
        <v>11.5336</v>
      </c>
      <c r="G83" s="346">
        <v>9.1350999999999996</v>
      </c>
    </row>
    <row r="84" spans="1:7" x14ac:dyDescent="0.2">
      <c r="A84" s="339" t="s">
        <v>202</v>
      </c>
      <c r="B84" s="340">
        <v>0.43909999999999999</v>
      </c>
      <c r="C84" s="341">
        <v>138.1481</v>
      </c>
      <c r="D84" s="342">
        <v>6.3437000000000001</v>
      </c>
      <c r="E84" s="342">
        <v>29.9999</v>
      </c>
      <c r="F84" s="342">
        <v>14.4657</v>
      </c>
      <c r="G84" s="342">
        <v>10.6157</v>
      </c>
    </row>
    <row r="85" spans="1:7" ht="13.5" x14ac:dyDescent="0.25">
      <c r="A85" s="343" t="s">
        <v>203</v>
      </c>
      <c r="B85" s="344">
        <v>9.0300000000000005E-2</v>
      </c>
      <c r="C85" s="345">
        <v>149.28139999999999</v>
      </c>
      <c r="D85" s="346">
        <v>7.3198999999999996</v>
      </c>
      <c r="E85" s="346">
        <v>29.577000000000002</v>
      </c>
      <c r="F85" s="346">
        <v>16.058800000000002</v>
      </c>
      <c r="G85" s="346">
        <v>6.9488000000000003</v>
      </c>
    </row>
    <row r="86" spans="1:7" x14ac:dyDescent="0.2">
      <c r="A86" s="339" t="s">
        <v>204</v>
      </c>
      <c r="B86" s="340">
        <v>0.18410000000000001</v>
      </c>
      <c r="C86" s="341">
        <v>138.24109999999999</v>
      </c>
      <c r="D86" s="342">
        <v>3.2881</v>
      </c>
      <c r="E86" s="342">
        <v>38.053199999999997</v>
      </c>
      <c r="F86" s="342">
        <v>15.559200000000001</v>
      </c>
      <c r="G86" s="342">
        <v>12.5166</v>
      </c>
    </row>
    <row r="87" spans="1:7" ht="13.5" x14ac:dyDescent="0.25">
      <c r="A87" s="343" t="s">
        <v>205</v>
      </c>
      <c r="B87" s="344">
        <v>7.81</v>
      </c>
      <c r="C87" s="345">
        <v>142.5291</v>
      </c>
      <c r="D87" s="346">
        <v>5.6783999999999999</v>
      </c>
      <c r="E87" s="346">
        <v>32.4953</v>
      </c>
      <c r="F87" s="346">
        <v>14.210800000000001</v>
      </c>
      <c r="G87" s="346">
        <v>10.7302</v>
      </c>
    </row>
    <row r="88" spans="1:7" ht="13.5" x14ac:dyDescent="0.25">
      <c r="A88" s="348" t="s">
        <v>207</v>
      </c>
      <c r="B88" s="340">
        <v>0.1246</v>
      </c>
      <c r="C88" s="341">
        <v>134.35990000000001</v>
      </c>
      <c r="D88" s="342">
        <v>4.6848999999999998</v>
      </c>
      <c r="E88" s="342">
        <v>35.775199999999998</v>
      </c>
      <c r="F88" s="342">
        <v>15.0517</v>
      </c>
      <c r="G88" s="342">
        <v>13.573600000000001</v>
      </c>
    </row>
    <row r="89" spans="1:7" x14ac:dyDescent="0.2">
      <c r="A89" s="347" t="s">
        <v>208</v>
      </c>
      <c r="B89" s="344">
        <v>1.458</v>
      </c>
      <c r="C89" s="345">
        <v>145.73670000000001</v>
      </c>
      <c r="D89" s="346">
        <v>6.2461000000000002</v>
      </c>
      <c r="E89" s="346">
        <v>27.774799999999999</v>
      </c>
      <c r="F89" s="346">
        <v>14.77</v>
      </c>
      <c r="G89" s="346">
        <v>6.3122999999999996</v>
      </c>
    </row>
    <row r="90" spans="1:7" ht="13.5" x14ac:dyDescent="0.25">
      <c r="A90" s="348" t="s">
        <v>209</v>
      </c>
      <c r="B90" s="340">
        <v>0.18279999999999999</v>
      </c>
      <c r="C90" s="341">
        <v>145.13339999999999</v>
      </c>
      <c r="D90" s="342">
        <v>6.5704000000000002</v>
      </c>
      <c r="E90" s="342">
        <v>25.142099999999999</v>
      </c>
      <c r="F90" s="342">
        <v>15.7059</v>
      </c>
      <c r="G90" s="342">
        <v>5.7962999999999996</v>
      </c>
    </row>
    <row r="91" spans="1:7" x14ac:dyDescent="0.2">
      <c r="A91" s="347" t="s">
        <v>210</v>
      </c>
      <c r="B91" s="344">
        <v>1.1594</v>
      </c>
      <c r="C91" s="345">
        <v>141.32820000000001</v>
      </c>
      <c r="D91" s="346">
        <v>6.0182000000000002</v>
      </c>
      <c r="E91" s="346">
        <v>29.270800000000001</v>
      </c>
      <c r="F91" s="346">
        <v>14.7079</v>
      </c>
      <c r="G91" s="346">
        <v>7.7923999999999998</v>
      </c>
    </row>
    <row r="92" spans="1:7" ht="13.5" x14ac:dyDescent="0.25">
      <c r="A92" s="348" t="s">
        <v>211</v>
      </c>
      <c r="B92" s="340">
        <v>0.44469999999999998</v>
      </c>
      <c r="C92" s="341">
        <v>144.9385</v>
      </c>
      <c r="D92" s="342">
        <v>9.1136999999999997</v>
      </c>
      <c r="E92" s="342">
        <v>31.580300000000001</v>
      </c>
      <c r="F92" s="342">
        <v>14.9518</v>
      </c>
      <c r="G92" s="342">
        <v>10.710800000000001</v>
      </c>
    </row>
    <row r="93" spans="1:7" x14ac:dyDescent="0.2">
      <c r="A93" s="347" t="s">
        <v>212</v>
      </c>
      <c r="B93" s="344">
        <v>9.1200000000000003E-2</v>
      </c>
      <c r="C93" s="345">
        <v>142.6816</v>
      </c>
      <c r="D93" s="346">
        <v>6.9527000000000001</v>
      </c>
      <c r="E93" s="346">
        <v>30.982299999999999</v>
      </c>
      <c r="F93" s="346">
        <v>15.7239</v>
      </c>
      <c r="G93" s="346">
        <v>9.0852000000000004</v>
      </c>
    </row>
    <row r="94" spans="1:7" ht="13.5" x14ac:dyDescent="0.25">
      <c r="A94" s="348" t="s">
        <v>213</v>
      </c>
      <c r="B94" s="340">
        <v>0.83140000000000003</v>
      </c>
      <c r="C94" s="341">
        <v>133.51830000000001</v>
      </c>
      <c r="D94" s="342">
        <v>4.1703999999999999</v>
      </c>
      <c r="E94" s="342">
        <v>33.620399999999997</v>
      </c>
      <c r="F94" s="342">
        <v>16.064299999999999</v>
      </c>
      <c r="G94" s="342">
        <v>10.6945</v>
      </c>
    </row>
    <row r="95" spans="1:7" x14ac:dyDescent="0.2">
      <c r="A95" s="347" t="s">
        <v>214</v>
      </c>
      <c r="B95" s="344">
        <v>0.1699</v>
      </c>
      <c r="C95" s="345">
        <v>138.22999999999999</v>
      </c>
      <c r="D95" s="346">
        <v>3.5625</v>
      </c>
      <c r="E95" s="346">
        <v>28.748200000000001</v>
      </c>
      <c r="F95" s="346">
        <v>12.4008</v>
      </c>
      <c r="G95" s="346">
        <v>8.5623000000000005</v>
      </c>
    </row>
    <row r="96" spans="1:7" ht="13.5" x14ac:dyDescent="0.25">
      <c r="A96" s="348" t="s">
        <v>215</v>
      </c>
      <c r="B96" s="340">
        <v>5.3699999999999998E-2</v>
      </c>
      <c r="C96" s="341">
        <v>140.15860000000001</v>
      </c>
      <c r="D96" s="342">
        <v>2.0726</v>
      </c>
      <c r="E96" s="342">
        <v>33.126600000000003</v>
      </c>
      <c r="F96" s="342">
        <v>15.565200000000001</v>
      </c>
      <c r="G96" s="342">
        <v>9.4570000000000007</v>
      </c>
    </row>
    <row r="97" spans="1:7" x14ac:dyDescent="0.2">
      <c r="A97" s="347" t="s">
        <v>216</v>
      </c>
      <c r="B97" s="344">
        <v>0.19980000000000001</v>
      </c>
      <c r="C97" s="345">
        <v>146.00380000000001</v>
      </c>
      <c r="D97" s="346">
        <v>6.1654999999999998</v>
      </c>
      <c r="E97" s="346">
        <v>26.056899999999999</v>
      </c>
      <c r="F97" s="346">
        <v>12.381399999999999</v>
      </c>
      <c r="G97" s="346">
        <v>7.5270999999999999</v>
      </c>
    </row>
    <row r="98" spans="1:7" ht="13.5" x14ac:dyDescent="0.25">
      <c r="A98" s="348" t="s">
        <v>217</v>
      </c>
      <c r="B98" s="340">
        <v>0.39269999999999999</v>
      </c>
      <c r="C98" s="341">
        <v>139.35579999999999</v>
      </c>
      <c r="D98" s="342">
        <v>7.4763999999999999</v>
      </c>
      <c r="E98" s="342">
        <v>34.4803</v>
      </c>
      <c r="F98" s="342">
        <v>14.3063</v>
      </c>
      <c r="G98" s="342">
        <v>11.9871</v>
      </c>
    </row>
    <row r="99" spans="1:7" x14ac:dyDescent="0.2">
      <c r="A99" s="347" t="s">
        <v>218</v>
      </c>
      <c r="B99" s="344">
        <v>0.94550000000000001</v>
      </c>
      <c r="C99" s="345">
        <v>135.95339999999999</v>
      </c>
      <c r="D99" s="346">
        <v>0.42699999999999999</v>
      </c>
      <c r="E99" s="346">
        <v>27.9376</v>
      </c>
      <c r="F99" s="346">
        <v>16.362500000000001</v>
      </c>
      <c r="G99" s="346">
        <v>8.8649000000000004</v>
      </c>
    </row>
    <row r="100" spans="1:7" x14ac:dyDescent="0.2">
      <c r="A100" s="339" t="s">
        <v>219</v>
      </c>
      <c r="B100" s="340">
        <v>0.1212</v>
      </c>
      <c r="C100" s="341">
        <v>148.74889999999999</v>
      </c>
      <c r="D100" s="342">
        <v>8.8880999999999997</v>
      </c>
      <c r="E100" s="342">
        <v>24.228100000000001</v>
      </c>
      <c r="F100" s="342">
        <v>15.649100000000001</v>
      </c>
      <c r="G100" s="342">
        <v>6.0377000000000001</v>
      </c>
    </row>
    <row r="101" spans="1:7" ht="13.5" x14ac:dyDescent="0.25">
      <c r="A101" s="343" t="s">
        <v>220</v>
      </c>
      <c r="B101" s="344">
        <v>1.3794999999999999</v>
      </c>
      <c r="C101" s="345">
        <v>141.1979</v>
      </c>
      <c r="D101" s="346">
        <v>5.9234999999999998</v>
      </c>
      <c r="E101" s="346">
        <v>26.543800000000001</v>
      </c>
      <c r="F101" s="346">
        <v>15.750999999999999</v>
      </c>
      <c r="G101" s="346">
        <v>7.5610999999999997</v>
      </c>
    </row>
    <row r="102" spans="1:7" x14ac:dyDescent="0.2">
      <c r="A102" s="339" t="s">
        <v>221</v>
      </c>
      <c r="B102" s="340">
        <v>1.9483999999999999</v>
      </c>
      <c r="C102" s="341">
        <v>134.5916</v>
      </c>
      <c r="D102" s="342">
        <v>4.7008999999999999</v>
      </c>
      <c r="E102" s="342">
        <v>36.1267</v>
      </c>
      <c r="F102" s="342">
        <v>14.0876</v>
      </c>
      <c r="G102" s="342">
        <v>13.327500000000001</v>
      </c>
    </row>
    <row r="103" spans="1:7" ht="13.5" x14ac:dyDescent="0.25">
      <c r="A103" s="343" t="s">
        <v>222</v>
      </c>
      <c r="B103" s="344">
        <v>4.2560000000000002</v>
      </c>
      <c r="C103" s="345">
        <v>136.13210000000001</v>
      </c>
      <c r="D103" s="346">
        <v>5.1443000000000003</v>
      </c>
      <c r="E103" s="346">
        <v>32.779299999999999</v>
      </c>
      <c r="F103" s="346">
        <v>14.0685</v>
      </c>
      <c r="G103" s="346">
        <v>11.7507</v>
      </c>
    </row>
    <row r="104" spans="1:7" x14ac:dyDescent="0.2">
      <c r="A104" s="339" t="s">
        <v>223</v>
      </c>
      <c r="B104" s="340">
        <v>0.42259999999999998</v>
      </c>
      <c r="C104" s="341">
        <v>141.8305</v>
      </c>
      <c r="D104" s="342">
        <v>10.270799999999999</v>
      </c>
      <c r="E104" s="342">
        <v>26.374099999999999</v>
      </c>
      <c r="F104" s="342">
        <v>14.461399999999999</v>
      </c>
      <c r="G104" s="342">
        <v>5.0293999999999999</v>
      </c>
    </row>
    <row r="105" spans="1:7" ht="13.5" x14ac:dyDescent="0.25">
      <c r="A105" s="343" t="s">
        <v>224</v>
      </c>
      <c r="B105" s="344">
        <v>0.31669999999999998</v>
      </c>
      <c r="C105" s="345">
        <v>139.6953</v>
      </c>
      <c r="D105" s="346">
        <v>8.8588000000000005</v>
      </c>
      <c r="E105" s="346">
        <v>27.5044</v>
      </c>
      <c r="F105" s="346">
        <v>14.852600000000001</v>
      </c>
      <c r="G105" s="346">
        <v>7.6936999999999998</v>
      </c>
    </row>
    <row r="106" spans="1:7" x14ac:dyDescent="0.2">
      <c r="A106" s="339" t="s">
        <v>225</v>
      </c>
      <c r="B106" s="340">
        <v>1.06</v>
      </c>
      <c r="C106" s="341">
        <v>154.38550000000001</v>
      </c>
      <c r="D106" s="342">
        <v>18.484200000000001</v>
      </c>
      <c r="E106" s="342">
        <v>34.323599999999999</v>
      </c>
      <c r="F106" s="342">
        <v>14.4116</v>
      </c>
      <c r="G106" s="342">
        <v>9.9624000000000006</v>
      </c>
    </row>
    <row r="107" spans="1:7" ht="13.5" x14ac:dyDescent="0.25">
      <c r="A107" s="343" t="s">
        <v>226</v>
      </c>
      <c r="B107" s="344">
        <v>5.8159999999999998</v>
      </c>
      <c r="C107" s="345">
        <v>155.30860000000001</v>
      </c>
      <c r="D107" s="346">
        <v>5.7511000000000001</v>
      </c>
      <c r="E107" s="346">
        <v>24.626999999999999</v>
      </c>
      <c r="F107" s="346">
        <v>13.7951</v>
      </c>
      <c r="G107" s="346">
        <v>5.5919999999999996</v>
      </c>
    </row>
    <row r="108" spans="1:7" x14ac:dyDescent="0.2">
      <c r="A108" s="339" t="s">
        <v>227</v>
      </c>
      <c r="B108" s="340">
        <v>0.21859999999999999</v>
      </c>
      <c r="C108" s="341">
        <v>150.9393</v>
      </c>
      <c r="D108" s="342">
        <v>7.8216999999999999</v>
      </c>
      <c r="E108" s="342">
        <v>27.859500000000001</v>
      </c>
      <c r="F108" s="342">
        <v>15.462400000000001</v>
      </c>
      <c r="G108" s="342">
        <v>6.3291000000000004</v>
      </c>
    </row>
    <row r="109" spans="1:7" ht="13.5" x14ac:dyDescent="0.25">
      <c r="A109" s="343" t="s">
        <v>228</v>
      </c>
      <c r="B109" s="344">
        <v>4.2079000000000004</v>
      </c>
      <c r="C109" s="345">
        <v>149.38050000000001</v>
      </c>
      <c r="D109" s="346">
        <v>5.57</v>
      </c>
      <c r="E109" s="346">
        <v>26.256900000000002</v>
      </c>
      <c r="F109" s="346">
        <v>13.1548</v>
      </c>
      <c r="G109" s="346">
        <v>6.7748999999999997</v>
      </c>
    </row>
    <row r="110" spans="1:7" x14ac:dyDescent="0.2">
      <c r="A110" s="339" t="s">
        <v>229</v>
      </c>
      <c r="B110" s="340">
        <v>1.3543000000000001</v>
      </c>
      <c r="C110" s="341">
        <v>141.32570000000001</v>
      </c>
      <c r="D110" s="342">
        <v>1.5205</v>
      </c>
      <c r="E110" s="342">
        <v>33.167400000000001</v>
      </c>
      <c r="F110" s="342">
        <v>13.409599999999999</v>
      </c>
      <c r="G110" s="342">
        <v>11.544</v>
      </c>
    </row>
    <row r="111" spans="1:7" ht="13.5" x14ac:dyDescent="0.25">
      <c r="A111" s="343" t="s">
        <v>232</v>
      </c>
      <c r="B111" s="344">
        <v>2.2873000000000001</v>
      </c>
      <c r="C111" s="345">
        <v>136.99039999999999</v>
      </c>
      <c r="D111" s="346">
        <v>3.7991000000000001</v>
      </c>
      <c r="E111" s="346">
        <v>35.441899999999997</v>
      </c>
      <c r="F111" s="346">
        <v>13.162800000000001</v>
      </c>
      <c r="G111" s="346">
        <v>10.944900000000001</v>
      </c>
    </row>
    <row r="112" spans="1:7" x14ac:dyDescent="0.2">
      <c r="A112" s="339" t="s">
        <v>233</v>
      </c>
      <c r="B112" s="340">
        <v>1.1887000000000001</v>
      </c>
      <c r="C112" s="341">
        <v>151.2131</v>
      </c>
      <c r="D112" s="342">
        <v>5.0532000000000004</v>
      </c>
      <c r="E112" s="342">
        <v>26.729800000000001</v>
      </c>
      <c r="F112" s="342">
        <v>14.946199999999999</v>
      </c>
      <c r="G112" s="342">
        <v>6.8821000000000003</v>
      </c>
    </row>
    <row r="113" spans="1:7" ht="13.5" x14ac:dyDescent="0.25">
      <c r="A113" s="343" t="s">
        <v>234</v>
      </c>
      <c r="B113" s="344">
        <v>9.6600000000000005E-2</v>
      </c>
      <c r="C113" s="345">
        <v>145.14099999999999</v>
      </c>
      <c r="D113" s="346">
        <v>2.4834999999999998</v>
      </c>
      <c r="E113" s="346">
        <v>32.306899999999999</v>
      </c>
      <c r="F113" s="346">
        <v>13.440200000000001</v>
      </c>
      <c r="G113" s="346">
        <v>11.791600000000001</v>
      </c>
    </row>
    <row r="114" spans="1:7" x14ac:dyDescent="0.2">
      <c r="A114" s="339"/>
      <c r="B114" s="340"/>
      <c r="C114" s="341"/>
      <c r="D114" s="342"/>
      <c r="E114" s="342"/>
      <c r="F114" s="342"/>
      <c r="G114" s="342"/>
    </row>
    <row r="115" spans="1:7" ht="13.5" x14ac:dyDescent="0.25">
      <c r="A115" s="343"/>
      <c r="B115" s="344"/>
      <c r="C115" s="345"/>
      <c r="D115" s="346"/>
      <c r="E115" s="346"/>
      <c r="F115" s="346"/>
      <c r="G115" s="346"/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39"/>
      <c r="B162" s="340"/>
      <c r="C162" s="341"/>
      <c r="D162" s="342"/>
      <c r="E162" s="342"/>
      <c r="F162" s="342"/>
      <c r="G162" s="342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68D9-B9ED-4C8B-AD00-8FB831007B96}">
  <sheetPr codeName="List7">
    <tabColor rgb="FF33CCFF"/>
  </sheetPr>
  <dimension ref="A1:Q32"/>
  <sheetViews>
    <sheetView showGridLines="0" topLeftCell="A13" zoomScaleNormal="100" zoomScaleSheetLayoutView="100" workbookViewId="0">
      <selection activeCell="O38" sqref="O38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266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267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Pardubický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268</v>
      </c>
      <c r="C6" s="27"/>
      <c r="D6" s="49">
        <v>157.2936</v>
      </c>
      <c r="E6" s="28" t="s">
        <v>269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105.9267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270</v>
      </c>
      <c r="D10" s="48">
        <v>94.763599999999997</v>
      </c>
      <c r="E10" s="39" t="s">
        <v>269</v>
      </c>
    </row>
    <row r="11" spans="1:17" ht="19.5" customHeight="1" x14ac:dyDescent="0.2">
      <c r="B11" s="40" t="s">
        <v>10</v>
      </c>
      <c r="C11" s="37" t="s">
        <v>271</v>
      </c>
      <c r="D11" s="48">
        <v>122.7102</v>
      </c>
      <c r="E11" s="39" t="s">
        <v>269</v>
      </c>
    </row>
    <row r="12" spans="1:17" ht="19.5" customHeight="1" x14ac:dyDescent="0.2">
      <c r="B12" s="40" t="s">
        <v>12</v>
      </c>
      <c r="C12" s="37" t="s">
        <v>272</v>
      </c>
      <c r="D12" s="48">
        <v>157.2936</v>
      </c>
      <c r="E12" s="39" t="s">
        <v>269</v>
      </c>
      <c r="L12" s="360"/>
    </row>
    <row r="13" spans="1:17" ht="19.5" customHeight="1" x14ac:dyDescent="0.2">
      <c r="B13" s="40" t="s">
        <v>14</v>
      </c>
      <c r="C13" s="37" t="s">
        <v>273</v>
      </c>
      <c r="D13" s="48">
        <v>202.52690000000001</v>
      </c>
      <c r="E13" s="39" t="s">
        <v>269</v>
      </c>
      <c r="L13" s="360"/>
    </row>
    <row r="14" spans="1:17" ht="19.5" customHeight="1" x14ac:dyDescent="0.2">
      <c r="B14" s="40" t="s">
        <v>16</v>
      </c>
      <c r="C14" s="37" t="s">
        <v>274</v>
      </c>
      <c r="D14" s="48">
        <v>264.41140000000001</v>
      </c>
      <c r="E14" s="39" t="s">
        <v>269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275</v>
      </c>
      <c r="C16" s="27"/>
      <c r="D16" s="49">
        <v>176.72550000000001</v>
      </c>
      <c r="E16" s="28" t="s">
        <v>269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27.946600000000004</v>
      </c>
      <c r="C22" s="55">
        <f>D11</f>
        <v>122.7102</v>
      </c>
      <c r="D22" s="56">
        <f>D12-D11</f>
        <v>34.583399999999997</v>
      </c>
      <c r="E22" s="56">
        <f>D13-D12</f>
        <v>45.233300000000014</v>
      </c>
      <c r="F22" s="56">
        <f>D14-D13</f>
        <v>61.884500000000003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276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16CC2-60F9-4DD2-8BF3-B658D73A4AE5}">
  <sheetPr codeName="List12">
    <tabColor rgb="FF66FFFF"/>
  </sheetPr>
  <dimension ref="A1:Q55"/>
  <sheetViews>
    <sheetView showGridLines="0" zoomScaleNormal="100" zoomScaleSheetLayoutView="100" workbookViewId="0">
      <selection activeCell="O38" sqref="O38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277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278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Pardubický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279</v>
      </c>
      <c r="D6" s="383" t="s">
        <v>280</v>
      </c>
      <c r="E6" s="384"/>
      <c r="F6" s="383" t="s">
        <v>281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269</v>
      </c>
      <c r="D10" s="385" t="s">
        <v>269</v>
      </c>
      <c r="E10" s="385" t="s">
        <v>269</v>
      </c>
      <c r="F10" s="385" t="s">
        <v>269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145.13999999999999</v>
      </c>
      <c r="C12" s="389">
        <v>157.2936</v>
      </c>
      <c r="D12" s="390">
        <v>94.763599999999997</v>
      </c>
      <c r="E12" s="390">
        <v>264.41140000000001</v>
      </c>
      <c r="F12" s="389">
        <v>176.72550000000001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0.76200000000000001</v>
      </c>
      <c r="C13" s="394">
        <v>127.26300000000001</v>
      </c>
      <c r="D13" s="395">
        <v>92.550700000000006</v>
      </c>
      <c r="E13" s="395">
        <v>159.994</v>
      </c>
      <c r="F13" s="394">
        <v>125.36499999999999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22.3613</v>
      </c>
      <c r="C14" s="398">
        <v>154.5676</v>
      </c>
      <c r="D14" s="399">
        <v>94.870099999999994</v>
      </c>
      <c r="E14" s="399">
        <v>224.31649999999999</v>
      </c>
      <c r="F14" s="398">
        <v>159.6328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33.996899999999997</v>
      </c>
      <c r="C15" s="398">
        <v>162.87989999999999</v>
      </c>
      <c r="D15" s="399">
        <v>92.516599999999997</v>
      </c>
      <c r="E15" s="399">
        <v>269.14519999999999</v>
      </c>
      <c r="F15" s="398">
        <v>180.87639999999999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44.052900000000001</v>
      </c>
      <c r="C16" s="398">
        <v>160.3312</v>
      </c>
      <c r="D16" s="399">
        <v>96.533299999999997</v>
      </c>
      <c r="E16" s="399">
        <v>277.04750000000001</v>
      </c>
      <c r="F16" s="398">
        <v>182.25909999999999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33.933100000000003</v>
      </c>
      <c r="C17" s="398">
        <v>154.42930000000001</v>
      </c>
      <c r="D17" s="399">
        <v>94</v>
      </c>
      <c r="E17" s="399">
        <v>271.83879999999999</v>
      </c>
      <c r="F17" s="398">
        <v>176.03880000000001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10.0336</v>
      </c>
      <c r="C18" s="398">
        <v>151.57</v>
      </c>
      <c r="D18" s="399">
        <v>96.752300000000005</v>
      </c>
      <c r="E18" s="399">
        <v>287.83940000000001</v>
      </c>
      <c r="F18" s="398">
        <v>182.6824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91.468400000000003</v>
      </c>
      <c r="C20" s="404">
        <v>167.84309999999999</v>
      </c>
      <c r="D20" s="405">
        <v>97.654600000000002</v>
      </c>
      <c r="E20" s="405">
        <v>287.78910000000002</v>
      </c>
      <c r="F20" s="404">
        <v>189.95849999999999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0.4884</v>
      </c>
      <c r="C21" s="394">
        <v>129.2689</v>
      </c>
      <c r="D21" s="395">
        <v>88.24</v>
      </c>
      <c r="E21" s="395">
        <v>163.78909999999999</v>
      </c>
      <c r="F21" s="394">
        <v>128.3219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15.2027</v>
      </c>
      <c r="C22" s="398">
        <v>159.7423</v>
      </c>
      <c r="D22" s="399">
        <v>91.41</v>
      </c>
      <c r="E22" s="399">
        <v>233.47559999999999</v>
      </c>
      <c r="F22" s="398">
        <v>164.12219999999999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22.972100000000001</v>
      </c>
      <c r="C23" s="398">
        <v>173.67019999999999</v>
      </c>
      <c r="D23" s="399">
        <v>93.97</v>
      </c>
      <c r="E23" s="399">
        <v>291.19630000000001</v>
      </c>
      <c r="F23" s="398">
        <v>192.39449999999999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24.673500000000001</v>
      </c>
      <c r="C24" s="398">
        <v>178.17140000000001</v>
      </c>
      <c r="D24" s="399">
        <v>104.5128</v>
      </c>
      <c r="E24" s="399">
        <v>318.47730000000001</v>
      </c>
      <c r="F24" s="398">
        <v>204.08189999999999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20.284700000000001</v>
      </c>
      <c r="C25" s="398">
        <v>163.74430000000001</v>
      </c>
      <c r="D25" s="399">
        <v>103.0578</v>
      </c>
      <c r="E25" s="399">
        <v>296.03059999999999</v>
      </c>
      <c r="F25" s="398">
        <v>190.35339999999999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7.8468999999999998</v>
      </c>
      <c r="C26" s="398">
        <v>160.47</v>
      </c>
      <c r="D26" s="399">
        <v>102.77</v>
      </c>
      <c r="E26" s="399">
        <v>311.23719999999997</v>
      </c>
      <c r="F26" s="398">
        <v>191.28890000000001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53.671599999999998</v>
      </c>
      <c r="C28" s="404">
        <v>142.36019999999999</v>
      </c>
      <c r="D28" s="405">
        <v>90.954300000000003</v>
      </c>
      <c r="E28" s="405">
        <v>224.19970000000001</v>
      </c>
      <c r="F28" s="404">
        <v>154.1737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0.27350000000000002</v>
      </c>
      <c r="C29" s="394">
        <v>118.3888</v>
      </c>
      <c r="D29" s="395">
        <v>92.550700000000006</v>
      </c>
      <c r="E29" s="395">
        <v>157.3562</v>
      </c>
      <c r="F29" s="394">
        <v>120.0864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7.1585999999999999</v>
      </c>
      <c r="C30" s="398">
        <v>144.39340000000001</v>
      </c>
      <c r="D30" s="399">
        <v>103.00879999999999</v>
      </c>
      <c r="E30" s="399">
        <v>203.63990000000001</v>
      </c>
      <c r="F30" s="398">
        <v>150.09880000000001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11.024699999999999</v>
      </c>
      <c r="C31" s="398">
        <v>148.0934</v>
      </c>
      <c r="D31" s="399">
        <v>89.739400000000003</v>
      </c>
      <c r="E31" s="399">
        <v>225.97210000000001</v>
      </c>
      <c r="F31" s="398">
        <v>156.87639999999999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19.3794</v>
      </c>
      <c r="C32" s="398">
        <v>141.6335</v>
      </c>
      <c r="D32" s="399">
        <v>91.63</v>
      </c>
      <c r="E32" s="399">
        <v>225.60489999999999</v>
      </c>
      <c r="F32" s="398">
        <v>154.47479999999999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13.648300000000001</v>
      </c>
      <c r="C33" s="398">
        <v>140.3323</v>
      </c>
      <c r="D33" s="399">
        <v>87.37</v>
      </c>
      <c r="E33" s="399">
        <v>231.1035</v>
      </c>
      <c r="F33" s="398">
        <v>154.76400000000001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2.1867000000000001</v>
      </c>
      <c r="C34" s="398">
        <v>129.93279999999999</v>
      </c>
      <c r="D34" s="399">
        <v>89.97</v>
      </c>
      <c r="E34" s="399">
        <v>239.58750000000001</v>
      </c>
      <c r="F34" s="398">
        <v>151.79949999999999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13FD-934E-492B-BD18-2C2B9FAE81E7}">
  <sheetPr codeName="List14">
    <tabColor rgb="FF66FFFF"/>
  </sheetPr>
  <dimension ref="A1:S2660"/>
  <sheetViews>
    <sheetView showGridLines="0" zoomScaleNormal="100" zoomScaleSheetLayoutView="100" workbookViewId="0">
      <selection activeCell="O38" sqref="O38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2018</v>
      </c>
      <c r="B1" s="2"/>
      <c r="C1" s="3"/>
      <c r="D1" s="1"/>
      <c r="E1" s="2"/>
      <c r="F1" s="3" t="s">
        <v>282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283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Pardubický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284</v>
      </c>
      <c r="B7" s="271" t="s">
        <v>67</v>
      </c>
      <c r="C7" s="383" t="s">
        <v>279</v>
      </c>
      <c r="D7" s="383" t="s">
        <v>280</v>
      </c>
      <c r="E7" s="384"/>
      <c r="F7" s="383" t="s">
        <v>281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269</v>
      </c>
      <c r="D11" s="385" t="s">
        <v>269</v>
      </c>
      <c r="E11" s="385" t="s">
        <v>269</v>
      </c>
      <c r="F11" s="385" t="s">
        <v>269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0.2102</v>
      </c>
      <c r="C13" s="423">
        <v>380.8879</v>
      </c>
      <c r="D13" s="424">
        <v>287.80919999999998</v>
      </c>
      <c r="E13" s="424">
        <v>916.70590000000004</v>
      </c>
      <c r="F13" s="424">
        <v>472.89940000000001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0.1162</v>
      </c>
      <c r="C14" s="425">
        <v>404.04450000000003</v>
      </c>
      <c r="D14" s="426">
        <v>234.2963</v>
      </c>
      <c r="E14" s="426">
        <v>621.42909999999995</v>
      </c>
      <c r="F14" s="426">
        <v>397.71679999999998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0.21129999999999999</v>
      </c>
      <c r="C15" s="423">
        <v>275.40679999999998</v>
      </c>
      <c r="D15" s="424">
        <v>199.32390000000001</v>
      </c>
      <c r="E15" s="424">
        <v>613.84090000000003</v>
      </c>
      <c r="F15" s="424">
        <v>365.65429999999998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0.42359999999999998</v>
      </c>
      <c r="C16" s="425">
        <v>304.91539999999998</v>
      </c>
      <c r="D16" s="426">
        <v>200.19589999999999</v>
      </c>
      <c r="E16" s="426">
        <v>713.89469999999994</v>
      </c>
      <c r="F16" s="426">
        <v>395.45159999999998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0.21659999999999999</v>
      </c>
      <c r="C17" s="423">
        <v>379.08819999999997</v>
      </c>
      <c r="D17" s="424">
        <v>247.94220000000001</v>
      </c>
      <c r="E17" s="424">
        <v>627.09770000000003</v>
      </c>
      <c r="F17" s="424">
        <v>413.66899999999998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1.008</v>
      </c>
      <c r="C18" s="425">
        <v>301.97050000000002</v>
      </c>
      <c r="D18" s="426">
        <v>155.44290000000001</v>
      </c>
      <c r="E18" s="426">
        <v>640.15340000000003</v>
      </c>
      <c r="F18" s="426">
        <v>361.78739999999999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0.12690000000000001</v>
      </c>
      <c r="C19" s="423">
        <v>450.42809999999997</v>
      </c>
      <c r="D19" s="424">
        <v>243.98859999999999</v>
      </c>
      <c r="E19" s="424">
        <v>972.43079999999998</v>
      </c>
      <c r="F19" s="424">
        <v>498.76639999999998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0.79179999999999995</v>
      </c>
      <c r="C20" s="425">
        <v>252.97380000000001</v>
      </c>
      <c r="D20" s="426">
        <v>139.7337</v>
      </c>
      <c r="E20" s="426">
        <v>950.12339999999995</v>
      </c>
      <c r="F20" s="426">
        <v>404.45330000000001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0.19570000000000001</v>
      </c>
      <c r="C21" s="423">
        <v>302.78539999999998</v>
      </c>
      <c r="D21" s="424">
        <v>212.23509999999999</v>
      </c>
      <c r="E21" s="424">
        <v>609.96140000000003</v>
      </c>
      <c r="F21" s="424">
        <v>369.23739999999998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0.16270000000000001</v>
      </c>
      <c r="C22" s="425">
        <v>421.41199999999998</v>
      </c>
      <c r="D22" s="426">
        <v>220.86330000000001</v>
      </c>
      <c r="E22" s="426">
        <v>1084.3399999999999</v>
      </c>
      <c r="F22" s="426">
        <v>596.56939999999997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4.8399999999999999E-2</v>
      </c>
      <c r="C23" s="423">
        <v>188.52539999999999</v>
      </c>
      <c r="D23" s="424">
        <v>146.96</v>
      </c>
      <c r="E23" s="424">
        <v>292.54750000000001</v>
      </c>
      <c r="F23" s="424">
        <v>208.2407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0.73640000000000005</v>
      </c>
      <c r="C24" s="425">
        <v>222.54730000000001</v>
      </c>
      <c r="D24" s="426">
        <v>155.96510000000001</v>
      </c>
      <c r="E24" s="426">
        <v>368.97789999999998</v>
      </c>
      <c r="F24" s="426">
        <v>258.36709999999999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7.4899999999999994E-2</v>
      </c>
      <c r="C25" s="423">
        <v>267.20549999999997</v>
      </c>
      <c r="D25" s="424">
        <v>201.24850000000001</v>
      </c>
      <c r="E25" s="424">
        <v>514.8424</v>
      </c>
      <c r="F25" s="424">
        <v>302.26080000000002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0.499</v>
      </c>
      <c r="C26" s="425">
        <v>220.03370000000001</v>
      </c>
      <c r="D26" s="426">
        <v>157.44470000000001</v>
      </c>
      <c r="E26" s="426">
        <v>325.3784</v>
      </c>
      <c r="F26" s="426">
        <v>235.59530000000001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0.39479999999999998</v>
      </c>
      <c r="C27" s="423">
        <v>270.8639</v>
      </c>
      <c r="D27" s="424">
        <v>179.84010000000001</v>
      </c>
      <c r="E27" s="424">
        <v>578.13109999999995</v>
      </c>
      <c r="F27" s="424">
        <v>316.9049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0.14710000000000001</v>
      </c>
      <c r="C28" s="425">
        <v>290.40230000000003</v>
      </c>
      <c r="D28" s="426">
        <v>198.46559999999999</v>
      </c>
      <c r="E28" s="426">
        <v>394.1447</v>
      </c>
      <c r="F28" s="426">
        <v>304.5222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0.2349</v>
      </c>
      <c r="C29" s="423">
        <v>194.8289</v>
      </c>
      <c r="D29" s="424">
        <v>131.06639999999999</v>
      </c>
      <c r="E29" s="424">
        <v>343.12650000000002</v>
      </c>
      <c r="F29" s="424">
        <v>218.2714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0.80659999999999998</v>
      </c>
      <c r="C30" s="425">
        <v>207.65969999999999</v>
      </c>
      <c r="D30" s="426">
        <v>162.13040000000001</v>
      </c>
      <c r="E30" s="426">
        <v>247.07409999999999</v>
      </c>
      <c r="F30" s="426">
        <v>207.97829999999999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0.1045</v>
      </c>
      <c r="C31" s="423">
        <v>293.78339999999997</v>
      </c>
      <c r="D31" s="424">
        <v>227.56909999999999</v>
      </c>
      <c r="E31" s="424">
        <v>401.72550000000001</v>
      </c>
      <c r="F31" s="424">
        <v>300.03179999999998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0.53969999999999996</v>
      </c>
      <c r="C32" s="425">
        <v>219.69450000000001</v>
      </c>
      <c r="D32" s="426">
        <v>162.04220000000001</v>
      </c>
      <c r="E32" s="426">
        <v>357.45940000000002</v>
      </c>
      <c r="F32" s="426">
        <v>243.6987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0.2215</v>
      </c>
      <c r="C33" s="423">
        <v>209.9417</v>
      </c>
      <c r="D33" s="424">
        <v>129.35050000000001</v>
      </c>
      <c r="E33" s="424">
        <v>432.36709999999999</v>
      </c>
      <c r="F33" s="424">
        <v>250.87620000000001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0.2717</v>
      </c>
      <c r="C34" s="425">
        <v>255.44980000000001</v>
      </c>
      <c r="D34" s="426">
        <v>171.16909999999999</v>
      </c>
      <c r="E34" s="426">
        <v>407.10989999999998</v>
      </c>
      <c r="F34" s="426">
        <v>280.57150000000001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0.22140000000000001</v>
      </c>
      <c r="C35" s="423">
        <v>276.33139999999997</v>
      </c>
      <c r="D35" s="424">
        <v>170.10300000000001</v>
      </c>
      <c r="E35" s="424">
        <v>514.29970000000003</v>
      </c>
      <c r="F35" s="424">
        <v>316.90350000000001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0.1135</v>
      </c>
      <c r="C36" s="425">
        <v>203.87289999999999</v>
      </c>
      <c r="D36" s="426">
        <v>158.91480000000001</v>
      </c>
      <c r="E36" s="426">
        <v>332.76560000000001</v>
      </c>
      <c r="F36" s="426">
        <v>233.79140000000001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0.29010000000000002</v>
      </c>
      <c r="C37" s="423">
        <v>276.94450000000001</v>
      </c>
      <c r="D37" s="424">
        <v>169.50110000000001</v>
      </c>
      <c r="E37" s="424">
        <v>425.3039</v>
      </c>
      <c r="F37" s="424">
        <v>283.63929999999999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0.2697</v>
      </c>
      <c r="C38" s="425">
        <v>279.00490000000002</v>
      </c>
      <c r="D38" s="426">
        <v>185.1328</v>
      </c>
      <c r="E38" s="426">
        <v>402.1644</v>
      </c>
      <c r="F38" s="426">
        <v>297.70240000000001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0.27110000000000001</v>
      </c>
      <c r="C39" s="423">
        <v>244.0489</v>
      </c>
      <c r="D39" s="424">
        <v>171.03309999999999</v>
      </c>
      <c r="E39" s="424">
        <v>354.87689999999998</v>
      </c>
      <c r="F39" s="424">
        <v>250.02520000000001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4.3799999999999999E-2</v>
      </c>
      <c r="C40" s="425">
        <v>142.1712</v>
      </c>
      <c r="D40" s="426">
        <v>102.86920000000001</v>
      </c>
      <c r="E40" s="426">
        <v>176.46979999999999</v>
      </c>
      <c r="F40" s="426">
        <v>139.6765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3.9300000000000002E-2</v>
      </c>
      <c r="C41" s="423">
        <v>162.88300000000001</v>
      </c>
      <c r="D41" s="424">
        <v>130.2347</v>
      </c>
      <c r="E41" s="424">
        <v>267.60480000000001</v>
      </c>
      <c r="F41" s="424">
        <v>181.7362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8.2699999999999996E-2</v>
      </c>
      <c r="C42" s="425">
        <v>228.6996</v>
      </c>
      <c r="D42" s="426">
        <v>161.56559999999999</v>
      </c>
      <c r="E42" s="426">
        <v>470.47399999999999</v>
      </c>
      <c r="F42" s="426">
        <v>298.46469999999999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1.7448999999999999</v>
      </c>
      <c r="C43" s="423">
        <v>156.6677</v>
      </c>
      <c r="D43" s="424">
        <v>90.980500000000006</v>
      </c>
      <c r="E43" s="424">
        <v>238.7723</v>
      </c>
      <c r="F43" s="424">
        <v>163.2321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0.2384</v>
      </c>
      <c r="C44" s="425">
        <v>182.19069999999999</v>
      </c>
      <c r="D44" s="426">
        <v>134.6884</v>
      </c>
      <c r="E44" s="426">
        <v>312.62419999999997</v>
      </c>
      <c r="F44" s="426">
        <v>200.40530000000001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3.5131000000000001</v>
      </c>
      <c r="C45" s="423">
        <v>191.24680000000001</v>
      </c>
      <c r="D45" s="424">
        <v>134.02600000000001</v>
      </c>
      <c r="E45" s="424">
        <v>311.63920000000002</v>
      </c>
      <c r="F45" s="424">
        <v>215.7346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0.68189999999999995</v>
      </c>
      <c r="C46" s="425">
        <v>174.20330000000001</v>
      </c>
      <c r="D46" s="426">
        <v>128.5496</v>
      </c>
      <c r="E46" s="426">
        <v>282.36180000000002</v>
      </c>
      <c r="F46" s="426">
        <v>199.53020000000001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5.96E-2</v>
      </c>
      <c r="C47" s="423">
        <v>218.8175</v>
      </c>
      <c r="D47" s="424">
        <v>179.05090000000001</v>
      </c>
      <c r="E47" s="424">
        <v>261.90960000000001</v>
      </c>
      <c r="F47" s="424">
        <v>228.12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3.3845999999999998</v>
      </c>
      <c r="C48" s="425">
        <v>223.047</v>
      </c>
      <c r="D48" s="426">
        <v>132.3442</v>
      </c>
      <c r="E48" s="426">
        <v>322.1019</v>
      </c>
      <c r="F48" s="426">
        <v>231.78720000000001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6.4500000000000002E-2</v>
      </c>
      <c r="C49" s="423">
        <v>200.89660000000001</v>
      </c>
      <c r="D49" s="424">
        <v>124.0787</v>
      </c>
      <c r="E49" s="424">
        <v>313.8716</v>
      </c>
      <c r="F49" s="424">
        <v>220.06540000000001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0.15479999999999999</v>
      </c>
      <c r="C50" s="425">
        <v>164.791</v>
      </c>
      <c r="D50" s="426">
        <v>147.4332</v>
      </c>
      <c r="E50" s="426">
        <v>185.86850000000001</v>
      </c>
      <c r="F50" s="426">
        <v>163.7218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8.3000000000000004E-2</v>
      </c>
      <c r="C51" s="423">
        <v>196.76070000000001</v>
      </c>
      <c r="D51" s="424">
        <v>149.56870000000001</v>
      </c>
      <c r="E51" s="424">
        <v>240.4091</v>
      </c>
      <c r="F51" s="424">
        <v>198.65690000000001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2.2553999999999998</v>
      </c>
      <c r="C52" s="425">
        <v>151.66849999999999</v>
      </c>
      <c r="D52" s="426">
        <v>90.235699999999994</v>
      </c>
      <c r="E52" s="426">
        <v>214.57320000000001</v>
      </c>
      <c r="F52" s="426">
        <v>149.5566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4.0899999999999999E-2</v>
      </c>
      <c r="C53" s="423">
        <v>167.221</v>
      </c>
      <c r="D53" s="424">
        <v>141.49510000000001</v>
      </c>
      <c r="E53" s="424">
        <v>183.59360000000001</v>
      </c>
      <c r="F53" s="424">
        <v>165.06729999999999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0.16109999999999999</v>
      </c>
      <c r="C54" s="425">
        <v>166.48689999999999</v>
      </c>
      <c r="D54" s="426">
        <v>127.1092</v>
      </c>
      <c r="E54" s="426">
        <v>187.738</v>
      </c>
      <c r="F54" s="426">
        <v>162.93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0.32079999999999997</v>
      </c>
      <c r="C55" s="423">
        <v>205.2876</v>
      </c>
      <c r="D55" s="424">
        <v>144.4162</v>
      </c>
      <c r="E55" s="424">
        <v>343.5154</v>
      </c>
      <c r="F55" s="424">
        <v>228.48179999999999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2.5853000000000002</v>
      </c>
      <c r="C56" s="425">
        <v>177.1447</v>
      </c>
      <c r="D56" s="426">
        <v>118.12050000000001</v>
      </c>
      <c r="E56" s="426">
        <v>253.084</v>
      </c>
      <c r="F56" s="426">
        <v>181.251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0.34499999999999997</v>
      </c>
      <c r="C57" s="423">
        <v>215.98820000000001</v>
      </c>
      <c r="D57" s="424">
        <v>165.9965</v>
      </c>
      <c r="E57" s="424">
        <v>266.73230000000001</v>
      </c>
      <c r="F57" s="424">
        <v>216.98349999999999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0.36840000000000001</v>
      </c>
      <c r="C58" s="425">
        <v>236.00800000000001</v>
      </c>
      <c r="D58" s="426">
        <v>158.67609999999999</v>
      </c>
      <c r="E58" s="426">
        <v>398.63720000000001</v>
      </c>
      <c r="F58" s="426">
        <v>275.0797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2.1067</v>
      </c>
      <c r="C59" s="423">
        <v>200.79669999999999</v>
      </c>
      <c r="D59" s="424">
        <v>93.11</v>
      </c>
      <c r="E59" s="424">
        <v>329.69009999999997</v>
      </c>
      <c r="F59" s="424">
        <v>210.3091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0.86460000000000004</v>
      </c>
      <c r="C60" s="425">
        <v>175.3124</v>
      </c>
      <c r="D60" s="426">
        <v>121.0301</v>
      </c>
      <c r="E60" s="426">
        <v>265.62139999999999</v>
      </c>
      <c r="F60" s="426">
        <v>189.26249999999999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0.28849999999999998</v>
      </c>
      <c r="C61" s="423">
        <v>186.76589999999999</v>
      </c>
      <c r="D61" s="424">
        <v>131.96700000000001</v>
      </c>
      <c r="E61" s="424">
        <v>293.90989999999999</v>
      </c>
      <c r="F61" s="424">
        <v>206.51329999999999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0.5887</v>
      </c>
      <c r="C62" s="425">
        <v>236.46680000000001</v>
      </c>
      <c r="D62" s="426">
        <v>141.8613</v>
      </c>
      <c r="E62" s="426">
        <v>375.51080000000002</v>
      </c>
      <c r="F62" s="426">
        <v>248.8997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1.4252</v>
      </c>
      <c r="C63" s="423">
        <v>163.6309</v>
      </c>
      <c r="D63" s="424">
        <v>120.45610000000001</v>
      </c>
      <c r="E63" s="424">
        <v>278.21100000000001</v>
      </c>
      <c r="F63" s="424">
        <v>188.8664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0.1139</v>
      </c>
      <c r="C64" s="425">
        <v>116.1622</v>
      </c>
      <c r="D64" s="426">
        <v>98.569599999999994</v>
      </c>
      <c r="E64" s="426">
        <v>145.5521</v>
      </c>
      <c r="F64" s="426">
        <v>118.236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9.35E-2</v>
      </c>
      <c r="C65" s="423">
        <v>165.2131</v>
      </c>
      <c r="D65" s="424">
        <v>137.45150000000001</v>
      </c>
      <c r="E65" s="424">
        <v>214.0514</v>
      </c>
      <c r="F65" s="424">
        <v>172.3706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0.21490000000000001</v>
      </c>
      <c r="C66" s="425">
        <v>213.9408</v>
      </c>
      <c r="D66" s="426">
        <v>143.43459999999999</v>
      </c>
      <c r="E66" s="426">
        <v>378.60410000000002</v>
      </c>
      <c r="F66" s="426">
        <v>237.73820000000001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0.2145</v>
      </c>
      <c r="C67" s="423">
        <v>223.86969999999999</v>
      </c>
      <c r="D67" s="424">
        <v>121.8032</v>
      </c>
      <c r="E67" s="424">
        <v>455.25790000000001</v>
      </c>
      <c r="F67" s="424">
        <v>247.9845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2.9481000000000002</v>
      </c>
      <c r="C68" s="425">
        <v>136.09960000000001</v>
      </c>
      <c r="D68" s="426">
        <v>93.182000000000002</v>
      </c>
      <c r="E68" s="426">
        <v>196.91139999999999</v>
      </c>
      <c r="F68" s="426">
        <v>140.22900000000001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0.54359999999999997</v>
      </c>
      <c r="C69" s="423">
        <v>138.4298</v>
      </c>
      <c r="D69" s="424">
        <v>110.78789999999999</v>
      </c>
      <c r="E69" s="424">
        <v>227.3571</v>
      </c>
      <c r="F69" s="424">
        <v>155.1601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0.18029999999999999</v>
      </c>
      <c r="C70" s="425">
        <v>133.3141</v>
      </c>
      <c r="D70" s="426">
        <v>85.6</v>
      </c>
      <c r="E70" s="426">
        <v>168.69280000000001</v>
      </c>
      <c r="F70" s="426">
        <v>126.04559999999999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0.47520000000000001</v>
      </c>
      <c r="C71" s="423">
        <v>137.51820000000001</v>
      </c>
      <c r="D71" s="424">
        <v>120.06619999999999</v>
      </c>
      <c r="E71" s="424">
        <v>160.55789999999999</v>
      </c>
      <c r="F71" s="424">
        <v>139.80080000000001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1.2646999999999999</v>
      </c>
      <c r="C72" s="425">
        <v>143.26439999999999</v>
      </c>
      <c r="D72" s="426">
        <v>107.2745</v>
      </c>
      <c r="E72" s="426">
        <v>227.73949999999999</v>
      </c>
      <c r="F72" s="426">
        <v>157.7397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6.88E-2</v>
      </c>
      <c r="C73" s="423">
        <v>133.7944</v>
      </c>
      <c r="D73" s="424">
        <v>86.178799999999995</v>
      </c>
      <c r="E73" s="424">
        <v>186.77109999999999</v>
      </c>
      <c r="F73" s="424">
        <v>131.21539999999999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9.6500000000000002E-2</v>
      </c>
      <c r="C74" s="425">
        <v>124.43219999999999</v>
      </c>
      <c r="D74" s="426">
        <v>96.111400000000003</v>
      </c>
      <c r="E74" s="426">
        <v>172.5247</v>
      </c>
      <c r="F74" s="426">
        <v>130.85079999999999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2.9664999999999999</v>
      </c>
      <c r="C75" s="423">
        <v>134.56870000000001</v>
      </c>
      <c r="D75" s="424">
        <v>92.243799999999993</v>
      </c>
      <c r="E75" s="424">
        <v>243.76859999999999</v>
      </c>
      <c r="F75" s="424">
        <v>157.92859999999999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7.1099999999999997E-2</v>
      </c>
      <c r="C76" s="425">
        <v>161.98859999999999</v>
      </c>
      <c r="D76" s="426">
        <v>126.40089999999999</v>
      </c>
      <c r="E76" s="426">
        <v>186.12950000000001</v>
      </c>
      <c r="F76" s="426">
        <v>157.92189999999999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1.2221</v>
      </c>
      <c r="C77" s="423">
        <v>149.91480000000001</v>
      </c>
      <c r="D77" s="424">
        <v>88.966300000000004</v>
      </c>
      <c r="E77" s="424">
        <v>200.874</v>
      </c>
      <c r="F77" s="424">
        <v>151.06800000000001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0.45</v>
      </c>
      <c r="C78" s="425">
        <v>165.74789999999999</v>
      </c>
      <c r="D78" s="426">
        <v>124.81659999999999</v>
      </c>
      <c r="E78" s="426">
        <v>218.89570000000001</v>
      </c>
      <c r="F78" s="426">
        <v>170.84469999999999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1.5661</v>
      </c>
      <c r="C79" s="423">
        <v>208.26349999999999</v>
      </c>
      <c r="D79" s="424">
        <v>143.14930000000001</v>
      </c>
      <c r="E79" s="424">
        <v>288.21120000000002</v>
      </c>
      <c r="F79" s="424">
        <v>212.9759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0.76239999999999997</v>
      </c>
      <c r="C80" s="425">
        <v>128.2568</v>
      </c>
      <c r="D80" s="426">
        <v>102.2953</v>
      </c>
      <c r="E80" s="426">
        <v>160.65469999999999</v>
      </c>
      <c r="F80" s="426">
        <v>129.7559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0.13980000000000001</v>
      </c>
      <c r="C81" s="423">
        <v>190.8425</v>
      </c>
      <c r="D81" s="424">
        <v>116.2488</v>
      </c>
      <c r="E81" s="424">
        <v>251.92019999999999</v>
      </c>
      <c r="F81" s="424">
        <v>191.102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0.83879999999999999</v>
      </c>
      <c r="C82" s="425">
        <v>141.14699999999999</v>
      </c>
      <c r="D82" s="426">
        <v>102.11239999999999</v>
      </c>
      <c r="E82" s="426">
        <v>239.54509999999999</v>
      </c>
      <c r="F82" s="426">
        <v>158.941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5.1805000000000003</v>
      </c>
      <c r="C83" s="423">
        <v>115.7739</v>
      </c>
      <c r="D83" s="424">
        <v>77.4452</v>
      </c>
      <c r="E83" s="424">
        <v>184.13339999999999</v>
      </c>
      <c r="F83" s="424">
        <v>123.6576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0.50829999999999997</v>
      </c>
      <c r="C84" s="425">
        <v>133.6113</v>
      </c>
      <c r="D84" s="426">
        <v>94.06</v>
      </c>
      <c r="E84" s="426">
        <v>187.31049999999999</v>
      </c>
      <c r="F84" s="426">
        <v>139.1463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0.32640000000000002</v>
      </c>
      <c r="C85" s="423">
        <v>141.27539999999999</v>
      </c>
      <c r="D85" s="424">
        <v>113.0412</v>
      </c>
      <c r="E85" s="424">
        <v>179.28890000000001</v>
      </c>
      <c r="F85" s="424">
        <v>143.596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4.99E-2</v>
      </c>
      <c r="C86" s="425">
        <v>146.7475</v>
      </c>
      <c r="D86" s="426">
        <v>112.8871</v>
      </c>
      <c r="E86" s="426">
        <v>213.2457</v>
      </c>
      <c r="F86" s="426">
        <v>154.8417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0.71040000000000003</v>
      </c>
      <c r="C87" s="423">
        <v>121.9671</v>
      </c>
      <c r="D87" s="424">
        <v>98.804299999999998</v>
      </c>
      <c r="E87" s="424">
        <v>174.4451</v>
      </c>
      <c r="F87" s="424">
        <v>125.66419999999999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0.12909999999999999</v>
      </c>
      <c r="C88" s="425">
        <v>215.0521</v>
      </c>
      <c r="D88" s="426">
        <v>168.1336</v>
      </c>
      <c r="E88" s="426">
        <v>278.63299999999998</v>
      </c>
      <c r="F88" s="426">
        <v>219.26660000000001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1.0724</v>
      </c>
      <c r="C89" s="423">
        <v>94.05</v>
      </c>
      <c r="D89" s="424">
        <v>84.49</v>
      </c>
      <c r="E89" s="424">
        <v>120.3274</v>
      </c>
      <c r="F89" s="424">
        <v>102.4872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0.41399999999999998</v>
      </c>
      <c r="C90" s="425">
        <v>193.32380000000001</v>
      </c>
      <c r="D90" s="426">
        <v>151.70259999999999</v>
      </c>
      <c r="E90" s="426">
        <v>248.53139999999999</v>
      </c>
      <c r="F90" s="426">
        <v>198.15289999999999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7.9100000000000004E-2</v>
      </c>
      <c r="C91" s="423">
        <v>205.02080000000001</v>
      </c>
      <c r="D91" s="424">
        <v>146.63839999999999</v>
      </c>
      <c r="E91" s="424">
        <v>244.73990000000001</v>
      </c>
      <c r="F91" s="424">
        <v>201.30940000000001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204</v>
      </c>
      <c r="B92" s="344">
        <v>0.1492</v>
      </c>
      <c r="C92" s="425">
        <v>166.042</v>
      </c>
      <c r="D92" s="426">
        <v>135.9272</v>
      </c>
      <c r="E92" s="426">
        <v>188.0694</v>
      </c>
      <c r="F92" s="426">
        <v>163.78229999999999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205</v>
      </c>
      <c r="B93" s="340">
        <v>7.1839000000000004</v>
      </c>
      <c r="C93" s="423">
        <v>161.90049999999999</v>
      </c>
      <c r="D93" s="424">
        <v>107.96729999999999</v>
      </c>
      <c r="E93" s="424">
        <v>224.01599999999999</v>
      </c>
      <c r="F93" s="424">
        <v>165.22309999999999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206</v>
      </c>
      <c r="B94" s="344">
        <v>6.2300000000000001E-2</v>
      </c>
      <c r="C94" s="425">
        <v>166.732</v>
      </c>
      <c r="D94" s="426">
        <v>131.28059999999999</v>
      </c>
      <c r="E94" s="426">
        <v>180.58629999999999</v>
      </c>
      <c r="F94" s="426">
        <v>162.881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207</v>
      </c>
      <c r="B95" s="340">
        <v>0.11269999999999999</v>
      </c>
      <c r="C95" s="423">
        <v>110.95</v>
      </c>
      <c r="D95" s="424">
        <v>87.4</v>
      </c>
      <c r="E95" s="424">
        <v>223.39179999999999</v>
      </c>
      <c r="F95" s="424">
        <v>135.6377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208</v>
      </c>
      <c r="B96" s="344">
        <v>1.4371</v>
      </c>
      <c r="C96" s="425">
        <v>176.11150000000001</v>
      </c>
      <c r="D96" s="426">
        <v>128.22890000000001</v>
      </c>
      <c r="E96" s="426">
        <v>249.51240000000001</v>
      </c>
      <c r="F96" s="426">
        <v>184.38229999999999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209</v>
      </c>
      <c r="B97" s="340">
        <v>0.28420000000000001</v>
      </c>
      <c r="C97" s="423">
        <v>163.9769</v>
      </c>
      <c r="D97" s="424">
        <v>136.46420000000001</v>
      </c>
      <c r="E97" s="424">
        <v>249.41069999999999</v>
      </c>
      <c r="F97" s="424">
        <v>182.71899999999999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210</v>
      </c>
      <c r="B98" s="344">
        <v>1.0722</v>
      </c>
      <c r="C98" s="425">
        <v>159.70400000000001</v>
      </c>
      <c r="D98" s="426">
        <v>129.9907</v>
      </c>
      <c r="E98" s="426">
        <v>215.5172</v>
      </c>
      <c r="F98" s="426">
        <v>165.64850000000001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211</v>
      </c>
      <c r="B99" s="340">
        <v>0.40560000000000002</v>
      </c>
      <c r="C99" s="423">
        <v>189.58580000000001</v>
      </c>
      <c r="D99" s="424">
        <v>134.6191</v>
      </c>
      <c r="E99" s="424">
        <v>250.07550000000001</v>
      </c>
      <c r="F99" s="424">
        <v>190.67769999999999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212</v>
      </c>
      <c r="B100" s="344">
        <v>8.2000000000000003E-2</v>
      </c>
      <c r="C100" s="425">
        <v>175.18039999999999</v>
      </c>
      <c r="D100" s="426">
        <v>138.54140000000001</v>
      </c>
      <c r="E100" s="426">
        <v>208.30889999999999</v>
      </c>
      <c r="F100" s="426">
        <v>173.77600000000001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213</v>
      </c>
      <c r="B101" s="340">
        <v>0.75560000000000005</v>
      </c>
      <c r="C101" s="423">
        <v>169.3817</v>
      </c>
      <c r="D101" s="424">
        <v>137.8357</v>
      </c>
      <c r="E101" s="424">
        <v>203.48689999999999</v>
      </c>
      <c r="F101" s="424">
        <v>170.23949999999999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214</v>
      </c>
      <c r="B102" s="344">
        <v>0.16389999999999999</v>
      </c>
      <c r="C102" s="425">
        <v>128.93950000000001</v>
      </c>
      <c r="D102" s="426">
        <v>105.12</v>
      </c>
      <c r="E102" s="426">
        <v>169.61240000000001</v>
      </c>
      <c r="F102" s="426">
        <v>134.76929999999999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215</v>
      </c>
      <c r="B103" s="340">
        <v>4.7699999999999999E-2</v>
      </c>
      <c r="C103" s="423">
        <v>91.23</v>
      </c>
      <c r="D103" s="424">
        <v>84.27</v>
      </c>
      <c r="E103" s="424">
        <v>108.12260000000001</v>
      </c>
      <c r="F103" s="424">
        <v>92.892799999999994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216</v>
      </c>
      <c r="B104" s="344">
        <v>0.19009999999999999</v>
      </c>
      <c r="C104" s="425">
        <v>173.4203</v>
      </c>
      <c r="D104" s="426">
        <v>122.7611</v>
      </c>
      <c r="E104" s="426">
        <v>228.7456</v>
      </c>
      <c r="F104" s="426">
        <v>175.79929999999999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217</v>
      </c>
      <c r="B105" s="340">
        <v>0.3528</v>
      </c>
      <c r="C105" s="423">
        <v>147.4186</v>
      </c>
      <c r="D105" s="424">
        <v>89.75</v>
      </c>
      <c r="E105" s="424">
        <v>190.74680000000001</v>
      </c>
      <c r="F105" s="424">
        <v>145.41890000000001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218</v>
      </c>
      <c r="B106" s="344">
        <v>0.8962</v>
      </c>
      <c r="C106" s="425">
        <v>209.8691</v>
      </c>
      <c r="D106" s="426">
        <v>174.6711</v>
      </c>
      <c r="E106" s="426">
        <v>245.5153</v>
      </c>
      <c r="F106" s="426">
        <v>209.6122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219</v>
      </c>
      <c r="B107" s="340">
        <v>0.11700000000000001</v>
      </c>
      <c r="C107" s="423">
        <v>191.87350000000001</v>
      </c>
      <c r="D107" s="424">
        <v>137.76560000000001</v>
      </c>
      <c r="E107" s="424">
        <v>240.54939999999999</v>
      </c>
      <c r="F107" s="424">
        <v>188.75919999999999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220</v>
      </c>
      <c r="B108" s="344">
        <v>1.3341000000000001</v>
      </c>
      <c r="C108" s="425">
        <v>179.9786</v>
      </c>
      <c r="D108" s="426">
        <v>104.4819</v>
      </c>
      <c r="E108" s="426">
        <v>272.68310000000002</v>
      </c>
      <c r="F108" s="426">
        <v>187.81460000000001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 t="s">
        <v>221</v>
      </c>
      <c r="B109" s="340">
        <v>1.8132999999999999</v>
      </c>
      <c r="C109" s="423">
        <v>145.7373</v>
      </c>
      <c r="D109" s="424">
        <v>111.12</v>
      </c>
      <c r="E109" s="424">
        <v>182.2852</v>
      </c>
      <c r="F109" s="424">
        <v>148.0752</v>
      </c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 t="s">
        <v>222</v>
      </c>
      <c r="B110" s="344">
        <v>3.8289</v>
      </c>
      <c r="C110" s="425">
        <v>140.61009999999999</v>
      </c>
      <c r="D110" s="426">
        <v>117.596</v>
      </c>
      <c r="E110" s="426">
        <v>179.18369999999999</v>
      </c>
      <c r="F110" s="426">
        <v>145.16909999999999</v>
      </c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 t="s">
        <v>223</v>
      </c>
      <c r="B111" s="340">
        <v>0.3921</v>
      </c>
      <c r="C111" s="423">
        <v>277.42759999999998</v>
      </c>
      <c r="D111" s="424">
        <v>228.33850000000001</v>
      </c>
      <c r="E111" s="424">
        <v>302.57749999999999</v>
      </c>
      <c r="F111" s="424">
        <v>269.81060000000002</v>
      </c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 t="s">
        <v>224</v>
      </c>
      <c r="B112" s="344">
        <v>0.29780000000000001</v>
      </c>
      <c r="C112" s="425">
        <v>201.93129999999999</v>
      </c>
      <c r="D112" s="426">
        <v>156.232</v>
      </c>
      <c r="E112" s="426">
        <v>237.7773</v>
      </c>
      <c r="F112" s="426">
        <v>199.96770000000001</v>
      </c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 t="s">
        <v>225</v>
      </c>
      <c r="B113" s="340">
        <v>1.5539000000000001</v>
      </c>
      <c r="C113" s="423">
        <v>158.35140000000001</v>
      </c>
      <c r="D113" s="424">
        <v>130.7484</v>
      </c>
      <c r="E113" s="424">
        <v>201.89109999999999</v>
      </c>
      <c r="F113" s="424">
        <v>160.44059999999999</v>
      </c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 t="s">
        <v>226</v>
      </c>
      <c r="B114" s="344">
        <v>7.9084000000000003</v>
      </c>
      <c r="C114" s="425">
        <v>124.35299999999999</v>
      </c>
      <c r="D114" s="426">
        <v>80.389200000000002</v>
      </c>
      <c r="E114" s="426">
        <v>185.6456</v>
      </c>
      <c r="F114" s="426">
        <v>128.5376</v>
      </c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 t="s">
        <v>227</v>
      </c>
      <c r="B115" s="340">
        <v>0.2039</v>
      </c>
      <c r="C115" s="423">
        <v>161.91409999999999</v>
      </c>
      <c r="D115" s="424">
        <v>87.39</v>
      </c>
      <c r="E115" s="424">
        <v>227.67679999999999</v>
      </c>
      <c r="F115" s="424">
        <v>169.779</v>
      </c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 t="s">
        <v>228</v>
      </c>
      <c r="B116" s="344">
        <v>4.1886000000000001</v>
      </c>
      <c r="C116" s="425">
        <v>147.5085</v>
      </c>
      <c r="D116" s="426">
        <v>107.00700000000001</v>
      </c>
      <c r="E116" s="426">
        <v>192.97069999999999</v>
      </c>
      <c r="F116" s="426">
        <v>149.51480000000001</v>
      </c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 t="s">
        <v>229</v>
      </c>
      <c r="B117" s="340">
        <v>1.2945</v>
      </c>
      <c r="C117" s="423">
        <v>92.29</v>
      </c>
      <c r="D117" s="424">
        <v>75.11</v>
      </c>
      <c r="E117" s="424">
        <v>122.20869999999999</v>
      </c>
      <c r="F117" s="424">
        <v>96.307400000000001</v>
      </c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 t="s">
        <v>230</v>
      </c>
      <c r="B118" s="344">
        <v>3.2500000000000001E-2</v>
      </c>
      <c r="C118" s="425">
        <v>188.45519999999999</v>
      </c>
      <c r="D118" s="426">
        <v>163.68620000000001</v>
      </c>
      <c r="E118" s="426">
        <v>209.8374</v>
      </c>
      <c r="F118" s="426">
        <v>188.2012</v>
      </c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 t="s">
        <v>231</v>
      </c>
      <c r="B119" s="340">
        <v>4.8099999999999997E-2</v>
      </c>
      <c r="C119" s="423">
        <v>147.93690000000001</v>
      </c>
      <c r="D119" s="424">
        <v>113.8605</v>
      </c>
      <c r="E119" s="424">
        <v>166.69800000000001</v>
      </c>
      <c r="F119" s="424">
        <v>145.48599999999999</v>
      </c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 t="s">
        <v>232</v>
      </c>
      <c r="B120" s="344">
        <v>2.1793999999999998</v>
      </c>
      <c r="C120" s="425">
        <v>147.83330000000001</v>
      </c>
      <c r="D120" s="426">
        <v>79.8</v>
      </c>
      <c r="E120" s="426">
        <v>186.3383</v>
      </c>
      <c r="F120" s="426">
        <v>140.7774</v>
      </c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 t="s">
        <v>234</v>
      </c>
      <c r="B121" s="340">
        <v>0.18340000000000001</v>
      </c>
      <c r="C121" s="423">
        <v>76.44</v>
      </c>
      <c r="D121" s="424">
        <v>69.829800000000006</v>
      </c>
      <c r="E121" s="424">
        <v>110.5124</v>
      </c>
      <c r="F121" s="424">
        <v>86.601299999999995</v>
      </c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CZ053</dc:subject>
  <dc:creator>MPSV ČR</dc:creator>
  <cp:lastModifiedBy>Novotný Michal</cp:lastModifiedBy>
  <dcterms:created xsi:type="dcterms:W3CDTF">2019-03-19T09:58:57Z</dcterms:created>
  <dcterms:modified xsi:type="dcterms:W3CDTF">2019-03-19T09:58:59Z</dcterms:modified>
</cp:coreProperties>
</file>