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33499E93-4950-4625-821C-59F3F916A973}" xr6:coauthVersionLast="45" xr6:coauthVersionMax="45" xr10:uidLastSave="{00000000-0000-0000-0000-000000000000}"/>
  <bookViews>
    <workbookView xWindow="-120" yWindow="-120" windowWidth="29040" windowHeight="15840" xr2:uid="{B21055B2-FA2A-4CBF-AFBA-BAFCC43DC38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5" i="5"/>
  <c r="J26" i="5"/>
  <c r="J24" i="5"/>
  <c r="J23" i="5"/>
</calcChain>
</file>

<file path=xl/sharedStrings.xml><?xml version="1.0" encoding="utf-8"?>
<sst xmlns="http://schemas.openxmlformats.org/spreadsheetml/2006/main" count="834" uniqueCount="319">
  <si>
    <t>PLS-M0</t>
  </si>
  <si>
    <t>CZ063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</si>
  <si>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</si>
  <si>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</si>
  <si>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</si>
  <si>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</si>
  <si>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</si>
  <si>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</si>
  <si>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</si>
  <si>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</si>
  <si>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</si>
  <si>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</si>
  <si>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</si>
  <si>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</si>
  <si>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</si>
  <si>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</si>
  <si>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</si>
  <si>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</si>
  <si>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</si>
  <si>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</si>
  <si>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</si>
  <si>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</si>
  <si>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</si>
  <si>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</si>
  <si>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</si>
  <si>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</si>
  <si>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</si>
  <si>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</si>
  <si>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</si>
  <si>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</si>
  <si>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</si>
  <si>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</si>
  <si>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</si>
  <si>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</si>
  <si>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</si>
  <si>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</si>
  <si>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</si>
  <si>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</si>
  <si>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</si>
  <si>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</si>
  <si>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</si>
  <si>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</si>
  <si>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</si>
  <si>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</si>
  <si>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</si>
  <si>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</si>
  <si>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</si>
  <si>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</si>
  <si>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</si>
  <si>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</si>
  <si>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</si>
  <si>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</si>
  <si>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</si>
  <si>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</si>
  <si>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</si>
  <si>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</si>
  <si>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</si>
  <si>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</si>
  <si>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</si>
  <si>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</si>
  <si>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</si>
  <si>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</si>
  <si>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</si>
  <si>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</si>
  <si>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</si>
  <si>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</si>
  <si>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</si>
  <si>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</si>
  <si>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</si>
  <si>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</si>
  <si>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</si>
  <si>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</si>
  <si>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</si>
  <si>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</si>
  <si>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</si>
  <si>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</si>
  <si>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</si>
  <si>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</si>
  <si>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</si>
  <si>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</si>
  <si>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</si>
  <si>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</si>
  <si>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</si>
  <si>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</si>
  <si>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</si>
  <si>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</si>
  <si>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</si>
  <si>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</si>
  <si>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</si>
  <si>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</si>
  <si>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</si>
  <si>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</si>
  <si>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</si>
  <si>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</si>
  <si>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</si>
  <si>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</si>
  <si>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</si>
  <si>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</si>
  <si>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</si>
  <si>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</si>
  <si>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</si>
  <si>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</si>
  <si>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</si>
  <si>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</si>
  <si>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</si>
  <si>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</si>
  <si>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</si>
  <si>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</si>
  <si>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</si>
  <si>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</si>
  <si>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</si>
  <si>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</si>
  <si>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</si>
  <si>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</si>
  <si>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</si>
  <si>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</si>
  <si>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</si>
  <si>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</si>
  <si>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</si>
  <si>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</si>
  <si>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</si>
  <si>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</si>
  <si>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</si>
  <si>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</si>
  <si>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</si>
  <si>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</si>
  <si>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</si>
  <si>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</si>
  <si>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</si>
  <si>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</si>
  <si>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</si>
  <si>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</si>
  <si>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</si>
  <si>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</si>
  <si>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</si>
  <si>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</si>
  <si>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</si>
  <si>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</si>
  <si>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</si>
  <si>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</si>
  <si>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</si>
  <si>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</si>
  <si>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</si>
  <si>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</si>
  <si>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</si>
  <si>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</si>
  <si>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</si>
  <si>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</si>
  <si>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</si>
  <si>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</si>
  <si>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</si>
  <si>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</si>
  <si>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</si>
  <si>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</si>
  <si>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</si>
  <si>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</si>
  <si>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</si>
  <si>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</si>
  <si>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</si>
  <si>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</si>
  <si>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</si>
  <si>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</si>
  <si>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</si>
  <si>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</si>
  <si>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</si>
  <si>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</si>
  <si>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</si>
  <si>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</si>
  <si>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</si>
  <si>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</si>
  <si>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</si>
  <si>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</si>
  <si>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</si>
  <si>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</si>
  <si>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</si>
  <si>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</si>
  <si>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</si>
  <si>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</si>
  <si>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</si>
  <si>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</si>
  <si>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</si>
  <si>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</si>
  <si>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</si>
  <si>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</si>
  <si>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</si>
  <si>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</si>
  <si>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</si>
  <si>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</si>
  <si>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</si>
  <si>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</si>
  <si>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</si>
  <si>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</si>
  <si>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</si>
  <si>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</si>
  <si>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</si>
  <si>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</si>
  <si>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</si>
  <si>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</si>
  <si>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</si>
  <si>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</si>
  <si>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</si>
  <si>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</si>
  <si>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</si>
  <si>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</si>
  <si>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</si>
  <si>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</si>
  <si>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</si>
  <si>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</si>
  <si>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</si>
  <si>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</si>
  <si>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</si>
  <si>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</si>
  <si>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</si>
  <si>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</si>
  <si>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</si>
  <si>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</si>
  <si>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</si>
  <si>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</si>
  <si>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</si>
  <si>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</si>
  <si>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</si>
  <si>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</si>
  <si>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</si>
  <si>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</si>
  <si>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</si>
  <si>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</si>
  <si>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</si>
  <si>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</si>
  <si>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</si>
  <si>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</si>
  <si>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</si>
  <si>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</si>
  <si>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</si>
  <si>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</si>
  <si>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</si>
  <si>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</si>
  <si>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</si>
  <si>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</si>
  <si>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</si>
  <si>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</si>
  <si>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</si>
  <si>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</si>
  <si>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</si>
  <si>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</si>
  <si>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</si>
  <si>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</si>
  <si>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</si>
  <si>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</si>
  <si>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</si>
  <si>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</si>
  <si>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</si>
  <si>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</si>
  <si>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</si>
  <si>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</si>
  <si>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</si>
  <si>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</si>
  <si>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</si>
  <si>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</si>
  <si>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</si>
  <si>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</si>
  <si>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</si>
  <si>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</si>
  <si>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</si>
  <si>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</si>
  <si>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</si>
  <si>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</si>
  <si>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</si>
  <si>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</si>
  <si>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</si>
  <si>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</si>
  <si>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</si>
  <si>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</si>
  <si>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</si>
  <si>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</si>
  <si>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</si>
  <si>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</si>
  <si>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</si>
  <si>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</si>
  <si>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</si>
  <si>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</si>
  <si>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</si>
  <si>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</si>
  <si>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</si>
  <si>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</si>
  <si>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</si>
  <si>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</si>
  <si>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</si>
  <si>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</si>
  <si>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</si>
  <si>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</si>
  <si>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</si>
  <si>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</si>
  <si>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</si>
  <si>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</si>
  <si>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</si>
  <si>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</si>
  <si>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</si>
  <si>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</si>
  <si>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</si>
  <si>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</si>
  <si>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</si>
  <si>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</si>
  <si>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</si>
  <si>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</si>
  <si>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</si>
  <si>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</si>
  <si>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</si>
  <si>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</si>
  <si>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</si>
  <si>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</si>
  <si>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</si>
  <si>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</si>
  <si>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</si>
  <si>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</si>
  <si>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</si>
  <si>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</si>
  <si>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</si>
  <si>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Kraj Vysočina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</si>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</sst>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6E25DC3-4C34-4FF5-B586-E7DFCDDCC07A}"/>
    <cellStyle name="normal" xfId="6" xr:uid="{0E86E893-3320-47B6-B3DE-B8DD4E4C73DF}"/>
    <cellStyle name="Normální" xfId="0" builtinId="0"/>
    <cellStyle name="normální 2 4" xfId="13" xr:uid="{2098368D-19E3-4CE8-96EA-0DE0E78E8F70}"/>
    <cellStyle name="normální 3" xfId="3" xr:uid="{EEDE675D-2F4A-4F21-BAB7-965B2CB009D9}"/>
    <cellStyle name="normální_021 ISPV 2" xfId="2" xr:uid="{18A8D89A-8E05-457F-9E7D-DB3F6769BCA6}"/>
    <cellStyle name="normální_021 ISPV 2 2" xfId="9" xr:uid="{A00FE1C7-9B0B-4BB2-8B62-593EF68F82CD}"/>
    <cellStyle name="normální_022 ISPV 2" xfId="1" xr:uid="{2C02F4D9-E947-49D0-85DD-5867AD78D2F2}"/>
    <cellStyle name="normální_022 ISPVNP vaz 2" xfId="4" xr:uid="{1981C921-B787-4350-87AF-842A141B8E0F}"/>
    <cellStyle name="normální_022 ISPVP vaz 2" xfId="5" xr:uid="{AD49D3EC-25A3-4307-A3FD-2C597DB8AB9A}"/>
    <cellStyle name="normální_022 ISPVP vaz 3" xfId="11" xr:uid="{C3C46857-49D3-41C5-880A-FF193E37B9CE}"/>
    <cellStyle name="normální_994 ISPV podnikatelská sféra 2" xfId="15" xr:uid="{76BF1770-F018-48B8-8899-265E82719C57}"/>
    <cellStyle name="normální_ISPV984" xfId="8" xr:uid="{314AC01B-C36F-435F-8BAD-1D57842DE119}"/>
    <cellStyle name="normální_ISPV984 2" xfId="17" xr:uid="{78F2988F-347B-4D28-94E2-C4DCC1E8BB7A}"/>
    <cellStyle name="normální_M1 vazena" xfId="7" xr:uid="{C4472767-46A7-4545-B82F-34C7EEA9C664}"/>
    <cellStyle name="normální_M1 vazena 2" xfId="16" xr:uid="{C53B2352-3912-4713-A52E-12253C74BA13}"/>
    <cellStyle name="normální_NewTables var c M5 navrh" xfId="10" xr:uid="{3B6DB041-8B85-48BF-91F5-030BD6972090}"/>
    <cellStyle name="normální_Vystupy_MPSV" xfId="12" xr:uid="{9329594F-01C1-4F9F-BEDE-04F6889C6FBA}"/>
    <cellStyle name="procent 2" xfId="14" xr:uid="{BFB43CBC-2A94-4FFD-96A7-DFD11CAEE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25844.305899999999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1-4FA0-B9A8-8DF175A087B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DE1-4FA0-B9A8-8DF175A087BB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5916.6602000000021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E1-4FA0-B9A8-8DF175A087B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8426.1964999999982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6575.842099999998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E1-4FA0-B9A8-8DF175A0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33563.578999999998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DE1-4FA0-B9A8-8DF175A0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201-4BE2-85F7-B9156A6FD4D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201-4BE2-85F7-B9156A6FD4D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201-4BE2-85F7-B9156A6FD4D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138.28420000000003</c:v>
                </c:pt>
                <c:pt idx="1">
                  <c:v>18.343699999999998</c:v>
                </c:pt>
                <c:pt idx="2">
                  <c:v>5.8093000000000004</c:v>
                </c:pt>
                <c:pt idx="3">
                  <c:v>9.5895000000000152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01-4BE2-85F7-B9156A6F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139.59460000000001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49B-8E3A-15F1732725A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408-449B-8E3A-15F1732725A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31.314799999999991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8-449B-8E3A-15F1732725A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40.906799999999976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28.179600000000008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37.674000000000007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8-449B-8E3A-15F17327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180.5772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408-449B-8E3A-15F17327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532885-050B-45B3-9798-5EC182D07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0F768AD-46CB-49E3-AA6C-617DD3C3293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C205E9F-977D-43C7-9D1E-9FB33F5E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34587D-34CC-45D0-A7A4-EF821D436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16878D6-BF68-4282-9D14-F3497B86610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E931900-9A48-4478-A5C4-1D8A839BFB5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8E3595C-FD94-465D-AADA-659CBB44E968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420E922-A987-4206-B0F8-CD25832BBD2C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838228C-7977-4691-AA0D-64F2695FCEFA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EA22416-3784-4253-ACFB-F3A8F7613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29D5B1C-9D70-47B9-885D-B197CEFF5CC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605E16-5D01-4404-B270-1B104652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33563.578999999998</v>
          </cell>
        </row>
        <row r="33">
          <cell r="B33">
            <v>6037.472600000001</v>
          </cell>
          <cell r="C33">
            <v>25844.305899999999</v>
          </cell>
          <cell r="D33">
            <v>5916.6602000000021</v>
          </cell>
          <cell r="E33">
            <v>6575.842099999998</v>
          </cell>
          <cell r="F33">
            <v>8426.1964999999982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138.28420000000003</v>
          </cell>
        </row>
        <row r="25">
          <cell r="H25" t="str">
            <v>Dovolená</v>
          </cell>
          <cell r="I25">
            <v>18.343699999999998</v>
          </cell>
        </row>
        <row r="26">
          <cell r="H26" t="str">
            <v>Nemoc</v>
          </cell>
          <cell r="I26">
            <v>5.8093000000000004</v>
          </cell>
        </row>
        <row r="27">
          <cell r="H27" t="str">
            <v>Jiné</v>
          </cell>
          <cell r="I27">
            <v>9.5895000000000152</v>
          </cell>
        </row>
      </sheetData>
      <sheetData sheetId="16"/>
      <sheetData sheetId="17">
        <row r="16">
          <cell r="D16">
            <v>180.5772</v>
          </cell>
        </row>
        <row r="22">
          <cell r="B22">
            <v>28.179600000000008</v>
          </cell>
          <cell r="C22">
            <v>139.59460000000001</v>
          </cell>
          <cell r="D22">
            <v>31.314799999999991</v>
          </cell>
          <cell r="E22">
            <v>37.674000000000007</v>
          </cell>
          <cell r="F22">
            <v>40.906799999999976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F68B-A1E0-42D1-9F60-708F9656747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316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317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31760.966100000001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318</v>
      </c>
      <c r="C9" s="23"/>
      <c r="D9" s="423">
        <v>110.607867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19806.833299999998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25844.305899999999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31760.966100000001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38336.808199999999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46763.004699999998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33563.578999999998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57.582700000000003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5.99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13.95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11.85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173.60159999999999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30.618400000000001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6037.472600000001</v>
      </c>
      <c r="C33" s="55">
        <v>25844.305899999999</v>
      </c>
      <c r="D33" s="56">
        <v>5916.6602000000021</v>
      </c>
      <c r="E33" s="56">
        <v>6575.842099999998</v>
      </c>
      <c r="F33" s="56">
        <v>8426.1964999999982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261A-AB06-4955-A103-030F9A704BB4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2" sqref="G32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30.618400000000001</v>
      </c>
      <c r="E12" s="137">
        <v>31760.966100000001</v>
      </c>
      <c r="F12" s="138">
        <v>110.6078</v>
      </c>
      <c r="G12" s="139">
        <v>19806.833299999998</v>
      </c>
      <c r="H12" s="139">
        <v>25844.305899999999</v>
      </c>
      <c r="I12" s="139">
        <v>38336.808199999999</v>
      </c>
      <c r="J12" s="139">
        <v>46763.004699999998</v>
      </c>
      <c r="K12" s="140">
        <v>33563.578999999998</v>
      </c>
      <c r="L12" s="141">
        <v>5.99</v>
      </c>
      <c r="M12" s="141">
        <v>13.95</v>
      </c>
      <c r="N12" s="141">
        <v>11.85</v>
      </c>
      <c r="O12" s="141">
        <v>173.60159999999999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1.0800000000000001E-2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2.5644</v>
      </c>
      <c r="E14" s="151">
        <v>27533.4035</v>
      </c>
      <c r="F14" s="152">
        <v>112.501</v>
      </c>
      <c r="G14" s="153">
        <v>20149.3632</v>
      </c>
      <c r="H14" s="153">
        <v>23587.780699999999</v>
      </c>
      <c r="I14" s="153">
        <v>31492.060600000001</v>
      </c>
      <c r="J14" s="153">
        <v>37263.535300000003</v>
      </c>
      <c r="K14" s="154">
        <v>28534.354500000001</v>
      </c>
      <c r="L14" s="155">
        <v>5.78</v>
      </c>
      <c r="M14" s="155">
        <v>12.51</v>
      </c>
      <c r="N14" s="155">
        <v>11.21</v>
      </c>
      <c r="O14" s="155">
        <v>173.41139999999999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5.6006</v>
      </c>
      <c r="E15" s="151">
        <v>31743.165400000002</v>
      </c>
      <c r="F15" s="152">
        <v>111.8374</v>
      </c>
      <c r="G15" s="153">
        <v>21492.3825</v>
      </c>
      <c r="H15" s="153">
        <v>26609.9548</v>
      </c>
      <c r="I15" s="153">
        <v>37877.874100000001</v>
      </c>
      <c r="J15" s="153">
        <v>45035.719299999997</v>
      </c>
      <c r="K15" s="154">
        <v>33291.090600000003</v>
      </c>
      <c r="L15" s="155">
        <v>5.98</v>
      </c>
      <c r="M15" s="155">
        <v>13.86</v>
      </c>
      <c r="N15" s="155">
        <v>11.38</v>
      </c>
      <c r="O15" s="155">
        <v>173.4759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10.287800000000001</v>
      </c>
      <c r="E16" s="151">
        <v>31921.106800000001</v>
      </c>
      <c r="F16" s="152">
        <v>109.8044</v>
      </c>
      <c r="G16" s="153">
        <v>19374.749299999999</v>
      </c>
      <c r="H16" s="153">
        <v>26023.514899999998</v>
      </c>
      <c r="I16" s="153">
        <v>38667.372000000003</v>
      </c>
      <c r="J16" s="153">
        <v>46795.305999999997</v>
      </c>
      <c r="K16" s="154">
        <v>33614.794399999999</v>
      </c>
      <c r="L16" s="155">
        <v>5.88</v>
      </c>
      <c r="M16" s="155">
        <v>14.3</v>
      </c>
      <c r="N16" s="155">
        <v>11.61</v>
      </c>
      <c r="O16" s="155">
        <v>173.33840000000001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9.6440999999999999</v>
      </c>
      <c r="E17" s="151">
        <v>32765.935799999999</v>
      </c>
      <c r="F17" s="152">
        <v>110.0055</v>
      </c>
      <c r="G17" s="153">
        <v>18952.75</v>
      </c>
      <c r="H17" s="153">
        <v>25962.734899999999</v>
      </c>
      <c r="I17" s="153">
        <v>39295.238299999997</v>
      </c>
      <c r="J17" s="153">
        <v>47831.519500000002</v>
      </c>
      <c r="K17" s="154">
        <v>34232.9591</v>
      </c>
      <c r="L17" s="155">
        <v>6.03</v>
      </c>
      <c r="M17" s="155">
        <v>13.76</v>
      </c>
      <c r="N17" s="155">
        <v>12.3</v>
      </c>
      <c r="O17" s="155">
        <v>173.84030000000001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2.5105</v>
      </c>
      <c r="E18" s="151">
        <v>33897.077299999997</v>
      </c>
      <c r="F18" s="152">
        <v>110.9431</v>
      </c>
      <c r="G18" s="153">
        <v>20251.417799999999</v>
      </c>
      <c r="H18" s="153">
        <v>26930.916399999998</v>
      </c>
      <c r="I18" s="153">
        <v>40872.155299999999</v>
      </c>
      <c r="J18" s="153">
        <v>53647.456100000003</v>
      </c>
      <c r="K18" s="154">
        <v>36579.504399999998</v>
      </c>
      <c r="L18" s="155">
        <v>6.5</v>
      </c>
      <c r="M18" s="155">
        <v>14.63</v>
      </c>
      <c r="N18" s="155">
        <v>12.58</v>
      </c>
      <c r="O18" s="155">
        <v>174.25290000000001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9.8636999999999997</v>
      </c>
      <c r="E20" s="137">
        <v>35150.5337</v>
      </c>
      <c r="F20" s="138">
        <v>111.2022</v>
      </c>
      <c r="G20" s="139">
        <v>23390.5</v>
      </c>
      <c r="H20" s="139">
        <v>28995.731500000002</v>
      </c>
      <c r="I20" s="139">
        <v>43612.390899999999</v>
      </c>
      <c r="J20" s="139">
        <v>55810.874499999998</v>
      </c>
      <c r="K20" s="140">
        <v>38391.324500000002</v>
      </c>
      <c r="L20" s="141">
        <v>6.55</v>
      </c>
      <c r="M20" s="141">
        <v>17.11</v>
      </c>
      <c r="N20" s="141">
        <v>10.59</v>
      </c>
      <c r="O20" s="141">
        <v>173.86940000000001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3.5000000000000001E-3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0.86829999999999996</v>
      </c>
      <c r="E22" s="151">
        <v>29609.922999999999</v>
      </c>
      <c r="F22" s="152">
        <v>111.01479999999999</v>
      </c>
      <c r="G22" s="153">
        <v>21316.1666</v>
      </c>
      <c r="H22" s="153">
        <v>25532.815900000001</v>
      </c>
      <c r="I22" s="153">
        <v>35138.250399999997</v>
      </c>
      <c r="J22" s="153">
        <v>41503.991300000002</v>
      </c>
      <c r="K22" s="154">
        <v>31054.784599999999</v>
      </c>
      <c r="L22" s="155">
        <v>5.64</v>
      </c>
      <c r="M22" s="155">
        <v>14.71</v>
      </c>
      <c r="N22" s="155">
        <v>9.61</v>
      </c>
      <c r="O22" s="155">
        <v>172.88140000000001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2.2831999999999999</v>
      </c>
      <c r="E23" s="151">
        <v>36255.917699999998</v>
      </c>
      <c r="F23" s="152">
        <v>112.7003</v>
      </c>
      <c r="G23" s="153">
        <v>25195.280200000001</v>
      </c>
      <c r="H23" s="153">
        <v>30235.3442</v>
      </c>
      <c r="I23" s="153">
        <v>42017.301800000001</v>
      </c>
      <c r="J23" s="153">
        <v>50136.546499999997</v>
      </c>
      <c r="K23" s="154">
        <v>37786.787900000003</v>
      </c>
      <c r="L23" s="155">
        <v>6.07</v>
      </c>
      <c r="M23" s="155">
        <v>16.02</v>
      </c>
      <c r="N23" s="155">
        <v>9.83</v>
      </c>
      <c r="O23" s="155">
        <v>173.13030000000001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2.9693999999999998</v>
      </c>
      <c r="E24" s="151">
        <v>37330.669399999999</v>
      </c>
      <c r="F24" s="152">
        <v>111.76260000000001</v>
      </c>
      <c r="G24" s="153">
        <v>24427.2955</v>
      </c>
      <c r="H24" s="153">
        <v>30170.523799999999</v>
      </c>
      <c r="I24" s="153">
        <v>45883.951800000003</v>
      </c>
      <c r="J24" s="153">
        <v>57488.4856</v>
      </c>
      <c r="K24" s="154">
        <v>40294.247600000002</v>
      </c>
      <c r="L24" s="155">
        <v>6.55</v>
      </c>
      <c r="M24" s="155">
        <v>17.73</v>
      </c>
      <c r="N24" s="155">
        <v>10.050000000000001</v>
      </c>
      <c r="O24" s="155">
        <v>173.60669999999999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2.5893999999999999</v>
      </c>
      <c r="E25" s="151">
        <v>34985.414100000002</v>
      </c>
      <c r="F25" s="152">
        <v>110.40689999999999</v>
      </c>
      <c r="G25" s="153">
        <v>22701.882000000001</v>
      </c>
      <c r="H25" s="153">
        <v>28955.9283</v>
      </c>
      <c r="I25" s="153">
        <v>45210.173799999997</v>
      </c>
      <c r="J25" s="153">
        <v>57524.583500000001</v>
      </c>
      <c r="K25" s="154">
        <v>38971.355100000001</v>
      </c>
      <c r="L25" s="155">
        <v>6.99</v>
      </c>
      <c r="M25" s="155">
        <v>17.63</v>
      </c>
      <c r="N25" s="155">
        <v>11.43</v>
      </c>
      <c r="O25" s="155">
        <v>174.61949999999999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1.1496999999999999</v>
      </c>
      <c r="E26" s="151">
        <v>33787.248</v>
      </c>
      <c r="F26" s="152">
        <v>109.5673</v>
      </c>
      <c r="G26" s="153">
        <v>21554.548900000002</v>
      </c>
      <c r="H26" s="153">
        <v>26615.1666</v>
      </c>
      <c r="I26" s="153">
        <v>43906.601999999999</v>
      </c>
      <c r="J26" s="153">
        <v>64029.981800000001</v>
      </c>
      <c r="K26" s="154">
        <v>38966.900099999999</v>
      </c>
      <c r="L26" s="155">
        <v>7.03</v>
      </c>
      <c r="M26" s="155">
        <v>17.809999999999999</v>
      </c>
      <c r="N26" s="155">
        <v>12.16</v>
      </c>
      <c r="O26" s="155">
        <v>175.07810000000001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20.7547</v>
      </c>
      <c r="E28" s="137">
        <v>30439.511900000001</v>
      </c>
      <c r="F28" s="138">
        <v>110.7835</v>
      </c>
      <c r="G28" s="139">
        <v>18576</v>
      </c>
      <c r="H28" s="139">
        <v>24436.874800000001</v>
      </c>
      <c r="I28" s="139">
        <v>36331.892200000002</v>
      </c>
      <c r="J28" s="139">
        <v>42461.608800000002</v>
      </c>
      <c r="K28" s="140">
        <v>31269.199199999999</v>
      </c>
      <c r="L28" s="141">
        <v>5.67</v>
      </c>
      <c r="M28" s="141">
        <v>12.1</v>
      </c>
      <c r="N28" s="141">
        <v>12.58</v>
      </c>
      <c r="O28" s="141">
        <v>173.4743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7.3000000000000001E-3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1.6960999999999999</v>
      </c>
      <c r="E30" s="151">
        <v>26625.934300000001</v>
      </c>
      <c r="F30" s="152">
        <v>112.5027</v>
      </c>
      <c r="G30" s="153">
        <v>19918.658500000001</v>
      </c>
      <c r="H30" s="153">
        <v>22828.331999999999</v>
      </c>
      <c r="I30" s="153">
        <v>30140.946599999999</v>
      </c>
      <c r="J30" s="153">
        <v>34072.863100000002</v>
      </c>
      <c r="K30" s="154">
        <v>27244.005000000001</v>
      </c>
      <c r="L30" s="155">
        <v>5.87</v>
      </c>
      <c r="M30" s="155">
        <v>11.22</v>
      </c>
      <c r="N30" s="155">
        <v>12.14</v>
      </c>
      <c r="O30" s="155">
        <v>173.68270000000001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3.3172999999999999</v>
      </c>
      <c r="E31" s="151">
        <v>29470.838899999999</v>
      </c>
      <c r="F31" s="152">
        <v>110.3852</v>
      </c>
      <c r="G31" s="153">
        <v>19750.25</v>
      </c>
      <c r="H31" s="153">
        <v>24583.616399999999</v>
      </c>
      <c r="I31" s="153">
        <v>34128.776599999997</v>
      </c>
      <c r="J31" s="153">
        <v>39323.219700000001</v>
      </c>
      <c r="K31" s="154">
        <v>30196.928</v>
      </c>
      <c r="L31" s="155">
        <v>5.9</v>
      </c>
      <c r="M31" s="155">
        <v>12</v>
      </c>
      <c r="N31" s="155">
        <v>12.72</v>
      </c>
      <c r="O31" s="155">
        <v>173.71379999999999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7.3183999999999996</v>
      </c>
      <c r="E32" s="151">
        <v>30431.912499999999</v>
      </c>
      <c r="F32" s="152">
        <v>110.3374</v>
      </c>
      <c r="G32" s="153">
        <v>18259.275099999999</v>
      </c>
      <c r="H32" s="153">
        <v>24408.335200000001</v>
      </c>
      <c r="I32" s="153">
        <v>36040.804100000001</v>
      </c>
      <c r="J32" s="153">
        <v>41861.777999999998</v>
      </c>
      <c r="K32" s="154">
        <v>30904.6001</v>
      </c>
      <c r="L32" s="155">
        <v>5.52</v>
      </c>
      <c r="M32" s="155">
        <v>12.48</v>
      </c>
      <c r="N32" s="155">
        <v>12.44</v>
      </c>
      <c r="O32" s="155">
        <v>173.2296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7.0547000000000004</v>
      </c>
      <c r="E33" s="151">
        <v>31871.184799999999</v>
      </c>
      <c r="F33" s="152">
        <v>109.77379999999999</v>
      </c>
      <c r="G33" s="153">
        <v>18061.321199999998</v>
      </c>
      <c r="H33" s="153">
        <v>24763.682400000002</v>
      </c>
      <c r="I33" s="153">
        <v>38051.6515</v>
      </c>
      <c r="J33" s="153">
        <v>44213.789499999999</v>
      </c>
      <c r="K33" s="154">
        <v>32493.750899999999</v>
      </c>
      <c r="L33" s="155">
        <v>5.61</v>
      </c>
      <c r="M33" s="155">
        <v>12.06</v>
      </c>
      <c r="N33" s="155">
        <v>12.68</v>
      </c>
      <c r="O33" s="155">
        <v>173.55430000000001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1.3607</v>
      </c>
      <c r="E34" s="151">
        <v>33953.216800000002</v>
      </c>
      <c r="F34" s="152">
        <v>111.5551</v>
      </c>
      <c r="G34" s="153">
        <v>19042.083299999998</v>
      </c>
      <c r="H34" s="153">
        <v>27511.266800000001</v>
      </c>
      <c r="I34" s="153">
        <v>39395.169900000001</v>
      </c>
      <c r="J34" s="153">
        <v>47186.2592</v>
      </c>
      <c r="K34" s="154">
        <v>34562.448700000001</v>
      </c>
      <c r="L34" s="155">
        <v>6</v>
      </c>
      <c r="M34" s="155">
        <v>11.6</v>
      </c>
      <c r="N34" s="155">
        <v>12.97</v>
      </c>
      <c r="O34" s="155">
        <v>173.5558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23390.5</v>
      </c>
      <c r="S40" s="166">
        <f>G28</f>
        <v>18576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28995.731500000002</v>
      </c>
      <c r="S41" s="178">
        <f>H28</f>
        <v>24436.874800000001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35150.5337</v>
      </c>
      <c r="S42" s="180">
        <f>E28</f>
        <v>30439.511900000001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43612.390899999999</v>
      </c>
      <c r="S43" s="178">
        <f>I28</f>
        <v>36331.892200000002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55810.874499999998</v>
      </c>
      <c r="S44" s="166">
        <f>J28</f>
        <v>42461.608800000002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0.56740000000000002</v>
      </c>
      <c r="E47" s="151">
        <v>17597.0478</v>
      </c>
      <c r="F47" s="152">
        <v>114.10169999999999</v>
      </c>
      <c r="G47" s="153">
        <v>13424.565000000001</v>
      </c>
      <c r="H47" s="153">
        <v>15261.25</v>
      </c>
      <c r="I47" s="153">
        <v>21671.723099999999</v>
      </c>
      <c r="J47" s="153">
        <v>26188.948400000001</v>
      </c>
      <c r="K47" s="154">
        <v>18879.0353</v>
      </c>
      <c r="L47" s="155">
        <v>5.68</v>
      </c>
      <c r="M47" s="155">
        <v>9.7899999999999991</v>
      </c>
      <c r="N47" s="155">
        <v>10.18</v>
      </c>
      <c r="O47" s="155">
        <v>174.19810000000001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5.0750999999999999</v>
      </c>
      <c r="E48" s="151">
        <v>21945.923699999999</v>
      </c>
      <c r="F48" s="152">
        <v>112.86060000000001</v>
      </c>
      <c r="G48" s="153">
        <v>15604.120800000001</v>
      </c>
      <c r="H48" s="153">
        <v>17958.358100000001</v>
      </c>
      <c r="I48" s="153">
        <v>26828.117099999999</v>
      </c>
      <c r="J48" s="153">
        <v>31246.707200000001</v>
      </c>
      <c r="K48" s="154">
        <v>22747.671399999999</v>
      </c>
      <c r="L48" s="155">
        <v>6.33</v>
      </c>
      <c r="M48" s="155">
        <v>12.48</v>
      </c>
      <c r="N48" s="155">
        <v>10.08</v>
      </c>
      <c r="O48" s="155">
        <v>174.0658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11.8849</v>
      </c>
      <c r="E49" s="151">
        <v>31290.5478</v>
      </c>
      <c r="F49" s="152">
        <v>110.0502</v>
      </c>
      <c r="G49" s="153">
        <v>22039.417000000001</v>
      </c>
      <c r="H49" s="153">
        <v>26727.100299999998</v>
      </c>
      <c r="I49" s="153">
        <v>37801.589500000002</v>
      </c>
      <c r="J49" s="153">
        <v>43194.126100000001</v>
      </c>
      <c r="K49" s="154">
        <v>32191.455600000001</v>
      </c>
      <c r="L49" s="155">
        <v>4.79</v>
      </c>
      <c r="M49" s="155">
        <v>13.31</v>
      </c>
      <c r="N49" s="155">
        <v>11.26</v>
      </c>
      <c r="O49" s="155">
        <v>172.4486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3.7132999999999998</v>
      </c>
      <c r="E50" s="151">
        <v>32883.0101</v>
      </c>
      <c r="F50" s="152">
        <v>111.91419999999999</v>
      </c>
      <c r="G50" s="153">
        <v>24771.974399999999</v>
      </c>
      <c r="H50" s="153">
        <v>27829.570899999999</v>
      </c>
      <c r="I50" s="153">
        <v>39159.497300000003</v>
      </c>
      <c r="J50" s="153">
        <v>46258.436800000003</v>
      </c>
      <c r="K50" s="154">
        <v>34346.960899999998</v>
      </c>
      <c r="L50" s="155">
        <v>5.0999999999999996</v>
      </c>
      <c r="M50" s="155">
        <v>14.58</v>
      </c>
      <c r="N50" s="155">
        <v>11.9</v>
      </c>
      <c r="O50" s="155">
        <v>172.2345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8.6343999999999994</v>
      </c>
      <c r="E51" s="151">
        <v>36899.974600000001</v>
      </c>
      <c r="F51" s="152">
        <v>111.0624</v>
      </c>
      <c r="G51" s="153">
        <v>29262.823100000001</v>
      </c>
      <c r="H51" s="153">
        <v>32734.1656</v>
      </c>
      <c r="I51" s="153">
        <v>46644.437599999997</v>
      </c>
      <c r="J51" s="153">
        <v>62987.712200000002</v>
      </c>
      <c r="K51" s="154">
        <v>42661.353300000002</v>
      </c>
      <c r="L51" s="155">
        <v>7.4</v>
      </c>
      <c r="M51" s="155">
        <v>15.02</v>
      </c>
      <c r="N51" s="155">
        <v>13.04</v>
      </c>
      <c r="O51" s="155">
        <v>175.59460000000001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0.74299999999999999</v>
      </c>
      <c r="E52" s="190">
        <v>29171.6149</v>
      </c>
      <c r="F52" s="191">
        <v>112.3222</v>
      </c>
      <c r="G52" s="192">
        <v>22314.583999999999</v>
      </c>
      <c r="H52" s="192">
        <v>25570.238700000002</v>
      </c>
      <c r="I52" s="192">
        <v>34057.798699999999</v>
      </c>
      <c r="J52" s="192">
        <v>41152.462899999999</v>
      </c>
      <c r="K52" s="193">
        <v>30966.544000000002</v>
      </c>
      <c r="L52" s="194">
        <v>6.82</v>
      </c>
      <c r="M52" s="194">
        <v>13.08</v>
      </c>
      <c r="N52" s="194">
        <v>11.74</v>
      </c>
      <c r="O52" s="194">
        <v>172.08879999999999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30.618400000000001</v>
      </c>
      <c r="E53" s="197">
        <v>31760.966100000001</v>
      </c>
      <c r="F53" s="198">
        <v>110.6078</v>
      </c>
      <c r="G53" s="199">
        <v>19806.833299999998</v>
      </c>
      <c r="H53" s="199">
        <v>25844.305899999999</v>
      </c>
      <c r="I53" s="199">
        <v>38336.808199999999</v>
      </c>
      <c r="J53" s="199">
        <v>46763.004699999998</v>
      </c>
      <c r="K53" s="200">
        <v>33563.578999999998</v>
      </c>
      <c r="L53" s="201">
        <v>5.99</v>
      </c>
      <c r="M53" s="201">
        <v>13.95</v>
      </c>
      <c r="N53" s="201">
        <v>11.85</v>
      </c>
      <c r="O53" s="201">
        <v>173.60159999999999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17A3-BDC6-4875-979E-003B880EE9CB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2" sqref="G32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7.1619999999999999</v>
      </c>
      <c r="D12" s="228">
        <v>21719.872299999999</v>
      </c>
      <c r="E12" s="229">
        <v>15320.7804</v>
      </c>
      <c r="F12" s="229">
        <v>17638.739300000001</v>
      </c>
      <c r="G12" s="229">
        <v>27186.2084</v>
      </c>
      <c r="H12" s="229">
        <v>34195.091</v>
      </c>
      <c r="I12" s="229">
        <v>23641.862000000001</v>
      </c>
      <c r="J12" s="230">
        <v>6.44</v>
      </c>
      <c r="K12" s="230">
        <v>13.85</v>
      </c>
      <c r="L12" s="230">
        <v>10.52</v>
      </c>
      <c r="M12" s="230">
        <v>173.2782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23.456399999999999</v>
      </c>
      <c r="D13" s="228">
        <v>33975.492299999998</v>
      </c>
      <c r="E13" s="229">
        <v>25384.002899999999</v>
      </c>
      <c r="F13" s="229">
        <v>29202.075400000002</v>
      </c>
      <c r="G13" s="229">
        <v>40155.246800000001</v>
      </c>
      <c r="H13" s="229">
        <v>49033.9643</v>
      </c>
      <c r="I13" s="229">
        <v>36593.025800000003</v>
      </c>
      <c r="J13" s="230">
        <v>5.91</v>
      </c>
      <c r="K13" s="230">
        <v>13.96</v>
      </c>
      <c r="L13" s="230">
        <v>12.11</v>
      </c>
      <c r="M13" s="230">
        <v>173.7003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1.1203000000000001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0.35699999999999998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0.25169999999999998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0.51139999999999997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1.3044</v>
      </c>
      <c r="D19" s="241">
        <v>48602.999600000003</v>
      </c>
      <c r="E19" s="242">
        <v>35307.752399999998</v>
      </c>
      <c r="F19" s="242">
        <v>40429.796199999997</v>
      </c>
      <c r="G19" s="242">
        <v>59097.070299999999</v>
      </c>
      <c r="H19" s="242">
        <v>71668.166700000002</v>
      </c>
      <c r="I19" s="242">
        <v>51784.871700000003</v>
      </c>
      <c r="J19" s="243">
        <v>9.92</v>
      </c>
      <c r="K19" s="243">
        <v>24.26</v>
      </c>
      <c r="L19" s="243">
        <v>13.28</v>
      </c>
      <c r="M19" s="243">
        <v>174.28909999999999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0.1447</v>
      </c>
      <c r="D20" s="228">
        <v>60535.852400000003</v>
      </c>
      <c r="E20" s="229">
        <v>40529.7572</v>
      </c>
      <c r="F20" s="229">
        <v>50480.146200000003</v>
      </c>
      <c r="G20" s="229">
        <v>73869.159100000004</v>
      </c>
      <c r="H20" s="229">
        <v>89518.0101</v>
      </c>
      <c r="I20" s="229">
        <v>63752.6368</v>
      </c>
      <c r="J20" s="230">
        <v>11.58</v>
      </c>
      <c r="K20" s="230">
        <v>32.19</v>
      </c>
      <c r="L20" s="230">
        <v>11.24</v>
      </c>
      <c r="M20" s="230">
        <v>174.09049999999999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0.20269999999999999</v>
      </c>
      <c r="D21" s="228">
        <v>47456.029799999997</v>
      </c>
      <c r="E21" s="229">
        <v>36729.802300000003</v>
      </c>
      <c r="F21" s="229">
        <v>40855.2932</v>
      </c>
      <c r="G21" s="229">
        <v>57385.4306</v>
      </c>
      <c r="H21" s="229">
        <v>67469.7598</v>
      </c>
      <c r="I21" s="229">
        <v>50731.707799999996</v>
      </c>
      <c r="J21" s="230">
        <v>12.64</v>
      </c>
      <c r="K21" s="230">
        <v>25.46</v>
      </c>
      <c r="L21" s="230">
        <v>10.51</v>
      </c>
      <c r="M21" s="230">
        <v>174.47900000000001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0.91830000000000001</v>
      </c>
      <c r="D22" s="228">
        <v>47624.167300000001</v>
      </c>
      <c r="E22" s="229">
        <v>34934.751499999998</v>
      </c>
      <c r="F22" s="229">
        <v>39958.8505</v>
      </c>
      <c r="G22" s="229">
        <v>57443.159099999997</v>
      </c>
      <c r="H22" s="229">
        <v>69060.441300000006</v>
      </c>
      <c r="I22" s="229">
        <v>50327.841</v>
      </c>
      <c r="J22" s="230">
        <v>8.93</v>
      </c>
      <c r="K22" s="230">
        <v>22.31</v>
      </c>
      <c r="L22" s="230">
        <v>14.41</v>
      </c>
      <c r="M22" s="230">
        <v>174.28919999999999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3.7600000000000001E-2</v>
      </c>
      <c r="D23" s="228">
        <v>39792.6561</v>
      </c>
      <c r="E23" s="229">
        <v>28797.141</v>
      </c>
      <c r="F23" s="229">
        <v>33155.035300000003</v>
      </c>
      <c r="G23" s="229">
        <v>59476.537799999998</v>
      </c>
      <c r="H23" s="229">
        <v>71573.7883</v>
      </c>
      <c r="I23" s="229">
        <v>46889.821499999998</v>
      </c>
      <c r="J23" s="230">
        <v>11.15</v>
      </c>
      <c r="K23" s="230">
        <v>26.96</v>
      </c>
      <c r="L23" s="230">
        <v>10.43</v>
      </c>
      <c r="M23" s="230">
        <v>174.02860000000001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9.3629999999999995</v>
      </c>
      <c r="D24" s="241">
        <v>34441.467299999997</v>
      </c>
      <c r="E24" s="242">
        <v>27457.261500000001</v>
      </c>
      <c r="F24" s="242">
        <v>30340.865099999999</v>
      </c>
      <c r="G24" s="242">
        <v>39295.398500000003</v>
      </c>
      <c r="H24" s="242">
        <v>48671.2664</v>
      </c>
      <c r="I24" s="242">
        <v>37890.909800000001</v>
      </c>
      <c r="J24" s="243">
        <v>5.81</v>
      </c>
      <c r="K24" s="243">
        <v>11.74</v>
      </c>
      <c r="L24" s="243">
        <v>14.05</v>
      </c>
      <c r="M24" s="243">
        <v>175.41839999999999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0.28910000000000002</v>
      </c>
      <c r="D25" s="228">
        <v>34806.694900000002</v>
      </c>
      <c r="E25" s="229">
        <v>24938.3586</v>
      </c>
      <c r="F25" s="229">
        <v>28846.131399999998</v>
      </c>
      <c r="G25" s="229">
        <v>40466.237300000001</v>
      </c>
      <c r="H25" s="229">
        <v>46035.050499999998</v>
      </c>
      <c r="I25" s="229">
        <v>35664.460099999997</v>
      </c>
      <c r="J25" s="230">
        <v>7.88</v>
      </c>
      <c r="K25" s="230">
        <v>11.42</v>
      </c>
      <c r="L25" s="230">
        <v>10.9</v>
      </c>
      <c r="M25" s="230">
        <v>174.3228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2.0289000000000001</v>
      </c>
      <c r="D26" s="228">
        <v>43611.0118</v>
      </c>
      <c r="E26" s="229">
        <v>32977.741800000003</v>
      </c>
      <c r="F26" s="229">
        <v>38110.9787</v>
      </c>
      <c r="G26" s="229">
        <v>61598.161999999997</v>
      </c>
      <c r="H26" s="229">
        <v>90834.351299999995</v>
      </c>
      <c r="I26" s="229">
        <v>53131.237399999998</v>
      </c>
      <c r="J26" s="230">
        <v>5.91</v>
      </c>
      <c r="K26" s="230">
        <v>22.98</v>
      </c>
      <c r="L26" s="230">
        <v>10.01</v>
      </c>
      <c r="M26" s="230">
        <v>178.03290000000001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6.0579000000000001</v>
      </c>
      <c r="D27" s="228">
        <v>32892.957199999997</v>
      </c>
      <c r="E27" s="229">
        <v>27324.966700000001</v>
      </c>
      <c r="F27" s="229">
        <v>29724.7281</v>
      </c>
      <c r="G27" s="229">
        <v>36137.625999999997</v>
      </c>
      <c r="H27" s="229">
        <v>38898.475899999998</v>
      </c>
      <c r="I27" s="229">
        <v>33162.534099999997</v>
      </c>
      <c r="J27" s="230">
        <v>5.22</v>
      </c>
      <c r="K27" s="230">
        <v>4.93</v>
      </c>
      <c r="L27" s="230">
        <v>16.89</v>
      </c>
      <c r="M27" s="230">
        <v>174.77809999999999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0.45550000000000002</v>
      </c>
      <c r="D28" s="228">
        <v>34469.938699999999</v>
      </c>
      <c r="E28" s="229">
        <v>24499.802800000001</v>
      </c>
      <c r="F28" s="229">
        <v>28307.282299999999</v>
      </c>
      <c r="G28" s="229">
        <v>45402.564599999998</v>
      </c>
      <c r="H28" s="229">
        <v>54760.0697</v>
      </c>
      <c r="I28" s="229">
        <v>37837.295100000003</v>
      </c>
      <c r="J28" s="230">
        <v>8.61</v>
      </c>
      <c r="K28" s="230">
        <v>18.36</v>
      </c>
      <c r="L28" s="230">
        <v>11.06</v>
      </c>
      <c r="M28" s="230">
        <v>174.66130000000001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9.1899999999999996E-2</v>
      </c>
      <c r="D29" s="228">
        <v>37254.342400000001</v>
      </c>
      <c r="E29" s="229">
        <v>28161.6538</v>
      </c>
      <c r="F29" s="229">
        <v>31733.767800000001</v>
      </c>
      <c r="G29" s="229">
        <v>42038.9326</v>
      </c>
      <c r="H29" s="229">
        <v>47192.398300000001</v>
      </c>
      <c r="I29" s="229">
        <v>38673.967700000001</v>
      </c>
      <c r="J29" s="230">
        <v>8.1999999999999993</v>
      </c>
      <c r="K29" s="230">
        <v>19.79</v>
      </c>
      <c r="L29" s="230">
        <v>10.1</v>
      </c>
      <c r="M29" s="230">
        <v>175.68389999999999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0.43940000000000001</v>
      </c>
      <c r="D30" s="228">
        <v>32672.0239</v>
      </c>
      <c r="E30" s="229">
        <v>25732.914000000001</v>
      </c>
      <c r="F30" s="229">
        <v>28898.4444</v>
      </c>
      <c r="G30" s="229">
        <v>37494.868999999999</v>
      </c>
      <c r="H30" s="229">
        <v>43988.736299999997</v>
      </c>
      <c r="I30" s="229">
        <v>34064.372300000003</v>
      </c>
      <c r="J30" s="230">
        <v>7.77</v>
      </c>
      <c r="K30" s="230">
        <v>12.89</v>
      </c>
      <c r="L30" s="230">
        <v>11.53</v>
      </c>
      <c r="M30" s="230">
        <v>173.6242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8.3574000000000002</v>
      </c>
      <c r="D31" s="241">
        <v>33336.216099999998</v>
      </c>
      <c r="E31" s="242">
        <v>25177.887699999999</v>
      </c>
      <c r="F31" s="242">
        <v>28795.262699999999</v>
      </c>
      <c r="G31" s="242">
        <v>39130.943099999997</v>
      </c>
      <c r="H31" s="242">
        <v>45402.155299999999</v>
      </c>
      <c r="I31" s="242">
        <v>34751.3799</v>
      </c>
      <c r="J31" s="243">
        <v>5.25</v>
      </c>
      <c r="K31" s="243">
        <v>15.47</v>
      </c>
      <c r="L31" s="243">
        <v>11.5</v>
      </c>
      <c r="M31" s="243">
        <v>171.7433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0.53539999999999999</v>
      </c>
      <c r="D32" s="228">
        <v>29889.895</v>
      </c>
      <c r="E32" s="229">
        <v>23177.009699999999</v>
      </c>
      <c r="F32" s="229">
        <v>26459.7189</v>
      </c>
      <c r="G32" s="229">
        <v>34754.636700000003</v>
      </c>
      <c r="H32" s="229">
        <v>39204.677900000002</v>
      </c>
      <c r="I32" s="229">
        <v>30885.520199999999</v>
      </c>
      <c r="J32" s="230">
        <v>6.69</v>
      </c>
      <c r="K32" s="230">
        <v>11.81</v>
      </c>
      <c r="L32" s="230">
        <v>11.1</v>
      </c>
      <c r="M32" s="230">
        <v>173.85069999999999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2.5314999999999999</v>
      </c>
      <c r="D33" s="228">
        <v>36000.050600000002</v>
      </c>
      <c r="E33" s="229">
        <v>28443.001199999999</v>
      </c>
      <c r="F33" s="229">
        <v>31633.965199999999</v>
      </c>
      <c r="G33" s="229">
        <v>40238.277099999999</v>
      </c>
      <c r="H33" s="229">
        <v>44192.425499999998</v>
      </c>
      <c r="I33" s="229">
        <v>36219.766300000003</v>
      </c>
      <c r="J33" s="230">
        <v>2.38</v>
      </c>
      <c r="K33" s="230">
        <v>17.989999999999998</v>
      </c>
      <c r="L33" s="230">
        <v>10.69</v>
      </c>
      <c r="M33" s="230">
        <v>170.55779999999999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4.4996</v>
      </c>
      <c r="D34" s="228">
        <v>33100.797400000003</v>
      </c>
      <c r="E34" s="229">
        <v>25007.333299999998</v>
      </c>
      <c r="F34" s="229">
        <v>28715.4431</v>
      </c>
      <c r="G34" s="229">
        <v>40002.203999999998</v>
      </c>
      <c r="H34" s="229">
        <v>48366.194000000003</v>
      </c>
      <c r="I34" s="229">
        <v>35379.651299999998</v>
      </c>
      <c r="J34" s="230">
        <v>6.63</v>
      </c>
      <c r="K34" s="230">
        <v>14.47</v>
      </c>
      <c r="L34" s="230">
        <v>12.05</v>
      </c>
      <c r="M34" s="230">
        <v>172.17179999999999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0.67390000000000005</v>
      </c>
      <c r="D35" s="228">
        <v>27958.6702</v>
      </c>
      <c r="E35" s="229">
        <v>22588.250199999999</v>
      </c>
      <c r="F35" s="229">
        <v>24960.709599999998</v>
      </c>
      <c r="G35" s="229">
        <v>31585.5785</v>
      </c>
      <c r="H35" s="229">
        <v>35889.820500000002</v>
      </c>
      <c r="I35" s="229">
        <v>28634.788700000001</v>
      </c>
      <c r="J35" s="230">
        <v>6.14</v>
      </c>
      <c r="K35" s="230">
        <v>14.89</v>
      </c>
      <c r="L35" s="230">
        <v>11.32</v>
      </c>
      <c r="M35" s="230">
        <v>171.173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0.1167</v>
      </c>
      <c r="D36" s="228">
        <v>31074.1371</v>
      </c>
      <c r="E36" s="229">
        <v>24678.002700000001</v>
      </c>
      <c r="F36" s="229">
        <v>27974.9198</v>
      </c>
      <c r="G36" s="229">
        <v>34819.347300000001</v>
      </c>
      <c r="H36" s="229">
        <v>38469.767999999996</v>
      </c>
      <c r="I36" s="229">
        <v>31736.876100000001</v>
      </c>
      <c r="J36" s="230">
        <v>5.92</v>
      </c>
      <c r="K36" s="230">
        <v>15.8</v>
      </c>
      <c r="L36" s="230">
        <v>10.68</v>
      </c>
      <c r="M36" s="230">
        <v>174.5566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1.8673</v>
      </c>
      <c r="D37" s="241">
        <v>29205.211200000002</v>
      </c>
      <c r="E37" s="242">
        <v>21665.899600000001</v>
      </c>
      <c r="F37" s="242">
        <v>24861.7399</v>
      </c>
      <c r="G37" s="242">
        <v>33861.9182</v>
      </c>
      <c r="H37" s="242">
        <v>39094.911599999999</v>
      </c>
      <c r="I37" s="242">
        <v>29870.337800000001</v>
      </c>
      <c r="J37" s="243">
        <v>8.89</v>
      </c>
      <c r="K37" s="243">
        <v>12.35</v>
      </c>
      <c r="L37" s="243">
        <v>11</v>
      </c>
      <c r="M37" s="243">
        <v>174.25020000000001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0.36799999999999999</v>
      </c>
      <c r="D38" s="228">
        <v>24376.8681</v>
      </c>
      <c r="E38" s="229">
        <v>19342.1666</v>
      </c>
      <c r="F38" s="229">
        <v>21504.597399999999</v>
      </c>
      <c r="G38" s="229">
        <v>28154.321800000002</v>
      </c>
      <c r="H38" s="229">
        <v>31552.505499999999</v>
      </c>
      <c r="I38" s="229">
        <v>25015.779299999998</v>
      </c>
      <c r="J38" s="230">
        <v>6.46</v>
      </c>
      <c r="K38" s="230">
        <v>8.48</v>
      </c>
      <c r="L38" s="230">
        <v>10.77</v>
      </c>
      <c r="M38" s="230">
        <v>174.25030000000001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9.2899999999999996E-2</v>
      </c>
      <c r="D39" s="228">
        <v>25246.240900000001</v>
      </c>
      <c r="E39" s="229">
        <v>20062.5</v>
      </c>
      <c r="F39" s="229">
        <v>23051.146799999999</v>
      </c>
      <c r="G39" s="229">
        <v>29243.147000000001</v>
      </c>
      <c r="H39" s="229">
        <v>34104.946300000003</v>
      </c>
      <c r="I39" s="229">
        <v>26102.690399999999</v>
      </c>
      <c r="J39" s="230">
        <v>6.69</v>
      </c>
      <c r="K39" s="230">
        <v>14.05</v>
      </c>
      <c r="L39" s="230">
        <v>10.81</v>
      </c>
      <c r="M39" s="230">
        <v>172.76849999999999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0.2384</v>
      </c>
      <c r="D40" s="228">
        <v>28161.970499999999</v>
      </c>
      <c r="E40" s="229">
        <v>21371.178500000002</v>
      </c>
      <c r="F40" s="229">
        <v>24225.333299999998</v>
      </c>
      <c r="G40" s="229">
        <v>32282.2552</v>
      </c>
      <c r="H40" s="229">
        <v>36924.780100000004</v>
      </c>
      <c r="I40" s="229">
        <v>28794.634699999999</v>
      </c>
      <c r="J40" s="230">
        <v>8.77</v>
      </c>
      <c r="K40" s="230">
        <v>11.1</v>
      </c>
      <c r="L40" s="230">
        <v>10.88</v>
      </c>
      <c r="M40" s="230">
        <v>174.82650000000001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1.1677999999999999</v>
      </c>
      <c r="D41" s="228">
        <v>31178.183199999999</v>
      </c>
      <c r="E41" s="229">
        <v>23909.75</v>
      </c>
      <c r="F41" s="229">
        <v>27322.6041</v>
      </c>
      <c r="G41" s="229">
        <v>35804.853999999999</v>
      </c>
      <c r="H41" s="229">
        <v>40770.164299999997</v>
      </c>
      <c r="I41" s="229">
        <v>31919.872500000001</v>
      </c>
      <c r="J41" s="230">
        <v>9.65</v>
      </c>
      <c r="K41" s="230">
        <v>13.43</v>
      </c>
      <c r="L41" s="230">
        <v>11.09</v>
      </c>
      <c r="M41" s="230">
        <v>174.25049999999999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5.4960000000000004</v>
      </c>
      <c r="D42" s="241">
        <v>23495.401999999998</v>
      </c>
      <c r="E42" s="242">
        <v>17277.6666</v>
      </c>
      <c r="F42" s="242">
        <v>19886.550899999998</v>
      </c>
      <c r="G42" s="242">
        <v>29011.0942</v>
      </c>
      <c r="H42" s="242">
        <v>39294.079400000002</v>
      </c>
      <c r="I42" s="242">
        <v>26012.3665</v>
      </c>
      <c r="J42" s="243">
        <v>5.47</v>
      </c>
      <c r="K42" s="243">
        <v>14.14</v>
      </c>
      <c r="L42" s="243">
        <v>11.53</v>
      </c>
      <c r="M42" s="243">
        <v>171.4718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1.9147000000000001</v>
      </c>
      <c r="D43" s="228">
        <v>19727.497899999998</v>
      </c>
      <c r="E43" s="229">
        <v>15935.3851</v>
      </c>
      <c r="F43" s="229">
        <v>17491.268899999999</v>
      </c>
      <c r="G43" s="229">
        <v>23210.278999999999</v>
      </c>
      <c r="H43" s="229">
        <v>26667.351299999998</v>
      </c>
      <c r="I43" s="229">
        <v>20702.878799999999</v>
      </c>
      <c r="J43" s="230">
        <v>6.83</v>
      </c>
      <c r="K43" s="230">
        <v>7.24</v>
      </c>
      <c r="L43" s="230">
        <v>10.27</v>
      </c>
      <c r="M43" s="230">
        <v>174.46440000000001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7.4200000000000002E-2</v>
      </c>
      <c r="D44" s="228">
        <v>23426.688200000001</v>
      </c>
      <c r="E44" s="229">
        <v>17352.25</v>
      </c>
      <c r="F44" s="229">
        <v>20237.391500000002</v>
      </c>
      <c r="G44" s="229">
        <v>25595.023700000002</v>
      </c>
      <c r="H44" s="229">
        <v>27823.659</v>
      </c>
      <c r="I44" s="229">
        <v>22998.918099999999</v>
      </c>
      <c r="J44" s="230">
        <v>7.47</v>
      </c>
      <c r="K44" s="230">
        <v>9.61</v>
      </c>
      <c r="L44" s="230">
        <v>10.33</v>
      </c>
      <c r="M44" s="230">
        <v>173.7225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2.3613</v>
      </c>
      <c r="D45" s="228">
        <v>23498.730599999999</v>
      </c>
      <c r="E45" s="229">
        <v>18980.9166</v>
      </c>
      <c r="F45" s="229">
        <v>21249.333299999998</v>
      </c>
      <c r="G45" s="229">
        <v>26575.668399999999</v>
      </c>
      <c r="H45" s="229">
        <v>29570.0746</v>
      </c>
      <c r="I45" s="229">
        <v>24100.4542</v>
      </c>
      <c r="J45" s="230">
        <v>3.97</v>
      </c>
      <c r="K45" s="230">
        <v>13.97</v>
      </c>
      <c r="L45" s="230">
        <v>12.16</v>
      </c>
      <c r="M45" s="230">
        <v>170.98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1.1456</v>
      </c>
      <c r="D46" s="228">
        <v>38457.272499999999</v>
      </c>
      <c r="E46" s="229">
        <v>27254.9287</v>
      </c>
      <c r="F46" s="229">
        <v>33419.342400000001</v>
      </c>
      <c r="G46" s="229">
        <v>45044.142800000001</v>
      </c>
      <c r="H46" s="229">
        <v>51166.681600000004</v>
      </c>
      <c r="I46" s="229">
        <v>39022.332499999997</v>
      </c>
      <c r="J46" s="230">
        <v>6.1</v>
      </c>
      <c r="K46" s="230">
        <v>20.64</v>
      </c>
      <c r="L46" s="230">
        <v>11.9</v>
      </c>
      <c r="M46" s="230">
        <v>167.3381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6.6900000000000001E-2</v>
      </c>
      <c r="D47" s="241">
        <v>21964.452499999999</v>
      </c>
      <c r="E47" s="242">
        <v>16982.665799999999</v>
      </c>
      <c r="F47" s="242">
        <v>19215.693599999999</v>
      </c>
      <c r="G47" s="242">
        <v>25056.769</v>
      </c>
      <c r="H47" s="242">
        <v>29322.782200000001</v>
      </c>
      <c r="I47" s="242">
        <v>22739.463599999999</v>
      </c>
      <c r="J47" s="243">
        <v>8.8800000000000008</v>
      </c>
      <c r="K47" s="243">
        <v>11.28</v>
      </c>
      <c r="L47" s="243">
        <v>9.7200000000000006</v>
      </c>
      <c r="M47" s="243">
        <v>174.16050000000001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3.4700000000000002E-2</v>
      </c>
      <c r="D48" s="228">
        <v>21942.014200000001</v>
      </c>
      <c r="E48" s="229">
        <v>17794.6993</v>
      </c>
      <c r="F48" s="229">
        <v>20790.5</v>
      </c>
      <c r="G48" s="229">
        <v>25022.732899999999</v>
      </c>
      <c r="H48" s="229">
        <v>27778.915099999998</v>
      </c>
      <c r="I48" s="229">
        <v>22582.952399999998</v>
      </c>
      <c r="J48" s="230">
        <v>9.08</v>
      </c>
      <c r="K48" s="230">
        <v>10.26</v>
      </c>
      <c r="L48" s="230">
        <v>9.68</v>
      </c>
      <c r="M48" s="230">
        <v>174.0787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3.2099999999999997E-2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0.38369999999999999</v>
      </c>
      <c r="D51" s="241">
        <v>25982.9166</v>
      </c>
      <c r="E51" s="242">
        <v>20799.857199999999</v>
      </c>
      <c r="F51" s="242">
        <v>23537.453600000001</v>
      </c>
      <c r="G51" s="242">
        <v>28638.426100000001</v>
      </c>
      <c r="H51" s="242">
        <v>32130.623100000001</v>
      </c>
      <c r="I51" s="242">
        <v>26359.636299999998</v>
      </c>
      <c r="J51" s="243">
        <v>7.6</v>
      </c>
      <c r="K51" s="243">
        <v>15.5</v>
      </c>
      <c r="L51" s="243">
        <v>10.37</v>
      </c>
      <c r="M51" s="243">
        <v>176.2225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0.12509999999999999</v>
      </c>
      <c r="D52" s="228">
        <v>24651.333999999999</v>
      </c>
      <c r="E52" s="229">
        <v>20551.980500000001</v>
      </c>
      <c r="F52" s="229">
        <v>22614.724999999999</v>
      </c>
      <c r="G52" s="229">
        <v>27040.839100000001</v>
      </c>
      <c r="H52" s="229">
        <v>30181.026699999999</v>
      </c>
      <c r="I52" s="229">
        <v>25030.3292</v>
      </c>
      <c r="J52" s="230">
        <v>7.84</v>
      </c>
      <c r="K52" s="230">
        <v>13.69</v>
      </c>
      <c r="L52" s="230">
        <v>10.11</v>
      </c>
      <c r="M52" s="230">
        <v>176.2687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0.1578</v>
      </c>
      <c r="D53" s="228">
        <v>27130.7</v>
      </c>
      <c r="E53" s="229">
        <v>22716.615699999998</v>
      </c>
      <c r="F53" s="229">
        <v>24767.6924</v>
      </c>
      <c r="G53" s="229">
        <v>29218.919099999999</v>
      </c>
      <c r="H53" s="229">
        <v>32596.441299999999</v>
      </c>
      <c r="I53" s="229">
        <v>27490.8079</v>
      </c>
      <c r="J53" s="230">
        <v>7.68</v>
      </c>
      <c r="K53" s="230">
        <v>16.600000000000001</v>
      </c>
      <c r="L53" s="230">
        <v>10.58</v>
      </c>
      <c r="M53" s="230">
        <v>175.3486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3.0999999999999999E-3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5.96E-2</v>
      </c>
      <c r="D55" s="228">
        <v>27251.1842</v>
      </c>
      <c r="E55" s="229">
        <v>22039.417000000001</v>
      </c>
      <c r="F55" s="229">
        <v>24825.287100000001</v>
      </c>
      <c r="G55" s="229">
        <v>30085.3675</v>
      </c>
      <c r="H55" s="229">
        <v>35955.5478</v>
      </c>
      <c r="I55" s="229">
        <v>27789.3357</v>
      </c>
      <c r="J55" s="230">
        <v>6.41</v>
      </c>
      <c r="K55" s="230">
        <v>17.440000000000001</v>
      </c>
      <c r="L55" s="230">
        <v>10.25</v>
      </c>
      <c r="M55" s="230">
        <v>179.95609999999999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3.7900000000000003E-2</v>
      </c>
      <c r="D56" s="228">
        <v>22615.609499999999</v>
      </c>
      <c r="E56" s="229">
        <v>17548.5</v>
      </c>
      <c r="F56" s="229">
        <v>20441.083299999998</v>
      </c>
      <c r="G56" s="229">
        <v>27764.5524</v>
      </c>
      <c r="H56" s="229">
        <v>31309.572800000002</v>
      </c>
      <c r="I56" s="229">
        <v>24056.0406</v>
      </c>
      <c r="J56" s="230">
        <v>8.89</v>
      </c>
      <c r="K56" s="230">
        <v>13.36</v>
      </c>
      <c r="L56" s="230">
        <v>10.5</v>
      </c>
      <c r="M56" s="230">
        <v>174.00110000000001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0.96279999999999999</v>
      </c>
      <c r="D57" s="241">
        <v>29584.174599999998</v>
      </c>
      <c r="E57" s="242">
        <v>20012.4287</v>
      </c>
      <c r="F57" s="242">
        <v>24716.386900000001</v>
      </c>
      <c r="G57" s="242">
        <v>32281.4879</v>
      </c>
      <c r="H57" s="242">
        <v>34717.872199999998</v>
      </c>
      <c r="I57" s="242">
        <v>28619.1155</v>
      </c>
      <c r="J57" s="243">
        <v>8.6300000000000008</v>
      </c>
      <c r="K57" s="243">
        <v>19.98</v>
      </c>
      <c r="L57" s="243">
        <v>10.08</v>
      </c>
      <c r="M57" s="243">
        <v>177.1163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0.16</v>
      </c>
      <c r="D58" s="228">
        <v>20505.5</v>
      </c>
      <c r="E58" s="229">
        <v>16043.8446</v>
      </c>
      <c r="F58" s="229">
        <v>18418.421399999999</v>
      </c>
      <c r="G58" s="229">
        <v>25834.48</v>
      </c>
      <c r="H58" s="229">
        <v>30077.251499999998</v>
      </c>
      <c r="I58" s="229">
        <v>22226.9699</v>
      </c>
      <c r="J58" s="230">
        <v>4.82</v>
      </c>
      <c r="K58" s="230">
        <v>15.95</v>
      </c>
      <c r="L58" s="230">
        <v>9.64</v>
      </c>
      <c r="M58" s="230">
        <v>177.7894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1.5E-3</v>
      </c>
      <c r="D59" s="228" t="s">
        <v>44</v>
      </c>
      <c r="E59" s="229" t="s">
        <v>44</v>
      </c>
      <c r="F59" s="229" t="s">
        <v>44</v>
      </c>
      <c r="G59" s="229" t="s">
        <v>44</v>
      </c>
      <c r="H59" s="229" t="s">
        <v>44</v>
      </c>
      <c r="I59" s="229" t="s">
        <v>44</v>
      </c>
      <c r="J59" s="230" t="s">
        <v>44</v>
      </c>
      <c r="K59" s="230" t="s">
        <v>44</v>
      </c>
      <c r="L59" s="230" t="s">
        <v>44</v>
      </c>
      <c r="M59" s="230" t="s">
        <v>44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0.80120000000000002</v>
      </c>
      <c r="D60" s="228">
        <v>30414.735199999999</v>
      </c>
      <c r="E60" s="229">
        <v>23075.131799999999</v>
      </c>
      <c r="F60" s="229">
        <v>26804.844499999999</v>
      </c>
      <c r="G60" s="229">
        <v>32796.863700000002</v>
      </c>
      <c r="H60" s="229">
        <v>35172.586300000003</v>
      </c>
      <c r="I60" s="229">
        <v>29896.9935</v>
      </c>
      <c r="J60" s="230">
        <v>9.2100000000000009</v>
      </c>
      <c r="K60" s="230">
        <v>20.59</v>
      </c>
      <c r="L60" s="230">
        <v>10.14</v>
      </c>
      <c r="M60" s="230">
        <v>176.98679999999999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1.6961999999999999</v>
      </c>
      <c r="D61" s="241">
        <v>16305.4166</v>
      </c>
      <c r="E61" s="242">
        <v>13663.3333</v>
      </c>
      <c r="F61" s="242">
        <v>14874.75</v>
      </c>
      <c r="G61" s="242">
        <v>18720.8406</v>
      </c>
      <c r="H61" s="242">
        <v>21736.329699999998</v>
      </c>
      <c r="I61" s="242">
        <v>17192.531900000002</v>
      </c>
      <c r="J61" s="243">
        <v>6.6</v>
      </c>
      <c r="K61" s="243">
        <v>6.94</v>
      </c>
      <c r="L61" s="243">
        <v>10.11</v>
      </c>
      <c r="M61" s="243">
        <v>174.64830000000001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1.1541999999999999</v>
      </c>
      <c r="D62" s="228">
        <v>16017.7835</v>
      </c>
      <c r="E62" s="229">
        <v>14249.0476</v>
      </c>
      <c r="F62" s="229">
        <v>14981.744699999999</v>
      </c>
      <c r="G62" s="229">
        <v>17708.7821</v>
      </c>
      <c r="H62" s="229">
        <v>19412.75</v>
      </c>
      <c r="I62" s="229">
        <v>16513.093099999998</v>
      </c>
      <c r="J62" s="230">
        <v>6.52</v>
      </c>
      <c r="K62" s="230">
        <v>5.97</v>
      </c>
      <c r="L62" s="230">
        <v>10.31</v>
      </c>
      <c r="M62" s="230">
        <v>174.45079999999999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2.3800000000000002E-2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7.3700000000000002E-2</v>
      </c>
      <c r="D64" s="228">
        <v>20739.3181</v>
      </c>
      <c r="E64" s="229">
        <v>16979.885600000001</v>
      </c>
      <c r="F64" s="229">
        <v>18712.964100000001</v>
      </c>
      <c r="G64" s="229">
        <v>23086.224300000002</v>
      </c>
      <c r="H64" s="229">
        <v>24691.1217</v>
      </c>
      <c r="I64" s="229">
        <v>20816.497500000001</v>
      </c>
      <c r="J64" s="230">
        <v>5.33</v>
      </c>
      <c r="K64" s="230">
        <v>14.55</v>
      </c>
      <c r="L64" s="230">
        <v>9.89</v>
      </c>
      <c r="M64" s="230">
        <v>177.8261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1.5800000000000002E-2</v>
      </c>
      <c r="D65" s="228" t="s">
        <v>44</v>
      </c>
      <c r="E65" s="229" t="s">
        <v>44</v>
      </c>
      <c r="F65" s="229" t="s">
        <v>44</v>
      </c>
      <c r="G65" s="229" t="s">
        <v>44</v>
      </c>
      <c r="H65" s="229" t="s">
        <v>44</v>
      </c>
      <c r="I65" s="229" t="s">
        <v>44</v>
      </c>
      <c r="J65" s="230" t="s">
        <v>44</v>
      </c>
      <c r="K65" s="230" t="s">
        <v>44</v>
      </c>
      <c r="L65" s="230" t="s">
        <v>44</v>
      </c>
      <c r="M65" s="230" t="s">
        <v>44</v>
      </c>
    </row>
    <row r="66" spans="1:13" ht="18.75" customHeight="1" x14ac:dyDescent="0.2">
      <c r="A66" s="225" t="s">
        <v>179</v>
      </c>
      <c r="B66" s="226" t="s">
        <v>180</v>
      </c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25" t="s">
        <v>181</v>
      </c>
      <c r="B67" s="226" t="s">
        <v>182</v>
      </c>
      <c r="C67" s="227">
        <v>0.42849999999999999</v>
      </c>
      <c r="D67" s="228">
        <v>17011.583299999998</v>
      </c>
      <c r="E67" s="229">
        <v>12551.900900000001</v>
      </c>
      <c r="F67" s="229">
        <v>13547.454599999999</v>
      </c>
      <c r="G67" s="229">
        <v>21693.205000000002</v>
      </c>
      <c r="H67" s="229">
        <v>25135.819100000001</v>
      </c>
      <c r="I67" s="229">
        <v>18187.708999999999</v>
      </c>
      <c r="J67" s="230">
        <v>6.64</v>
      </c>
      <c r="K67" s="230">
        <v>8.08</v>
      </c>
      <c r="L67" s="230">
        <v>9.66</v>
      </c>
      <c r="M67" s="230">
        <v>174.5471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30.618400000000001</v>
      </c>
      <c r="D70" s="248">
        <v>31760.966100000001</v>
      </c>
      <c r="E70" s="249">
        <v>19806.833299999998</v>
      </c>
      <c r="F70" s="249">
        <v>25844.305899999999</v>
      </c>
      <c r="G70" s="249">
        <v>38336.808199999999</v>
      </c>
      <c r="H70" s="249">
        <v>46763.004699999998</v>
      </c>
      <c r="I70" s="249">
        <v>33563.578999999998</v>
      </c>
      <c r="J70" s="250">
        <v>5.99</v>
      </c>
      <c r="K70" s="250">
        <v>13.95</v>
      </c>
      <c r="L70" s="250">
        <v>11.85</v>
      </c>
      <c r="M70" s="250">
        <v>173.60159999999999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6CF8-628D-4417-AC5F-5A7D9C6D7289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2" sqref="G32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7.8799999999999995E-2</v>
      </c>
      <c r="C12" s="274">
        <v>57632.220699999998</v>
      </c>
      <c r="D12" s="275">
        <v>44777.388500000001</v>
      </c>
      <c r="E12" s="275">
        <v>51860.156199999998</v>
      </c>
      <c r="F12" s="275">
        <v>73743.484400000001</v>
      </c>
      <c r="G12" s="275">
        <v>85350.744600000005</v>
      </c>
      <c r="H12" s="275">
        <v>62622.592499999999</v>
      </c>
      <c r="I12" s="276">
        <v>10.58</v>
      </c>
      <c r="J12" s="276">
        <v>31.57</v>
      </c>
      <c r="K12" s="276">
        <v>11.39</v>
      </c>
      <c r="L12" s="276">
        <v>174.51849999999999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5.4300000000000001E-2</v>
      </c>
      <c r="C13" s="279">
        <v>66289.743199999997</v>
      </c>
      <c r="D13" s="280">
        <v>35805.882100000003</v>
      </c>
      <c r="E13" s="280">
        <v>49551.083899999998</v>
      </c>
      <c r="F13" s="280">
        <v>76537.126900000003</v>
      </c>
      <c r="G13" s="280">
        <v>108212.09359999999</v>
      </c>
      <c r="H13" s="280">
        <v>67692.404200000004</v>
      </c>
      <c r="I13" s="281">
        <v>13.31</v>
      </c>
      <c r="J13" s="281">
        <v>33.47</v>
      </c>
      <c r="K13" s="281">
        <v>11.29</v>
      </c>
      <c r="L13" s="281">
        <v>173.6215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8.8099999999999998E-2</v>
      </c>
      <c r="C14" s="274">
        <v>48366.112200000003</v>
      </c>
      <c r="D14" s="275">
        <v>36712.614999999998</v>
      </c>
      <c r="E14" s="275">
        <v>40907.270900000003</v>
      </c>
      <c r="F14" s="275">
        <v>57017.903200000001</v>
      </c>
      <c r="G14" s="275">
        <v>67469.7598</v>
      </c>
      <c r="H14" s="275">
        <v>50818.586300000003</v>
      </c>
      <c r="I14" s="276">
        <v>13.81</v>
      </c>
      <c r="J14" s="276">
        <v>25.15</v>
      </c>
      <c r="K14" s="276">
        <v>10.81</v>
      </c>
      <c r="L14" s="276">
        <v>173.6602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3.9399999999999998E-2</v>
      </c>
      <c r="C15" s="279">
        <v>40224.380599999997</v>
      </c>
      <c r="D15" s="280">
        <v>32856.224499999997</v>
      </c>
      <c r="E15" s="280">
        <v>37516.892699999997</v>
      </c>
      <c r="F15" s="280">
        <v>43708.2552</v>
      </c>
      <c r="G15" s="280">
        <v>53867.726999999999</v>
      </c>
      <c r="H15" s="280">
        <v>41473.199699999997</v>
      </c>
      <c r="I15" s="281">
        <v>7.38</v>
      </c>
      <c r="J15" s="281">
        <v>21.22</v>
      </c>
      <c r="K15" s="281">
        <v>9.7200000000000006</v>
      </c>
      <c r="L15" s="281">
        <v>175.38910000000001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5.0500000000000003E-2</v>
      </c>
      <c r="C16" s="274">
        <v>49752.402499999997</v>
      </c>
      <c r="D16" s="275">
        <v>41751.028700000003</v>
      </c>
      <c r="E16" s="275">
        <v>44001.8678</v>
      </c>
      <c r="F16" s="275">
        <v>65009.538800000002</v>
      </c>
      <c r="G16" s="275">
        <v>75586.443199999994</v>
      </c>
      <c r="H16" s="275">
        <v>55238.572800000002</v>
      </c>
      <c r="I16" s="276">
        <v>12.81</v>
      </c>
      <c r="J16" s="276">
        <v>27.36</v>
      </c>
      <c r="K16" s="276">
        <v>10.54</v>
      </c>
      <c r="L16" s="276">
        <v>175.39510000000001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4.1599999999999998E-2</v>
      </c>
      <c r="C17" s="279">
        <v>44129.970300000001</v>
      </c>
      <c r="D17" s="280">
        <v>31196.551299999999</v>
      </c>
      <c r="E17" s="280">
        <v>37475.839099999997</v>
      </c>
      <c r="F17" s="280">
        <v>51288.568800000001</v>
      </c>
      <c r="G17" s="280">
        <v>55597.224099999999</v>
      </c>
      <c r="H17" s="280">
        <v>44193.097300000001</v>
      </c>
      <c r="I17" s="281">
        <v>14.13</v>
      </c>
      <c r="J17" s="281">
        <v>21.1</v>
      </c>
      <c r="K17" s="281">
        <v>10.37</v>
      </c>
      <c r="L17" s="281">
        <v>174.17779999999999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0.1515</v>
      </c>
      <c r="C18" s="274">
        <v>37803.321499999998</v>
      </c>
      <c r="D18" s="275">
        <v>31695.458200000001</v>
      </c>
      <c r="E18" s="275">
        <v>34713.817799999997</v>
      </c>
      <c r="F18" s="275">
        <v>43475.513500000001</v>
      </c>
      <c r="G18" s="275">
        <v>49985.079400000002</v>
      </c>
      <c r="H18" s="275">
        <v>39900.805500000002</v>
      </c>
      <c r="I18" s="276">
        <v>6.99</v>
      </c>
      <c r="J18" s="276">
        <v>16.89</v>
      </c>
      <c r="K18" s="276">
        <v>16.32</v>
      </c>
      <c r="L18" s="276">
        <v>174.69049999999999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0.50449999999999995</v>
      </c>
      <c r="C19" s="279">
        <v>49215.845300000001</v>
      </c>
      <c r="D19" s="280">
        <v>37918.727200000001</v>
      </c>
      <c r="E19" s="280">
        <v>43021.178500000002</v>
      </c>
      <c r="F19" s="280">
        <v>57443.159099999997</v>
      </c>
      <c r="G19" s="280">
        <v>64302.967100000002</v>
      </c>
      <c r="H19" s="280">
        <v>50488.812299999998</v>
      </c>
      <c r="I19" s="281">
        <v>8.08</v>
      </c>
      <c r="J19" s="281">
        <v>22.2</v>
      </c>
      <c r="K19" s="281">
        <v>15.97</v>
      </c>
      <c r="L19" s="281">
        <v>174.86080000000001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8.5400000000000004E-2</v>
      </c>
      <c r="C20" s="274">
        <v>64918.186600000001</v>
      </c>
      <c r="D20" s="275">
        <v>37989.247100000001</v>
      </c>
      <c r="E20" s="275">
        <v>46296.663</v>
      </c>
      <c r="F20" s="275">
        <v>79420.293300000005</v>
      </c>
      <c r="G20" s="275">
        <v>93892.686600000001</v>
      </c>
      <c r="H20" s="275">
        <v>65069.775800000003</v>
      </c>
      <c r="I20" s="276">
        <v>11.34</v>
      </c>
      <c r="J20" s="276">
        <v>24.92</v>
      </c>
      <c r="K20" s="276">
        <v>11.56</v>
      </c>
      <c r="L20" s="276">
        <v>169.2884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4.6100000000000002E-2</v>
      </c>
      <c r="C21" s="279">
        <v>39311.923699999999</v>
      </c>
      <c r="D21" s="280">
        <v>24427.019100000001</v>
      </c>
      <c r="E21" s="280">
        <v>28846.131399999998</v>
      </c>
      <c r="F21" s="280">
        <v>45848.539400000001</v>
      </c>
      <c r="G21" s="280">
        <v>55433.933900000004</v>
      </c>
      <c r="H21" s="280">
        <v>39033.806799999998</v>
      </c>
      <c r="I21" s="281">
        <v>3.73</v>
      </c>
      <c r="J21" s="281">
        <v>16.3</v>
      </c>
      <c r="K21" s="281">
        <v>11.46</v>
      </c>
      <c r="L21" s="281">
        <v>177.42519999999999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8.0699999999999994E-2</v>
      </c>
      <c r="C22" s="274">
        <v>37305.325400000002</v>
      </c>
      <c r="D22" s="275">
        <v>26540.269199999999</v>
      </c>
      <c r="E22" s="275">
        <v>32124.510399999999</v>
      </c>
      <c r="F22" s="275">
        <v>40826.311600000001</v>
      </c>
      <c r="G22" s="275">
        <v>43178.713499999998</v>
      </c>
      <c r="H22" s="275">
        <v>36830.844299999997</v>
      </c>
      <c r="I22" s="276">
        <v>12.29</v>
      </c>
      <c r="J22" s="276">
        <v>7.84</v>
      </c>
      <c r="K22" s="276">
        <v>10.94</v>
      </c>
      <c r="L22" s="276">
        <v>173.91460000000001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4.6600000000000003E-2</v>
      </c>
      <c r="C23" s="279">
        <v>31984.794399999999</v>
      </c>
      <c r="D23" s="280">
        <v>25151.656900000002</v>
      </c>
      <c r="E23" s="280">
        <v>27397.347300000001</v>
      </c>
      <c r="F23" s="280">
        <v>35905.5</v>
      </c>
      <c r="G23" s="280">
        <v>38526.640599999999</v>
      </c>
      <c r="H23" s="280">
        <v>31855.027300000002</v>
      </c>
      <c r="I23" s="281">
        <v>4.12</v>
      </c>
      <c r="J23" s="281">
        <v>7.15</v>
      </c>
      <c r="K23" s="281">
        <v>10.27</v>
      </c>
      <c r="L23" s="281">
        <v>172.80699999999999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7.7399999999999997E-2</v>
      </c>
      <c r="C24" s="274">
        <v>56980.822999999997</v>
      </c>
      <c r="D24" s="275">
        <v>35741.436600000001</v>
      </c>
      <c r="E24" s="275">
        <v>46505.965300000003</v>
      </c>
      <c r="F24" s="275">
        <v>69027.208199999994</v>
      </c>
      <c r="G24" s="275">
        <v>79216.138300000006</v>
      </c>
      <c r="H24" s="275">
        <v>56926.162199999999</v>
      </c>
      <c r="I24" s="276">
        <v>10.33</v>
      </c>
      <c r="J24" s="276">
        <v>26.15</v>
      </c>
      <c r="K24" s="276">
        <v>8.52</v>
      </c>
      <c r="L24" s="276">
        <v>199.60059999999999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0.69099999999999995</v>
      </c>
      <c r="C25" s="279">
        <v>73896.659599999999</v>
      </c>
      <c r="D25" s="280">
        <v>43163.4306</v>
      </c>
      <c r="E25" s="280">
        <v>57889.327799999999</v>
      </c>
      <c r="F25" s="280">
        <v>95389.3171</v>
      </c>
      <c r="G25" s="280">
        <v>111110.8942</v>
      </c>
      <c r="H25" s="280">
        <v>76647.6924</v>
      </c>
      <c r="I25" s="281">
        <v>8.4499999999999993</v>
      </c>
      <c r="J25" s="281">
        <v>26.05</v>
      </c>
      <c r="K25" s="281">
        <v>9.11</v>
      </c>
      <c r="L25" s="281">
        <v>189.04750000000001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0.93940000000000001</v>
      </c>
      <c r="C26" s="274">
        <v>40877.850700000003</v>
      </c>
      <c r="D26" s="275">
        <v>33844.508800000003</v>
      </c>
      <c r="E26" s="275">
        <v>37442.6996</v>
      </c>
      <c r="F26" s="275">
        <v>43813.008099999999</v>
      </c>
      <c r="G26" s="275">
        <v>46787.381600000001</v>
      </c>
      <c r="H26" s="275">
        <v>40759.016900000002</v>
      </c>
      <c r="I26" s="276">
        <v>2.27</v>
      </c>
      <c r="J26" s="276">
        <v>21.33</v>
      </c>
      <c r="K26" s="276">
        <v>11.22</v>
      </c>
      <c r="L26" s="276">
        <v>169.4444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0.65739999999999998</v>
      </c>
      <c r="C27" s="279">
        <v>33366.028899999998</v>
      </c>
      <c r="D27" s="280">
        <v>28389.561000000002</v>
      </c>
      <c r="E27" s="280">
        <v>30657.9388</v>
      </c>
      <c r="F27" s="280">
        <v>36651.684500000003</v>
      </c>
      <c r="G27" s="280">
        <v>39761.579100000003</v>
      </c>
      <c r="H27" s="280">
        <v>33855.461900000002</v>
      </c>
      <c r="I27" s="281">
        <v>3.71</v>
      </c>
      <c r="J27" s="281">
        <v>5.89</v>
      </c>
      <c r="K27" s="281">
        <v>17.010000000000002</v>
      </c>
      <c r="L27" s="281">
        <v>175.5085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1.7950999999999999</v>
      </c>
      <c r="C28" s="274">
        <v>34807.335800000001</v>
      </c>
      <c r="D28" s="275">
        <v>30102.705000000002</v>
      </c>
      <c r="E28" s="275">
        <v>32138.755099999998</v>
      </c>
      <c r="F28" s="275">
        <v>37409.063199999997</v>
      </c>
      <c r="G28" s="275">
        <v>40014.510699999999</v>
      </c>
      <c r="H28" s="275">
        <v>35139.133600000001</v>
      </c>
      <c r="I28" s="276">
        <v>6.14</v>
      </c>
      <c r="J28" s="276">
        <v>5.38</v>
      </c>
      <c r="K28" s="276">
        <v>16.97</v>
      </c>
      <c r="L28" s="276">
        <v>174.93430000000001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1.2172000000000001</v>
      </c>
      <c r="C29" s="279">
        <v>34700.072999999997</v>
      </c>
      <c r="D29" s="280">
        <v>29947.028600000001</v>
      </c>
      <c r="E29" s="280">
        <v>32155.492999999999</v>
      </c>
      <c r="F29" s="280">
        <v>36906.478900000002</v>
      </c>
      <c r="G29" s="280">
        <v>38997.929300000003</v>
      </c>
      <c r="H29" s="280">
        <v>34723.548499999997</v>
      </c>
      <c r="I29" s="281">
        <v>5.66</v>
      </c>
      <c r="J29" s="281">
        <v>4.34</v>
      </c>
      <c r="K29" s="281">
        <v>17</v>
      </c>
      <c r="L29" s="281">
        <v>174.52950000000001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1.1556999999999999</v>
      </c>
      <c r="C30" s="274">
        <v>28648.946100000001</v>
      </c>
      <c r="D30" s="275">
        <v>25847.890200000002</v>
      </c>
      <c r="E30" s="275">
        <v>26833.5203</v>
      </c>
      <c r="F30" s="275">
        <v>30129.034800000001</v>
      </c>
      <c r="G30" s="275">
        <v>32283.970700000002</v>
      </c>
      <c r="H30" s="275">
        <v>28752.532599999999</v>
      </c>
      <c r="I30" s="276">
        <v>4.2699999999999996</v>
      </c>
      <c r="J30" s="276">
        <v>1.76</v>
      </c>
      <c r="K30" s="276">
        <v>16.53</v>
      </c>
      <c r="L30" s="276">
        <v>174.65110000000001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0.16950000000000001</v>
      </c>
      <c r="C31" s="279">
        <v>33101.002999999997</v>
      </c>
      <c r="D31" s="280">
        <v>28077.4758</v>
      </c>
      <c r="E31" s="280">
        <v>30361.343400000002</v>
      </c>
      <c r="F31" s="280">
        <v>35050.960599999999</v>
      </c>
      <c r="G31" s="280">
        <v>37094.4018</v>
      </c>
      <c r="H31" s="280">
        <v>33126.677900000002</v>
      </c>
      <c r="I31" s="281">
        <v>3.7</v>
      </c>
      <c r="J31" s="281">
        <v>2.85</v>
      </c>
      <c r="K31" s="281">
        <v>16.39</v>
      </c>
      <c r="L31" s="281">
        <v>175.35069999999999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0.56310000000000004</v>
      </c>
      <c r="C32" s="274">
        <v>30221.962800000001</v>
      </c>
      <c r="D32" s="275">
        <v>26076.187600000001</v>
      </c>
      <c r="E32" s="275">
        <v>28225.713500000002</v>
      </c>
      <c r="F32" s="275">
        <v>33390.520299999996</v>
      </c>
      <c r="G32" s="275">
        <v>38095.404499999997</v>
      </c>
      <c r="H32" s="275">
        <v>31335.3325</v>
      </c>
      <c r="I32" s="276">
        <v>5.75</v>
      </c>
      <c r="J32" s="276">
        <v>5.54</v>
      </c>
      <c r="K32" s="276">
        <v>16.68</v>
      </c>
      <c r="L32" s="276">
        <v>174.23259999999999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8.1199999999999994E-2</v>
      </c>
      <c r="C33" s="279">
        <v>31620.694500000001</v>
      </c>
      <c r="D33" s="280">
        <v>24499.802800000001</v>
      </c>
      <c r="E33" s="280">
        <v>27425.9398</v>
      </c>
      <c r="F33" s="280">
        <v>37182.023500000003</v>
      </c>
      <c r="G33" s="280">
        <v>42384.910100000001</v>
      </c>
      <c r="H33" s="280">
        <v>33608.585299999999</v>
      </c>
      <c r="I33" s="281">
        <v>8.43</v>
      </c>
      <c r="J33" s="281">
        <v>13.51</v>
      </c>
      <c r="K33" s="281">
        <v>10.210000000000001</v>
      </c>
      <c r="L33" s="281">
        <v>172.49619999999999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0.3135</v>
      </c>
      <c r="C34" s="274">
        <v>36420.0095</v>
      </c>
      <c r="D34" s="275">
        <v>24973.486700000001</v>
      </c>
      <c r="E34" s="275">
        <v>29639.334800000001</v>
      </c>
      <c r="F34" s="275">
        <v>49912.3338</v>
      </c>
      <c r="G34" s="275">
        <v>56011.358200000002</v>
      </c>
      <c r="H34" s="275">
        <v>40006.094599999997</v>
      </c>
      <c r="I34" s="276">
        <v>8.7799999999999994</v>
      </c>
      <c r="J34" s="276">
        <v>19.97</v>
      </c>
      <c r="K34" s="276">
        <v>11.3</v>
      </c>
      <c r="L34" s="276">
        <v>174.95070000000001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4.7100000000000003E-2</v>
      </c>
      <c r="C35" s="279">
        <v>37193.573100000001</v>
      </c>
      <c r="D35" s="280">
        <v>29176.488000000001</v>
      </c>
      <c r="E35" s="280">
        <v>31733.767800000001</v>
      </c>
      <c r="F35" s="280">
        <v>40745.771699999998</v>
      </c>
      <c r="G35" s="280">
        <v>45245.649299999997</v>
      </c>
      <c r="H35" s="280">
        <v>37040.8658</v>
      </c>
      <c r="I35" s="281">
        <v>7.47</v>
      </c>
      <c r="J35" s="281">
        <v>17.38</v>
      </c>
      <c r="K35" s="281">
        <v>9.93</v>
      </c>
      <c r="L35" s="281">
        <v>173.2825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3.3099999999999997E-2</v>
      </c>
      <c r="C36" s="274">
        <v>31624.1276</v>
      </c>
      <c r="D36" s="275">
        <v>26515.172699999999</v>
      </c>
      <c r="E36" s="275">
        <v>28108.502499999999</v>
      </c>
      <c r="F36" s="275">
        <v>34351.665699999998</v>
      </c>
      <c r="G36" s="275">
        <v>36134.402600000001</v>
      </c>
      <c r="H36" s="275">
        <v>31379.8577</v>
      </c>
      <c r="I36" s="276">
        <v>10.72</v>
      </c>
      <c r="J36" s="276">
        <v>4.0199999999999996</v>
      </c>
      <c r="K36" s="276">
        <v>9.7100000000000009</v>
      </c>
      <c r="L36" s="276">
        <v>174.0617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3.8699999999999998E-2</v>
      </c>
      <c r="C37" s="279">
        <v>29604.546900000001</v>
      </c>
      <c r="D37" s="280">
        <v>22322.508600000001</v>
      </c>
      <c r="E37" s="280">
        <v>25745.818800000001</v>
      </c>
      <c r="F37" s="280">
        <v>33295.041700000002</v>
      </c>
      <c r="G37" s="280">
        <v>34470.402199999997</v>
      </c>
      <c r="H37" s="280">
        <v>29460.653999999999</v>
      </c>
      <c r="I37" s="281">
        <v>9.34</v>
      </c>
      <c r="J37" s="281">
        <v>9.48</v>
      </c>
      <c r="K37" s="281">
        <v>10.87</v>
      </c>
      <c r="L37" s="281">
        <v>170.76240000000001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8.2600000000000007E-2</v>
      </c>
      <c r="C38" s="274">
        <v>37041.778700000003</v>
      </c>
      <c r="D38" s="275">
        <v>30573.088899999999</v>
      </c>
      <c r="E38" s="275">
        <v>32057.208699999999</v>
      </c>
      <c r="F38" s="275">
        <v>44072.249799999998</v>
      </c>
      <c r="G38" s="275">
        <v>47929.9997</v>
      </c>
      <c r="H38" s="275">
        <v>38528.537600000003</v>
      </c>
      <c r="I38" s="276">
        <v>5.95</v>
      </c>
      <c r="J38" s="276">
        <v>12.76</v>
      </c>
      <c r="K38" s="276">
        <v>14.21</v>
      </c>
      <c r="L38" s="276">
        <v>173.70609999999999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0.1502</v>
      </c>
      <c r="C39" s="279">
        <v>32672.0239</v>
      </c>
      <c r="D39" s="280">
        <v>25520.2762</v>
      </c>
      <c r="E39" s="280">
        <v>28717.770700000001</v>
      </c>
      <c r="F39" s="280">
        <v>36721.4539</v>
      </c>
      <c r="G39" s="280">
        <v>39931.809000000001</v>
      </c>
      <c r="H39" s="280">
        <v>32785.240299999998</v>
      </c>
      <c r="I39" s="281">
        <v>6.64</v>
      </c>
      <c r="J39" s="281">
        <v>14.17</v>
      </c>
      <c r="K39" s="281">
        <v>11.27</v>
      </c>
      <c r="L39" s="281">
        <v>174.37389999999999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8.43E-2</v>
      </c>
      <c r="C40" s="274">
        <v>32892.970200000003</v>
      </c>
      <c r="D40" s="275">
        <v>26403.7536</v>
      </c>
      <c r="E40" s="275">
        <v>28776.6122</v>
      </c>
      <c r="F40" s="275">
        <v>37141.801599999999</v>
      </c>
      <c r="G40" s="275">
        <v>40410.904199999997</v>
      </c>
      <c r="H40" s="275">
        <v>33633.037300000004</v>
      </c>
      <c r="I40" s="276">
        <v>9.08</v>
      </c>
      <c r="J40" s="276">
        <v>14.84</v>
      </c>
      <c r="K40" s="276">
        <v>10.66</v>
      </c>
      <c r="L40" s="276">
        <v>173.22839999999999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6.2100000000000002E-2</v>
      </c>
      <c r="C41" s="279">
        <v>30584.338100000001</v>
      </c>
      <c r="D41" s="280">
        <v>22867.070299999999</v>
      </c>
      <c r="E41" s="280">
        <v>26481.4166</v>
      </c>
      <c r="F41" s="280">
        <v>35967.879399999998</v>
      </c>
      <c r="G41" s="280">
        <v>41273.243000000002</v>
      </c>
      <c r="H41" s="280">
        <v>31472.877100000002</v>
      </c>
      <c r="I41" s="281">
        <v>6.8</v>
      </c>
      <c r="J41" s="281">
        <v>16.8</v>
      </c>
      <c r="K41" s="281">
        <v>11.09</v>
      </c>
      <c r="L41" s="281">
        <v>173.75569999999999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8.6999999999999994E-2</v>
      </c>
      <c r="C42" s="274">
        <v>43082.8439</v>
      </c>
      <c r="D42" s="275">
        <v>28458.561600000001</v>
      </c>
      <c r="E42" s="275">
        <v>32883.0101</v>
      </c>
      <c r="F42" s="275">
        <v>47903.960899999998</v>
      </c>
      <c r="G42" s="275">
        <v>52750.411</v>
      </c>
      <c r="H42" s="275">
        <v>41242.858800000002</v>
      </c>
      <c r="I42" s="276">
        <v>7.46</v>
      </c>
      <c r="J42" s="276">
        <v>19.2</v>
      </c>
      <c r="K42" s="276">
        <v>10.95</v>
      </c>
      <c r="L42" s="276">
        <v>177.9795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0.18720000000000001</v>
      </c>
      <c r="C43" s="279">
        <v>32692.998899999999</v>
      </c>
      <c r="D43" s="280">
        <v>25604.1862</v>
      </c>
      <c r="E43" s="280">
        <v>28988.896100000002</v>
      </c>
      <c r="F43" s="280">
        <v>37403.475200000001</v>
      </c>
      <c r="G43" s="280">
        <v>40021.685400000002</v>
      </c>
      <c r="H43" s="280">
        <v>33187.897799999999</v>
      </c>
      <c r="I43" s="281">
        <v>1.64</v>
      </c>
      <c r="J43" s="281">
        <v>13.48</v>
      </c>
      <c r="K43" s="281">
        <v>11.39</v>
      </c>
      <c r="L43" s="281">
        <v>174.61439999999999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1.7685999999999999</v>
      </c>
      <c r="C44" s="274">
        <v>36326.889799999997</v>
      </c>
      <c r="D44" s="275">
        <v>29305.133099999999</v>
      </c>
      <c r="E44" s="275">
        <v>32253.597099999999</v>
      </c>
      <c r="F44" s="275">
        <v>39896.6489</v>
      </c>
      <c r="G44" s="275">
        <v>43037.921199999997</v>
      </c>
      <c r="H44" s="275">
        <v>36367.986700000001</v>
      </c>
      <c r="I44" s="276">
        <v>2.02</v>
      </c>
      <c r="J44" s="276">
        <v>18.149999999999999</v>
      </c>
      <c r="K44" s="276">
        <v>10.62</v>
      </c>
      <c r="L44" s="276">
        <v>168.87219999999999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8.5300000000000001E-2</v>
      </c>
      <c r="C45" s="279">
        <v>27946.724200000001</v>
      </c>
      <c r="D45" s="280">
        <v>22922.364600000001</v>
      </c>
      <c r="E45" s="280">
        <v>24907.2173</v>
      </c>
      <c r="F45" s="280">
        <v>31513.998500000002</v>
      </c>
      <c r="G45" s="280">
        <v>35493.0317</v>
      </c>
      <c r="H45" s="280">
        <v>28501.120699999999</v>
      </c>
      <c r="I45" s="281">
        <v>2.04</v>
      </c>
      <c r="J45" s="281">
        <v>22.67</v>
      </c>
      <c r="K45" s="281">
        <v>10.64</v>
      </c>
      <c r="L45" s="281">
        <v>167.48089999999999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0.1988</v>
      </c>
      <c r="C46" s="274">
        <v>41916.620600000002</v>
      </c>
      <c r="D46" s="275">
        <v>35668.5864</v>
      </c>
      <c r="E46" s="275">
        <v>38536.9303</v>
      </c>
      <c r="F46" s="275">
        <v>45387.994400000003</v>
      </c>
      <c r="G46" s="275">
        <v>49052.627200000003</v>
      </c>
      <c r="H46" s="275">
        <v>42204.955199999997</v>
      </c>
      <c r="I46" s="276">
        <v>1.7</v>
      </c>
      <c r="J46" s="276">
        <v>22.61</v>
      </c>
      <c r="K46" s="276">
        <v>10.36</v>
      </c>
      <c r="L46" s="276">
        <v>177.38900000000001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0.74129999999999996</v>
      </c>
      <c r="C47" s="279">
        <v>30737.727299999999</v>
      </c>
      <c r="D47" s="280">
        <v>24716.5023</v>
      </c>
      <c r="E47" s="280">
        <v>27426.7356</v>
      </c>
      <c r="F47" s="280">
        <v>34007.038699999997</v>
      </c>
      <c r="G47" s="280">
        <v>38557.305699999997</v>
      </c>
      <c r="H47" s="280">
        <v>31418.706399999999</v>
      </c>
      <c r="I47" s="281">
        <v>8.68</v>
      </c>
      <c r="J47" s="281">
        <v>11.99</v>
      </c>
      <c r="K47" s="281">
        <v>10.61</v>
      </c>
      <c r="L47" s="281">
        <v>174.08609999999999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4.5199999999999997E-2</v>
      </c>
      <c r="C48" s="274">
        <v>26025.659899999999</v>
      </c>
      <c r="D48" s="275">
        <v>17459.537799999998</v>
      </c>
      <c r="E48" s="275">
        <v>21669.735000000001</v>
      </c>
      <c r="F48" s="275">
        <v>30717.020799999998</v>
      </c>
      <c r="G48" s="275">
        <v>36381.150399999999</v>
      </c>
      <c r="H48" s="275">
        <v>26883.5147</v>
      </c>
      <c r="I48" s="276">
        <v>9.11</v>
      </c>
      <c r="J48" s="276">
        <v>14.27</v>
      </c>
      <c r="K48" s="276">
        <v>11.94</v>
      </c>
      <c r="L48" s="276">
        <v>170.15199999999999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0.16170000000000001</v>
      </c>
      <c r="C49" s="279">
        <v>51854.2284</v>
      </c>
      <c r="D49" s="280">
        <v>35987.640800000001</v>
      </c>
      <c r="E49" s="280">
        <v>39539.899100000002</v>
      </c>
      <c r="F49" s="280">
        <v>62887.108999999997</v>
      </c>
      <c r="G49" s="280">
        <v>81471.767099999997</v>
      </c>
      <c r="H49" s="280">
        <v>54661.693399999996</v>
      </c>
      <c r="I49" s="281">
        <v>14.94</v>
      </c>
      <c r="J49" s="281">
        <v>26.69</v>
      </c>
      <c r="K49" s="281">
        <v>10.86</v>
      </c>
      <c r="L49" s="281">
        <v>174.03620000000001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0.1012</v>
      </c>
      <c r="C50" s="274">
        <v>28808.081699999999</v>
      </c>
      <c r="D50" s="275">
        <v>24479.296600000001</v>
      </c>
      <c r="E50" s="275">
        <v>25865.338899999999</v>
      </c>
      <c r="F50" s="275">
        <v>32536.356899999999</v>
      </c>
      <c r="G50" s="275">
        <v>34894.292099999999</v>
      </c>
      <c r="H50" s="275">
        <v>29436.794699999999</v>
      </c>
      <c r="I50" s="276">
        <v>12.49</v>
      </c>
      <c r="J50" s="276">
        <v>6.37</v>
      </c>
      <c r="K50" s="276">
        <v>9.74</v>
      </c>
      <c r="L50" s="276">
        <v>174.13159999999999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1.1024</v>
      </c>
      <c r="C51" s="279">
        <v>30807.841199999999</v>
      </c>
      <c r="D51" s="280">
        <v>23254.7925</v>
      </c>
      <c r="E51" s="280">
        <v>26569.859899999999</v>
      </c>
      <c r="F51" s="280">
        <v>35331.320500000002</v>
      </c>
      <c r="G51" s="280">
        <v>44103.940499999997</v>
      </c>
      <c r="H51" s="280">
        <v>32302.831900000001</v>
      </c>
      <c r="I51" s="281">
        <v>7.8</v>
      </c>
      <c r="J51" s="281">
        <v>13.58</v>
      </c>
      <c r="K51" s="281">
        <v>11.38</v>
      </c>
      <c r="L51" s="281">
        <v>173.72409999999999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0.28899999999999998</v>
      </c>
      <c r="C52" s="274">
        <v>29103.210999999999</v>
      </c>
      <c r="D52" s="275">
        <v>23376.1666</v>
      </c>
      <c r="E52" s="275">
        <v>26398.4166</v>
      </c>
      <c r="F52" s="275">
        <v>31553.202000000001</v>
      </c>
      <c r="G52" s="275">
        <v>41470.623099999997</v>
      </c>
      <c r="H52" s="275">
        <v>30209.184000000001</v>
      </c>
      <c r="I52" s="276">
        <v>6.94</v>
      </c>
      <c r="J52" s="276">
        <v>9.31</v>
      </c>
      <c r="K52" s="276">
        <v>10.06</v>
      </c>
      <c r="L52" s="276">
        <v>175.7878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3.5700000000000003E-2</v>
      </c>
      <c r="C53" s="279">
        <v>31748.390100000001</v>
      </c>
      <c r="D53" s="280">
        <v>27280.114099999999</v>
      </c>
      <c r="E53" s="280">
        <v>29312.350299999998</v>
      </c>
      <c r="F53" s="280">
        <v>35703.140700000004</v>
      </c>
      <c r="G53" s="280">
        <v>36343.772599999997</v>
      </c>
      <c r="H53" s="280">
        <v>32147.086599999999</v>
      </c>
      <c r="I53" s="281">
        <v>6</v>
      </c>
      <c r="J53" s="281">
        <v>15.63</v>
      </c>
      <c r="K53" s="281">
        <v>11.5</v>
      </c>
      <c r="L53" s="281">
        <v>173.6567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6.6900000000000001E-2</v>
      </c>
      <c r="C54" s="274">
        <v>30696.481199999998</v>
      </c>
      <c r="D54" s="275">
        <v>26111.423599999998</v>
      </c>
      <c r="E54" s="275">
        <v>29155.509900000001</v>
      </c>
      <c r="F54" s="275">
        <v>32309.863300000001</v>
      </c>
      <c r="G54" s="275">
        <v>36313.050000000003</v>
      </c>
      <c r="H54" s="275">
        <v>32859.851900000001</v>
      </c>
      <c r="I54" s="276">
        <v>5.89</v>
      </c>
      <c r="J54" s="276">
        <v>13.03</v>
      </c>
      <c r="K54" s="276">
        <v>9.91</v>
      </c>
      <c r="L54" s="276">
        <v>177.54580000000001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0.57930000000000004</v>
      </c>
      <c r="C55" s="279">
        <v>28177.568500000001</v>
      </c>
      <c r="D55" s="280">
        <v>23317.333299999998</v>
      </c>
      <c r="E55" s="280">
        <v>25364.274099999999</v>
      </c>
      <c r="F55" s="280">
        <v>31753.857499999998</v>
      </c>
      <c r="G55" s="280">
        <v>36509.668299999998</v>
      </c>
      <c r="H55" s="280">
        <v>29079.7032</v>
      </c>
      <c r="I55" s="281">
        <v>5.97</v>
      </c>
      <c r="J55" s="281">
        <v>15.77</v>
      </c>
      <c r="K55" s="281">
        <v>11.25</v>
      </c>
      <c r="L55" s="281">
        <v>170.78120000000001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6.0900000000000003E-2</v>
      </c>
      <c r="C56" s="274">
        <v>30792.807100000002</v>
      </c>
      <c r="D56" s="275">
        <v>24506.2114</v>
      </c>
      <c r="E56" s="275">
        <v>26961.220300000001</v>
      </c>
      <c r="F56" s="275">
        <v>36169.915300000001</v>
      </c>
      <c r="G56" s="275">
        <v>40020.293899999997</v>
      </c>
      <c r="H56" s="275">
        <v>32024.9715</v>
      </c>
      <c r="I56" s="276">
        <v>4.6500000000000004</v>
      </c>
      <c r="J56" s="276">
        <v>18.29</v>
      </c>
      <c r="K56" s="276">
        <v>10.64</v>
      </c>
      <c r="L56" s="276">
        <v>175.1902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0.2092</v>
      </c>
      <c r="C57" s="279">
        <v>24767.183199999999</v>
      </c>
      <c r="D57" s="280">
        <v>19342.1666</v>
      </c>
      <c r="E57" s="280">
        <v>21577.1041</v>
      </c>
      <c r="F57" s="280">
        <v>28255.692899999998</v>
      </c>
      <c r="G57" s="280">
        <v>32646.855500000001</v>
      </c>
      <c r="H57" s="280">
        <v>25309.289000000001</v>
      </c>
      <c r="I57" s="281">
        <v>5.51</v>
      </c>
      <c r="J57" s="281">
        <v>9.1999999999999993</v>
      </c>
      <c r="K57" s="281">
        <v>10.85</v>
      </c>
      <c r="L57" s="281">
        <v>174.41329999999999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9.3299999999999994E-2</v>
      </c>
      <c r="C58" s="274">
        <v>25111.7899</v>
      </c>
      <c r="D58" s="275">
        <v>19564</v>
      </c>
      <c r="E58" s="275">
        <v>21728.461299999999</v>
      </c>
      <c r="F58" s="275">
        <v>28995.307100000002</v>
      </c>
      <c r="G58" s="275">
        <v>31633.782599999999</v>
      </c>
      <c r="H58" s="275">
        <v>25409.918000000001</v>
      </c>
      <c r="I58" s="276">
        <v>6.31</v>
      </c>
      <c r="J58" s="276">
        <v>9.2899999999999991</v>
      </c>
      <c r="K58" s="276">
        <v>10.79</v>
      </c>
      <c r="L58" s="276">
        <v>173.95099999999999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0.04</v>
      </c>
      <c r="C59" s="279">
        <v>23596.860100000002</v>
      </c>
      <c r="D59" s="280">
        <v>19397.0694</v>
      </c>
      <c r="E59" s="280">
        <v>21235.1666</v>
      </c>
      <c r="F59" s="280">
        <v>25778.864799999999</v>
      </c>
      <c r="G59" s="280">
        <v>27272.447100000001</v>
      </c>
      <c r="H59" s="280">
        <v>23453.524799999999</v>
      </c>
      <c r="I59" s="281">
        <v>13.76</v>
      </c>
      <c r="J59" s="281">
        <v>4</v>
      </c>
      <c r="K59" s="281">
        <v>9.73</v>
      </c>
      <c r="L59" s="281">
        <v>174.06970000000001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4.24E-2</v>
      </c>
      <c r="C60" s="274">
        <v>25246.240900000001</v>
      </c>
      <c r="D60" s="275">
        <v>19688.553199999998</v>
      </c>
      <c r="E60" s="275">
        <v>23066.402999999998</v>
      </c>
      <c r="F60" s="275">
        <v>29459.1041</v>
      </c>
      <c r="G60" s="275">
        <v>34737.363700000002</v>
      </c>
      <c r="H60" s="275">
        <v>26209.7791</v>
      </c>
      <c r="I60" s="276">
        <v>8.26</v>
      </c>
      <c r="J60" s="276">
        <v>13.95</v>
      </c>
      <c r="K60" s="276">
        <v>10.93</v>
      </c>
      <c r="L60" s="276">
        <v>171.809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0.10589999999999999</v>
      </c>
      <c r="C61" s="279">
        <v>29052.781999999999</v>
      </c>
      <c r="D61" s="280">
        <v>23376.8364</v>
      </c>
      <c r="E61" s="280">
        <v>26646</v>
      </c>
      <c r="F61" s="280">
        <v>32498.965899999999</v>
      </c>
      <c r="G61" s="280">
        <v>36338.542200000004</v>
      </c>
      <c r="H61" s="280">
        <v>29536.948400000001</v>
      </c>
      <c r="I61" s="281">
        <v>9.33</v>
      </c>
      <c r="J61" s="281">
        <v>10.17</v>
      </c>
      <c r="K61" s="281">
        <v>11.36</v>
      </c>
      <c r="L61" s="281">
        <v>173.3596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3.8699999999999998E-2</v>
      </c>
      <c r="C62" s="274">
        <v>24443.1666</v>
      </c>
      <c r="D62" s="275">
        <v>19241.739399999999</v>
      </c>
      <c r="E62" s="275">
        <v>22340.083299999998</v>
      </c>
      <c r="F62" s="275">
        <v>27801.513599999998</v>
      </c>
      <c r="G62" s="275">
        <v>36232.217700000001</v>
      </c>
      <c r="H62" s="275">
        <v>26517.1747</v>
      </c>
      <c r="I62" s="276">
        <v>7.15</v>
      </c>
      <c r="J62" s="276">
        <v>8.49</v>
      </c>
      <c r="K62" s="276">
        <v>11.13</v>
      </c>
      <c r="L62" s="276">
        <v>180.0351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4.87E-2</v>
      </c>
      <c r="C63" s="279">
        <v>31966.398799999999</v>
      </c>
      <c r="D63" s="280">
        <v>23589.647499999999</v>
      </c>
      <c r="E63" s="280">
        <v>25348.6747</v>
      </c>
      <c r="F63" s="280">
        <v>36485.896500000003</v>
      </c>
      <c r="G63" s="280">
        <v>42048.399899999997</v>
      </c>
      <c r="H63" s="280">
        <v>31895.029699999999</v>
      </c>
      <c r="I63" s="281">
        <v>8.67</v>
      </c>
      <c r="J63" s="281">
        <v>15.8</v>
      </c>
      <c r="K63" s="281">
        <v>10.45</v>
      </c>
      <c r="L63" s="281">
        <v>174.50700000000001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0.1668</v>
      </c>
      <c r="C64" s="274">
        <v>25298.4058</v>
      </c>
      <c r="D64" s="275">
        <v>21077.817200000001</v>
      </c>
      <c r="E64" s="275">
        <v>23018.422699999999</v>
      </c>
      <c r="F64" s="275">
        <v>28005.3498</v>
      </c>
      <c r="G64" s="275">
        <v>31997.5743</v>
      </c>
      <c r="H64" s="275">
        <v>26150.802599999999</v>
      </c>
      <c r="I64" s="276">
        <v>7.13</v>
      </c>
      <c r="J64" s="276">
        <v>8.35</v>
      </c>
      <c r="K64" s="276">
        <v>10.69</v>
      </c>
      <c r="L64" s="276">
        <v>170.43989999999999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5.9799999999999999E-2</v>
      </c>
      <c r="C65" s="279">
        <v>26920.7228</v>
      </c>
      <c r="D65" s="280">
        <v>22345.8295</v>
      </c>
      <c r="E65" s="280">
        <v>24382.685099999999</v>
      </c>
      <c r="F65" s="280">
        <v>29471.982</v>
      </c>
      <c r="G65" s="280">
        <v>32853.849399999999</v>
      </c>
      <c r="H65" s="280">
        <v>27658.699199999999</v>
      </c>
      <c r="I65" s="281">
        <v>8.65</v>
      </c>
      <c r="J65" s="281">
        <v>10.52</v>
      </c>
      <c r="K65" s="281">
        <v>11.14</v>
      </c>
      <c r="L65" s="281">
        <v>174.9503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0.9073</v>
      </c>
      <c r="C66" s="274">
        <v>32651.698199999999</v>
      </c>
      <c r="D66" s="275">
        <v>26079.130300000001</v>
      </c>
      <c r="E66" s="275">
        <v>28926.994200000001</v>
      </c>
      <c r="F66" s="275">
        <v>36795.078300000001</v>
      </c>
      <c r="G66" s="275">
        <v>41172.972999999998</v>
      </c>
      <c r="H66" s="275">
        <v>33375.755100000002</v>
      </c>
      <c r="I66" s="276">
        <v>10.119999999999999</v>
      </c>
      <c r="J66" s="276">
        <v>14.37</v>
      </c>
      <c r="K66" s="276">
        <v>11.15</v>
      </c>
      <c r="L66" s="276">
        <v>174.9324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1.1959</v>
      </c>
      <c r="C67" s="279">
        <v>19087.6495</v>
      </c>
      <c r="D67" s="280">
        <v>15997.75</v>
      </c>
      <c r="E67" s="280">
        <v>17360.526300000001</v>
      </c>
      <c r="F67" s="280">
        <v>21603.898700000002</v>
      </c>
      <c r="G67" s="280">
        <v>24310.118399999999</v>
      </c>
      <c r="H67" s="280">
        <v>19707.488300000001</v>
      </c>
      <c r="I67" s="281">
        <v>6.45</v>
      </c>
      <c r="J67" s="281">
        <v>6.12</v>
      </c>
      <c r="K67" s="281">
        <v>10.37</v>
      </c>
      <c r="L67" s="281">
        <v>174.40450000000001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0.19719999999999999</v>
      </c>
      <c r="C68" s="274">
        <v>26597.2844</v>
      </c>
      <c r="D68" s="275">
        <v>21887.2775</v>
      </c>
      <c r="E68" s="275">
        <v>23946.232400000001</v>
      </c>
      <c r="F68" s="275">
        <v>29461.480899999999</v>
      </c>
      <c r="G68" s="275">
        <v>31719.392199999998</v>
      </c>
      <c r="H68" s="275">
        <v>26671.701099999998</v>
      </c>
      <c r="I68" s="276">
        <v>8.32</v>
      </c>
      <c r="J68" s="276">
        <v>11.48</v>
      </c>
      <c r="K68" s="276">
        <v>10.25</v>
      </c>
      <c r="L68" s="276">
        <v>175.279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0.4617</v>
      </c>
      <c r="C69" s="279">
        <v>19555.555499999999</v>
      </c>
      <c r="D69" s="280">
        <v>15335.2413</v>
      </c>
      <c r="E69" s="280">
        <v>16556.083299999998</v>
      </c>
      <c r="F69" s="280">
        <v>23500.922500000001</v>
      </c>
      <c r="G69" s="280">
        <v>27322.0569</v>
      </c>
      <c r="H69" s="280">
        <v>20514.591</v>
      </c>
      <c r="I69" s="281">
        <v>7.12</v>
      </c>
      <c r="J69" s="281">
        <v>6.98</v>
      </c>
      <c r="K69" s="281">
        <v>10.01</v>
      </c>
      <c r="L69" s="281">
        <v>174.39750000000001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5.4100000000000002E-2</v>
      </c>
      <c r="C70" s="274">
        <v>24758.654500000001</v>
      </c>
      <c r="D70" s="275">
        <v>18836.7673</v>
      </c>
      <c r="E70" s="275">
        <v>21606.653699999999</v>
      </c>
      <c r="F70" s="275">
        <v>26674.667799999999</v>
      </c>
      <c r="G70" s="275">
        <v>27845.838199999998</v>
      </c>
      <c r="H70" s="275">
        <v>24128.456200000001</v>
      </c>
      <c r="I70" s="276">
        <v>6.89</v>
      </c>
      <c r="J70" s="276">
        <v>10.43</v>
      </c>
      <c r="K70" s="276">
        <v>10.48</v>
      </c>
      <c r="L70" s="276">
        <v>172.7783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0.52600000000000002</v>
      </c>
      <c r="C71" s="279">
        <v>22972.190600000002</v>
      </c>
      <c r="D71" s="280">
        <v>19847.996299999999</v>
      </c>
      <c r="E71" s="280">
        <v>21536.444800000001</v>
      </c>
      <c r="F71" s="280">
        <v>25012.019199999999</v>
      </c>
      <c r="G71" s="280">
        <v>27875.302100000001</v>
      </c>
      <c r="H71" s="280">
        <v>23492.587899999999</v>
      </c>
      <c r="I71" s="281">
        <v>5.08</v>
      </c>
      <c r="J71" s="281">
        <v>6.44</v>
      </c>
      <c r="K71" s="281">
        <v>16.739999999999998</v>
      </c>
      <c r="L71" s="281">
        <v>173.2218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0.75409999999999999</v>
      </c>
      <c r="C72" s="274">
        <v>26305.304100000001</v>
      </c>
      <c r="D72" s="275">
        <v>21608.184700000002</v>
      </c>
      <c r="E72" s="275">
        <v>23829.177800000001</v>
      </c>
      <c r="F72" s="275">
        <v>28333.461800000001</v>
      </c>
      <c r="G72" s="275">
        <v>30730.3668</v>
      </c>
      <c r="H72" s="275">
        <v>26311.740600000001</v>
      </c>
      <c r="I72" s="276">
        <v>5.8</v>
      </c>
      <c r="J72" s="276">
        <v>16.59</v>
      </c>
      <c r="K72" s="276">
        <v>11.01</v>
      </c>
      <c r="L72" s="276">
        <v>168.42920000000001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9.8199999999999996E-2</v>
      </c>
      <c r="C73" s="279">
        <v>24124.569500000001</v>
      </c>
      <c r="D73" s="280">
        <v>21986.157299999999</v>
      </c>
      <c r="E73" s="280">
        <v>22828.1695</v>
      </c>
      <c r="F73" s="280">
        <v>24852.439200000001</v>
      </c>
      <c r="G73" s="280">
        <v>29490.098900000001</v>
      </c>
      <c r="H73" s="280">
        <v>24405.086299999999</v>
      </c>
      <c r="I73" s="281">
        <v>2.86</v>
      </c>
      <c r="J73" s="281">
        <v>9.7899999999999991</v>
      </c>
      <c r="K73" s="281">
        <v>9.99</v>
      </c>
      <c r="L73" s="281">
        <v>175.60550000000001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0.97</v>
      </c>
      <c r="C74" s="274">
        <v>21876.036199999999</v>
      </c>
      <c r="D74" s="275">
        <v>17916.754000000001</v>
      </c>
      <c r="E74" s="275">
        <v>20029.333299999998</v>
      </c>
      <c r="F74" s="275">
        <v>24214.1512</v>
      </c>
      <c r="G74" s="275">
        <v>28461.318200000002</v>
      </c>
      <c r="H74" s="275">
        <v>22730.670300000002</v>
      </c>
      <c r="I74" s="276">
        <v>1.83</v>
      </c>
      <c r="J74" s="276">
        <v>16.440000000000001</v>
      </c>
      <c r="K74" s="276">
        <v>10.87</v>
      </c>
      <c r="L74" s="276">
        <v>171.2312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0.57550000000000001</v>
      </c>
      <c r="C75" s="279">
        <v>42626.3822</v>
      </c>
      <c r="D75" s="280">
        <v>35454.9689</v>
      </c>
      <c r="E75" s="280">
        <v>37933.922200000001</v>
      </c>
      <c r="F75" s="280">
        <v>48746.408900000002</v>
      </c>
      <c r="G75" s="280">
        <v>53741.539299999997</v>
      </c>
      <c r="H75" s="280">
        <v>43787.395499999999</v>
      </c>
      <c r="I75" s="281">
        <v>7.91</v>
      </c>
      <c r="J75" s="281">
        <v>20.78</v>
      </c>
      <c r="K75" s="281">
        <v>11.64</v>
      </c>
      <c r="L75" s="281">
        <v>165.5334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0.19089999999999999</v>
      </c>
      <c r="C76" s="274">
        <v>33973.933900000004</v>
      </c>
      <c r="D76" s="275">
        <v>26523.721399999999</v>
      </c>
      <c r="E76" s="275">
        <v>29667.940399999999</v>
      </c>
      <c r="F76" s="275">
        <v>37237.837800000001</v>
      </c>
      <c r="G76" s="275">
        <v>43896.520900000003</v>
      </c>
      <c r="H76" s="275">
        <v>34199.638299999999</v>
      </c>
      <c r="I76" s="276">
        <v>5.65</v>
      </c>
      <c r="J76" s="276">
        <v>30.23</v>
      </c>
      <c r="K76" s="276">
        <v>10.42</v>
      </c>
      <c r="L76" s="276">
        <v>171.24299999999999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6.1899999999999997E-2</v>
      </c>
      <c r="C77" s="279">
        <v>21125.679700000001</v>
      </c>
      <c r="D77" s="280">
        <v>15895.5134</v>
      </c>
      <c r="E77" s="280">
        <v>18115.583299999998</v>
      </c>
      <c r="F77" s="280">
        <v>25155.378100000002</v>
      </c>
      <c r="G77" s="280">
        <v>26706.397799999999</v>
      </c>
      <c r="H77" s="280">
        <v>21713.300899999998</v>
      </c>
      <c r="I77" s="281">
        <v>4.03</v>
      </c>
      <c r="J77" s="281">
        <v>20.420000000000002</v>
      </c>
      <c r="K77" s="281">
        <v>9.68</v>
      </c>
      <c r="L77" s="281">
        <v>174.541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4.41E-2</v>
      </c>
      <c r="C78" s="274">
        <v>24921.332299999998</v>
      </c>
      <c r="D78" s="275">
        <v>20826.4166</v>
      </c>
      <c r="E78" s="275">
        <v>22978.303</v>
      </c>
      <c r="F78" s="275">
        <v>27817.0625</v>
      </c>
      <c r="G78" s="275">
        <v>30180.728899999998</v>
      </c>
      <c r="H78" s="275">
        <v>25524.128000000001</v>
      </c>
      <c r="I78" s="276">
        <v>9.44</v>
      </c>
      <c r="J78" s="276">
        <v>10.92</v>
      </c>
      <c r="K78" s="276">
        <v>10.79</v>
      </c>
      <c r="L78" s="276">
        <v>175.82419999999999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3.2800000000000003E-2</v>
      </c>
      <c r="C79" s="279">
        <v>24885.746299999999</v>
      </c>
      <c r="D79" s="280">
        <v>21861.833299999998</v>
      </c>
      <c r="E79" s="280">
        <v>23769.319899999999</v>
      </c>
      <c r="F79" s="280">
        <v>28712.947</v>
      </c>
      <c r="G79" s="280">
        <v>31265.074400000001</v>
      </c>
      <c r="H79" s="280">
        <v>26229.605</v>
      </c>
      <c r="I79" s="281">
        <v>4.2699999999999996</v>
      </c>
      <c r="J79" s="281">
        <v>19.260000000000002</v>
      </c>
      <c r="K79" s="281">
        <v>9.39</v>
      </c>
      <c r="L79" s="281">
        <v>178.18090000000001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9.4600000000000004E-2</v>
      </c>
      <c r="C80" s="274">
        <v>26116.982199999999</v>
      </c>
      <c r="D80" s="275">
        <v>20950.1525</v>
      </c>
      <c r="E80" s="275">
        <v>24072.353200000001</v>
      </c>
      <c r="F80" s="275">
        <v>28102.480100000001</v>
      </c>
      <c r="G80" s="275">
        <v>29316.734700000001</v>
      </c>
      <c r="H80" s="275">
        <v>26109.337599999999</v>
      </c>
      <c r="I80" s="276">
        <v>6.51</v>
      </c>
      <c r="J80" s="276">
        <v>16.57</v>
      </c>
      <c r="K80" s="276">
        <v>10.46</v>
      </c>
      <c r="L80" s="276">
        <v>175.5472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5.9200000000000003E-2</v>
      </c>
      <c r="C81" s="279">
        <v>28456.8763</v>
      </c>
      <c r="D81" s="280">
        <v>25470.726200000001</v>
      </c>
      <c r="E81" s="280">
        <v>26598.169000000002</v>
      </c>
      <c r="F81" s="280">
        <v>31787.127700000001</v>
      </c>
      <c r="G81" s="280">
        <v>33569.786899999999</v>
      </c>
      <c r="H81" s="280">
        <v>29255.574400000001</v>
      </c>
      <c r="I81" s="281">
        <v>9.39</v>
      </c>
      <c r="J81" s="281">
        <v>16.809999999999999</v>
      </c>
      <c r="K81" s="281">
        <v>11.04</v>
      </c>
      <c r="L81" s="281">
        <v>174.94569999999999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3.4299999999999997E-2</v>
      </c>
      <c r="C82" s="274">
        <v>27699.9179</v>
      </c>
      <c r="D82" s="275">
        <v>22483.1983</v>
      </c>
      <c r="E82" s="275">
        <v>24539.421399999999</v>
      </c>
      <c r="F82" s="275">
        <v>29426.046699999999</v>
      </c>
      <c r="G82" s="275">
        <v>35007.316299999999</v>
      </c>
      <c r="H82" s="275">
        <v>27706.9221</v>
      </c>
      <c r="I82" s="276">
        <v>5.48</v>
      </c>
      <c r="J82" s="276">
        <v>19.850000000000001</v>
      </c>
      <c r="K82" s="276">
        <v>9.8000000000000007</v>
      </c>
      <c r="L82" s="276">
        <v>180.38339999999999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8.7400000000000005E-2</v>
      </c>
      <c r="C83" s="279">
        <v>18829.247899999998</v>
      </c>
      <c r="D83" s="280">
        <v>15472.84</v>
      </c>
      <c r="E83" s="280">
        <v>17438.75</v>
      </c>
      <c r="F83" s="280">
        <v>20030.739300000001</v>
      </c>
      <c r="G83" s="280">
        <v>21926.3534</v>
      </c>
      <c r="H83" s="280">
        <v>18818.774300000001</v>
      </c>
      <c r="I83" s="281">
        <v>4.82</v>
      </c>
      <c r="J83" s="281">
        <v>11.91</v>
      </c>
      <c r="K83" s="281">
        <v>10.199999999999999</v>
      </c>
      <c r="L83" s="281">
        <v>178.44730000000001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4.2000000000000003E-2</v>
      </c>
      <c r="C84" s="274">
        <v>25219.224300000002</v>
      </c>
      <c r="D84" s="275">
        <v>20012.4287</v>
      </c>
      <c r="E84" s="275">
        <v>22851.907899999998</v>
      </c>
      <c r="F84" s="275">
        <v>27577.029600000002</v>
      </c>
      <c r="G84" s="275">
        <v>29845.026999999998</v>
      </c>
      <c r="H84" s="275">
        <v>25473.837100000001</v>
      </c>
      <c r="I84" s="276">
        <v>2.88</v>
      </c>
      <c r="J84" s="276">
        <v>21.88</v>
      </c>
      <c r="K84" s="276">
        <v>9.18</v>
      </c>
      <c r="L84" s="276">
        <v>175.41640000000001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0.15390000000000001</v>
      </c>
      <c r="C85" s="279">
        <v>25004.088500000002</v>
      </c>
      <c r="D85" s="280">
        <v>19731.25</v>
      </c>
      <c r="E85" s="280">
        <v>22606.418699999998</v>
      </c>
      <c r="F85" s="280">
        <v>34936.092700000001</v>
      </c>
      <c r="G85" s="280">
        <v>39781.360200000003</v>
      </c>
      <c r="H85" s="280">
        <v>28195.203600000001</v>
      </c>
      <c r="I85" s="281">
        <v>3.33</v>
      </c>
      <c r="J85" s="281">
        <v>18.34</v>
      </c>
      <c r="K85" s="281">
        <v>10.29</v>
      </c>
      <c r="L85" s="281">
        <v>178.91990000000001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0.55579999999999996</v>
      </c>
      <c r="C86" s="274">
        <v>31099.256099999999</v>
      </c>
      <c r="D86" s="275">
        <v>26565.747299999999</v>
      </c>
      <c r="E86" s="275">
        <v>29043.591899999999</v>
      </c>
      <c r="F86" s="275">
        <v>32860.526400000002</v>
      </c>
      <c r="G86" s="275">
        <v>34406.635199999997</v>
      </c>
      <c r="H86" s="275">
        <v>30839.202099999999</v>
      </c>
      <c r="I86" s="276">
        <v>10.82</v>
      </c>
      <c r="J86" s="276">
        <v>22.13</v>
      </c>
      <c r="K86" s="276">
        <v>10.02</v>
      </c>
      <c r="L86" s="276">
        <v>175.52350000000001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3.8300000000000001E-2</v>
      </c>
      <c r="C87" s="279">
        <v>28034.297999999999</v>
      </c>
      <c r="D87" s="280">
        <v>20901.180199999999</v>
      </c>
      <c r="E87" s="280">
        <v>24624.817899999998</v>
      </c>
      <c r="F87" s="280">
        <v>30211.055</v>
      </c>
      <c r="G87" s="280">
        <v>31104.9359</v>
      </c>
      <c r="H87" s="280">
        <v>27359.583699999999</v>
      </c>
      <c r="I87" s="281">
        <v>9.26</v>
      </c>
      <c r="J87" s="281">
        <v>17.77</v>
      </c>
      <c r="K87" s="281">
        <v>10</v>
      </c>
      <c r="L87" s="281">
        <v>174.16550000000001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1.1231</v>
      </c>
      <c r="C88" s="274">
        <v>15977.4166</v>
      </c>
      <c r="D88" s="275">
        <v>14239.0556</v>
      </c>
      <c r="E88" s="275">
        <v>14957.772199999999</v>
      </c>
      <c r="F88" s="275">
        <v>17543.134999999998</v>
      </c>
      <c r="G88" s="275">
        <v>19238.1666</v>
      </c>
      <c r="H88" s="275">
        <v>16434.760300000002</v>
      </c>
      <c r="I88" s="276">
        <v>6.48</v>
      </c>
      <c r="J88" s="276">
        <v>5.76</v>
      </c>
      <c r="K88" s="276">
        <v>10.29</v>
      </c>
      <c r="L88" s="276">
        <v>174.46109999999999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6.1100000000000002E-2</v>
      </c>
      <c r="C89" s="279">
        <v>20115.5</v>
      </c>
      <c r="D89" s="280">
        <v>17056.583299999998</v>
      </c>
      <c r="E89" s="280">
        <v>18712.964100000001</v>
      </c>
      <c r="F89" s="280">
        <v>22013.530599999998</v>
      </c>
      <c r="G89" s="280">
        <v>24192.640100000001</v>
      </c>
      <c r="H89" s="280">
        <v>20310.257799999999</v>
      </c>
      <c r="I89" s="281">
        <v>4.33</v>
      </c>
      <c r="J89" s="281">
        <v>15.47</v>
      </c>
      <c r="K89" s="281">
        <v>9.9600000000000009</v>
      </c>
      <c r="L89" s="281">
        <v>177.20939999999999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0.30659999999999998</v>
      </c>
      <c r="C90" s="274">
        <v>15823.3622</v>
      </c>
      <c r="D90" s="275">
        <v>12388.4357</v>
      </c>
      <c r="E90" s="275">
        <v>13300.9362</v>
      </c>
      <c r="F90" s="275">
        <v>19811.083299999998</v>
      </c>
      <c r="G90" s="275">
        <v>24447.4447</v>
      </c>
      <c r="H90" s="275">
        <v>17363.613399999998</v>
      </c>
      <c r="I90" s="276">
        <v>6.48</v>
      </c>
      <c r="J90" s="276">
        <v>7.76</v>
      </c>
      <c r="K90" s="276">
        <v>9.5299999999999994</v>
      </c>
      <c r="L90" s="276">
        <v>174.37350000000001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4.7E-2</v>
      </c>
      <c r="C91" s="279">
        <v>21429.056499999999</v>
      </c>
      <c r="D91" s="280">
        <v>16774.3164</v>
      </c>
      <c r="E91" s="280">
        <v>17787.5</v>
      </c>
      <c r="F91" s="280">
        <v>24010.3995</v>
      </c>
      <c r="G91" s="280">
        <v>26680.291099999999</v>
      </c>
      <c r="H91" s="280">
        <v>21371.7984</v>
      </c>
      <c r="I91" s="281">
        <v>6.55</v>
      </c>
      <c r="J91" s="281">
        <v>10.130000000000001</v>
      </c>
      <c r="K91" s="281">
        <v>9.08</v>
      </c>
      <c r="L91" s="281">
        <v>175.70570000000001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CADC-0A4F-4EB0-A8F2-A00BD5DC95A4}">
  <sheetPr codeName="List37">
    <tabColor theme="1" tint="0.34998626667073579"/>
  </sheetPr>
  <dimension ref="A1:S38"/>
  <sheetViews>
    <sheetView showGridLines="0" zoomScale="75" zoomScaleNormal="75" zoomScaleSheetLayoutView="100" workbookViewId="0">
      <selection activeCell="G32" sqref="G32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266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139.81290000000001</v>
      </c>
      <c r="E7" s="28" t="s">
        <v>25</v>
      </c>
      <c r="G7" s="299"/>
    </row>
    <row r="8" spans="1:19" s="22" customFormat="1" ht="20.45" customHeight="1" x14ac:dyDescent="0.25">
      <c r="B8" s="31" t="s">
        <v>269</v>
      </c>
      <c r="C8" s="31"/>
      <c r="D8" s="32">
        <v>1.5286999999999999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124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142.79169999999999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149.16669999999999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275</v>
      </c>
      <c r="C17" s="27"/>
      <c r="D17" s="49">
        <v>33.7425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05">
        <v>18.343699999999998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05">
        <v>5.8093000000000004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278</v>
      </c>
      <c r="I23" s="299">
        <f>D7-D8</f>
        <v>138.28420000000003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279</v>
      </c>
      <c r="I24" s="41">
        <f>D17</f>
        <v>33.7425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280</v>
      </c>
      <c r="I25" s="41">
        <f>D18</f>
        <v>18.343699999999998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281</v>
      </c>
      <c r="I26" s="41">
        <f>D19</f>
        <v>5.8093000000000004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282</v>
      </c>
      <c r="I27" s="41">
        <f>(I23+D17)-(I23+D18+D19)</f>
        <v>9.5895000000000152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2614-31CF-4D71-8594-E1AF35DA38C5}">
  <sheetPr codeName="List41">
    <tabColor theme="0" tint="-0.249977111117893"/>
  </sheetPr>
  <dimension ref="A1:Q134"/>
  <sheetViews>
    <sheetView showGridLines="0" zoomScaleNormal="100" zoomScaleSheetLayoutView="85" workbookViewId="0">
      <selection activeCell="G32" sqref="G32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283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287</v>
      </c>
      <c r="B8" s="259" t="s">
        <v>288</v>
      </c>
      <c r="C8" s="209" t="s">
        <v>289</v>
      </c>
      <c r="D8" s="209"/>
      <c r="E8" s="209" t="s">
        <v>290</v>
      </c>
      <c r="F8" s="209"/>
      <c r="G8" s="209"/>
    </row>
    <row r="9" spans="1:17" ht="14.25" customHeight="1" x14ac:dyDescent="0.2">
      <c r="A9" s="320"/>
      <c r="B9" s="321"/>
      <c r="C9" s="217" t="s">
        <v>291</v>
      </c>
      <c r="D9" s="217"/>
      <c r="E9" s="217" t="s">
        <v>291</v>
      </c>
      <c r="F9" s="217"/>
      <c r="G9" s="217"/>
    </row>
    <row r="10" spans="1:17" ht="14.25" customHeight="1" x14ac:dyDescent="0.2">
      <c r="A10" s="320"/>
      <c r="B10" s="321"/>
      <c r="C10" s="256" t="s">
        <v>292</v>
      </c>
      <c r="D10" s="256" t="s">
        <v>293</v>
      </c>
      <c r="E10" s="256" t="s">
        <v>292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294</v>
      </c>
      <c r="E11" s="209"/>
      <c r="F11" s="256" t="s">
        <v>295</v>
      </c>
      <c r="G11" s="256" t="s">
        <v>296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8.0100000000000005E-2</v>
      </c>
      <c r="C14" s="327">
        <v>145.51750000000001</v>
      </c>
      <c r="D14" s="328">
        <v>0.28920000000000001</v>
      </c>
      <c r="E14" s="328">
        <v>29.177099999999999</v>
      </c>
      <c r="F14" s="328">
        <v>15.6652</v>
      </c>
      <c r="G14" s="328">
        <v>1.6126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5.57E-2</v>
      </c>
      <c r="C15" s="331">
        <v>144.9624</v>
      </c>
      <c r="D15" s="332">
        <v>0.22589999999999999</v>
      </c>
      <c r="E15" s="332">
        <v>28.659800000000001</v>
      </c>
      <c r="F15" s="332">
        <v>15.848800000000001</v>
      </c>
      <c r="G15" s="332">
        <v>3.4367999999999999</v>
      </c>
    </row>
    <row r="16" spans="1:17" ht="13.15" customHeight="1" x14ac:dyDescent="0.2">
      <c r="A16" s="325" t="s">
        <v>188</v>
      </c>
      <c r="B16" s="326">
        <v>8.9700000000000002E-2</v>
      </c>
      <c r="C16" s="327">
        <v>146.44220000000001</v>
      </c>
      <c r="D16" s="328">
        <v>3.5200000000000002E-2</v>
      </c>
      <c r="E16" s="328">
        <v>27.2331</v>
      </c>
      <c r="F16" s="328">
        <v>15.5938</v>
      </c>
      <c r="G16" s="328">
        <v>1.8775999999999999</v>
      </c>
    </row>
    <row r="17" spans="1:7" ht="13.15" customHeight="1" x14ac:dyDescent="0.2">
      <c r="A17" s="329" t="s">
        <v>189</v>
      </c>
      <c r="B17" s="330">
        <v>4.07E-2</v>
      </c>
      <c r="C17" s="331">
        <v>148.46619999999999</v>
      </c>
      <c r="D17" s="332">
        <v>8.6E-3</v>
      </c>
      <c r="E17" s="332">
        <v>26.994199999999999</v>
      </c>
      <c r="F17" s="332">
        <v>14.0991</v>
      </c>
      <c r="G17" s="332">
        <v>2.4258999999999999</v>
      </c>
    </row>
    <row r="18" spans="1:7" ht="13.15" customHeight="1" x14ac:dyDescent="0.2">
      <c r="A18" s="325" t="s">
        <v>190</v>
      </c>
      <c r="B18" s="326">
        <v>5.1900000000000002E-2</v>
      </c>
      <c r="C18" s="327">
        <v>146.0692</v>
      </c>
      <c r="D18" s="328">
        <v>0.7036</v>
      </c>
      <c r="E18" s="328">
        <v>29.273599999999998</v>
      </c>
      <c r="F18" s="328">
        <v>14.9863</v>
      </c>
      <c r="G18" s="328">
        <v>3.6168999999999998</v>
      </c>
    </row>
    <row r="19" spans="1:7" ht="13.15" customHeight="1" x14ac:dyDescent="0.2">
      <c r="A19" s="329" t="s">
        <v>191</v>
      </c>
      <c r="B19" s="330">
        <v>4.2999999999999997E-2</v>
      </c>
      <c r="C19" s="331">
        <v>147.25229999999999</v>
      </c>
      <c r="D19" s="332">
        <v>0.79479999999999995</v>
      </c>
      <c r="E19" s="332">
        <v>26.809000000000001</v>
      </c>
      <c r="F19" s="332">
        <v>15.054399999999999</v>
      </c>
      <c r="G19" s="332">
        <v>1.9955000000000001</v>
      </c>
    </row>
    <row r="20" spans="1:7" ht="13.15" customHeight="1" x14ac:dyDescent="0.2">
      <c r="A20" s="325" t="s">
        <v>192</v>
      </c>
      <c r="B20" s="326">
        <v>0.15579999999999999</v>
      </c>
      <c r="C20" s="327">
        <v>135.43780000000001</v>
      </c>
      <c r="D20" s="328">
        <v>0</v>
      </c>
      <c r="E20" s="328">
        <v>39.258400000000002</v>
      </c>
      <c r="F20" s="328">
        <v>25.847799999999999</v>
      </c>
      <c r="G20" s="328">
        <v>3.6423999999999999</v>
      </c>
    </row>
    <row r="21" spans="1:7" ht="13.15" customHeight="1" x14ac:dyDescent="0.2">
      <c r="A21" s="329" t="s">
        <v>193</v>
      </c>
      <c r="B21" s="330">
        <v>0.51139999999999997</v>
      </c>
      <c r="C21" s="331">
        <v>136.9683</v>
      </c>
      <c r="D21" s="332">
        <v>0.20319999999999999</v>
      </c>
      <c r="E21" s="332">
        <v>37.920200000000001</v>
      </c>
      <c r="F21" s="332">
        <v>25.527000000000001</v>
      </c>
      <c r="G21" s="332">
        <v>1.1921999999999999</v>
      </c>
    </row>
    <row r="22" spans="1:7" ht="13.15" customHeight="1" x14ac:dyDescent="0.2">
      <c r="A22" s="325" t="s">
        <v>194</v>
      </c>
      <c r="B22" s="326">
        <v>8.6499999999999994E-2</v>
      </c>
      <c r="C22" s="327">
        <v>141.74459999999999</v>
      </c>
      <c r="D22" s="328">
        <v>2.0024999999999999</v>
      </c>
      <c r="E22" s="328">
        <v>27.5549</v>
      </c>
      <c r="F22" s="328">
        <v>17.322700000000001</v>
      </c>
      <c r="G22" s="328">
        <v>2.1650999999999998</v>
      </c>
    </row>
    <row r="23" spans="1:7" ht="13.15" customHeight="1" x14ac:dyDescent="0.2">
      <c r="A23" s="329" t="s">
        <v>195</v>
      </c>
      <c r="B23" s="330">
        <v>4.6800000000000001E-2</v>
      </c>
      <c r="C23" s="331">
        <v>148.73949999999999</v>
      </c>
      <c r="D23" s="332">
        <v>3.3818000000000001</v>
      </c>
      <c r="E23" s="332">
        <v>28.608499999999999</v>
      </c>
      <c r="F23" s="332">
        <v>18.009499999999999</v>
      </c>
      <c r="G23" s="332">
        <v>2.0516000000000001</v>
      </c>
    </row>
    <row r="24" spans="1:7" ht="13.15" customHeight="1" x14ac:dyDescent="0.2">
      <c r="A24" s="325" t="s">
        <v>196</v>
      </c>
      <c r="B24" s="326">
        <v>8.3900000000000002E-2</v>
      </c>
      <c r="C24" s="327">
        <v>142.4161</v>
      </c>
      <c r="D24" s="328">
        <v>5.0000000000000001E-3</v>
      </c>
      <c r="E24" s="328">
        <v>31.469100000000001</v>
      </c>
      <c r="F24" s="328">
        <v>16.322800000000001</v>
      </c>
      <c r="G24" s="328">
        <v>6.3154000000000003</v>
      </c>
    </row>
    <row r="25" spans="1:7" ht="13.15" customHeight="1" x14ac:dyDescent="0.2">
      <c r="A25" s="329" t="s">
        <v>197</v>
      </c>
      <c r="B25" s="330">
        <v>4.7100000000000003E-2</v>
      </c>
      <c r="C25" s="331">
        <v>148.0582</v>
      </c>
      <c r="D25" s="332">
        <v>4.48E-2</v>
      </c>
      <c r="E25" s="332">
        <v>24.718399999999999</v>
      </c>
      <c r="F25" s="332">
        <v>14.438800000000001</v>
      </c>
      <c r="G25" s="332">
        <v>1.1774</v>
      </c>
    </row>
    <row r="26" spans="1:7" ht="13.15" customHeight="1" x14ac:dyDescent="0.2">
      <c r="A26" s="325" t="s">
        <v>198</v>
      </c>
      <c r="B26" s="326">
        <v>7.8899999999999998E-2</v>
      </c>
      <c r="C26" s="327">
        <v>171.92769999999999</v>
      </c>
      <c r="D26" s="328">
        <v>24.672000000000001</v>
      </c>
      <c r="E26" s="328">
        <v>26.943300000000001</v>
      </c>
      <c r="F26" s="328">
        <v>14.997299999999999</v>
      </c>
      <c r="G26" s="328">
        <v>2.569</v>
      </c>
    </row>
    <row r="27" spans="1:7" ht="13.15" customHeight="1" x14ac:dyDescent="0.2">
      <c r="A27" s="329" t="s">
        <v>199</v>
      </c>
      <c r="B27" s="330">
        <v>0.70589999999999997</v>
      </c>
      <c r="C27" s="331">
        <v>160.50200000000001</v>
      </c>
      <c r="D27" s="332">
        <v>15.191599999999999</v>
      </c>
      <c r="E27" s="332">
        <v>28.146699999999999</v>
      </c>
      <c r="F27" s="332">
        <v>17.330200000000001</v>
      </c>
      <c r="G27" s="332">
        <v>2.8574000000000002</v>
      </c>
    </row>
    <row r="28" spans="1:7" ht="13.15" customHeight="1" x14ac:dyDescent="0.2">
      <c r="A28" s="325" t="s">
        <v>200</v>
      </c>
      <c r="B28" s="326">
        <v>0.9728</v>
      </c>
      <c r="C28" s="327">
        <v>140.78129999999999</v>
      </c>
      <c r="D28" s="328">
        <v>2.4125999999999999</v>
      </c>
      <c r="E28" s="328">
        <v>28.562000000000001</v>
      </c>
      <c r="F28" s="328">
        <v>17.681799999999999</v>
      </c>
      <c r="G28" s="328">
        <v>5.2892999999999999</v>
      </c>
    </row>
    <row r="29" spans="1:7" ht="13.15" customHeight="1" x14ac:dyDescent="0.2">
      <c r="A29" s="329" t="s">
        <v>201</v>
      </c>
      <c r="B29" s="330">
        <v>0.6804</v>
      </c>
      <c r="C29" s="331">
        <v>131.1164</v>
      </c>
      <c r="D29" s="332">
        <v>0.28810000000000002</v>
      </c>
      <c r="E29" s="332">
        <v>44.404600000000002</v>
      </c>
      <c r="F29" s="332">
        <v>26.0471</v>
      </c>
      <c r="G29" s="332">
        <v>4.5377999999999998</v>
      </c>
    </row>
    <row r="30" spans="1:7" ht="13.15" customHeight="1" x14ac:dyDescent="0.2">
      <c r="A30" s="325" t="s">
        <v>202</v>
      </c>
      <c r="B30" s="326">
        <v>1.8494999999999999</v>
      </c>
      <c r="C30" s="327">
        <v>131.46889999999999</v>
      </c>
      <c r="D30" s="328">
        <v>0.25919999999999999</v>
      </c>
      <c r="E30" s="328">
        <v>43.476399999999998</v>
      </c>
      <c r="F30" s="328">
        <v>26.128</v>
      </c>
      <c r="G30" s="328">
        <v>3.4842</v>
      </c>
    </row>
    <row r="31" spans="1:7" ht="13.15" customHeight="1" x14ac:dyDescent="0.2">
      <c r="A31" s="329" t="s">
        <v>203</v>
      </c>
      <c r="B31" s="330">
        <v>1.2559</v>
      </c>
      <c r="C31" s="331">
        <v>131.81389999999999</v>
      </c>
      <c r="D31" s="332">
        <v>0.1585</v>
      </c>
      <c r="E31" s="332">
        <v>42.729300000000002</v>
      </c>
      <c r="F31" s="332">
        <v>25.6357</v>
      </c>
      <c r="G31" s="332">
        <v>4.0199999999999996</v>
      </c>
    </row>
    <row r="32" spans="1:7" ht="13.15" customHeight="1" x14ac:dyDescent="0.2">
      <c r="A32" s="325" t="s">
        <v>204</v>
      </c>
      <c r="B32" s="326">
        <v>1.2101999999999999</v>
      </c>
      <c r="C32" s="327">
        <v>132.31209999999999</v>
      </c>
      <c r="D32" s="328">
        <v>1.6E-2</v>
      </c>
      <c r="E32" s="328">
        <v>42.301699999999997</v>
      </c>
      <c r="F32" s="328">
        <v>25.504799999999999</v>
      </c>
      <c r="G32" s="328">
        <v>6.2324999999999999</v>
      </c>
    </row>
    <row r="33" spans="1:7" ht="13.15" customHeight="1" x14ac:dyDescent="0.2">
      <c r="A33" s="329" t="s">
        <v>205</v>
      </c>
      <c r="B33" s="330">
        <v>0.17349999999999999</v>
      </c>
      <c r="C33" s="331">
        <v>132.31780000000001</v>
      </c>
      <c r="D33" s="332">
        <v>0</v>
      </c>
      <c r="E33" s="332">
        <v>42.995399999999997</v>
      </c>
      <c r="F33" s="332">
        <v>26.5916</v>
      </c>
      <c r="G33" s="332">
        <v>2.3738000000000001</v>
      </c>
    </row>
    <row r="34" spans="1:7" ht="13.15" customHeight="1" x14ac:dyDescent="0.2">
      <c r="A34" s="325" t="s">
        <v>206</v>
      </c>
      <c r="B34" s="326">
        <v>0.58189999999999997</v>
      </c>
      <c r="C34" s="327">
        <v>132.01329999999999</v>
      </c>
      <c r="D34" s="328">
        <v>7.1800000000000003E-2</v>
      </c>
      <c r="E34" s="328">
        <v>42.215699999999998</v>
      </c>
      <c r="F34" s="328">
        <v>25.373000000000001</v>
      </c>
      <c r="G34" s="328">
        <v>4.2945000000000002</v>
      </c>
    </row>
    <row r="35" spans="1:7" ht="13.15" customHeight="1" x14ac:dyDescent="0.2">
      <c r="A35" s="329" t="s">
        <v>207</v>
      </c>
      <c r="B35" s="330">
        <v>8.2799999999999999E-2</v>
      </c>
      <c r="C35" s="331">
        <v>149.0197</v>
      </c>
      <c r="D35" s="332">
        <v>6.2399999999999997E-2</v>
      </c>
      <c r="E35" s="332">
        <v>23.494299999999999</v>
      </c>
      <c r="F35" s="332">
        <v>12.5198</v>
      </c>
      <c r="G35" s="332">
        <v>2.2210999999999999</v>
      </c>
    </row>
    <row r="36" spans="1:7" ht="13.15" customHeight="1" x14ac:dyDescent="0.2">
      <c r="A36" s="325" t="s">
        <v>208</v>
      </c>
      <c r="B36" s="326">
        <v>0.32479999999999998</v>
      </c>
      <c r="C36" s="327">
        <v>142.893</v>
      </c>
      <c r="D36" s="328">
        <v>7.2999999999999995E-2</v>
      </c>
      <c r="E36" s="328">
        <v>32.057299999999998</v>
      </c>
      <c r="F36" s="328">
        <v>16.288599999999999</v>
      </c>
      <c r="G36" s="328">
        <v>4.0814000000000004</v>
      </c>
    </row>
    <row r="37" spans="1:7" ht="13.15" customHeight="1" x14ac:dyDescent="0.2">
      <c r="A37" s="329" t="s">
        <v>209</v>
      </c>
      <c r="B37" s="330">
        <v>4.7699999999999999E-2</v>
      </c>
      <c r="C37" s="331">
        <v>148.82640000000001</v>
      </c>
      <c r="D37" s="332">
        <v>0.40139999999999998</v>
      </c>
      <c r="E37" s="332">
        <v>24.447500000000002</v>
      </c>
      <c r="F37" s="332">
        <v>12.623699999999999</v>
      </c>
      <c r="G37" s="332">
        <v>1.3683000000000001</v>
      </c>
    </row>
    <row r="38" spans="1:7" ht="13.15" customHeight="1" x14ac:dyDescent="0.2">
      <c r="A38" s="325" t="s">
        <v>210</v>
      </c>
      <c r="B38" s="326">
        <v>3.4299999999999997E-2</v>
      </c>
      <c r="C38" s="327">
        <v>143.77940000000001</v>
      </c>
      <c r="D38" s="328">
        <v>0</v>
      </c>
      <c r="E38" s="328">
        <v>30.322199999999999</v>
      </c>
      <c r="F38" s="328">
        <v>17.139500000000002</v>
      </c>
      <c r="G38" s="328">
        <v>5.1870000000000003</v>
      </c>
    </row>
    <row r="39" spans="1:7" ht="13.15" customHeight="1" x14ac:dyDescent="0.2">
      <c r="A39" s="329" t="s">
        <v>211</v>
      </c>
      <c r="B39" s="330">
        <v>3.9699999999999999E-2</v>
      </c>
      <c r="C39" s="331">
        <v>146.50139999999999</v>
      </c>
      <c r="D39" s="332">
        <v>9.35E-2</v>
      </c>
      <c r="E39" s="332">
        <v>24.1614</v>
      </c>
      <c r="F39" s="332">
        <v>11.3696</v>
      </c>
      <c r="G39" s="332">
        <v>3.2919</v>
      </c>
    </row>
    <row r="40" spans="1:7" ht="13.15" customHeight="1" x14ac:dyDescent="0.2">
      <c r="A40" s="325" t="s">
        <v>212</v>
      </c>
      <c r="B40" s="326">
        <v>8.5800000000000001E-2</v>
      </c>
      <c r="C40" s="327">
        <v>136.51499999999999</v>
      </c>
      <c r="D40" s="328">
        <v>0.19739999999999999</v>
      </c>
      <c r="E40" s="328">
        <v>37.070099999999996</v>
      </c>
      <c r="F40" s="328">
        <v>19.398199999999999</v>
      </c>
      <c r="G40" s="328">
        <v>4.9722999999999997</v>
      </c>
    </row>
    <row r="41" spans="1:7" ht="13.15" customHeight="1" x14ac:dyDescent="0.2">
      <c r="A41" s="329" t="s">
        <v>213</v>
      </c>
      <c r="B41" s="330">
        <v>0.157</v>
      </c>
      <c r="C41" s="331">
        <v>141.0763</v>
      </c>
      <c r="D41" s="332">
        <v>0.40139999999999998</v>
      </c>
      <c r="E41" s="332">
        <v>33.299100000000003</v>
      </c>
      <c r="F41" s="332">
        <v>16.058800000000002</v>
      </c>
      <c r="G41" s="332">
        <v>6.3459000000000003</v>
      </c>
    </row>
    <row r="42" spans="1:7" ht="13.15" customHeight="1" x14ac:dyDescent="0.2">
      <c r="A42" s="325" t="s">
        <v>214</v>
      </c>
      <c r="B42" s="326">
        <v>8.6800000000000002E-2</v>
      </c>
      <c r="C42" s="327">
        <v>144.41220000000001</v>
      </c>
      <c r="D42" s="328">
        <v>4.4900000000000002E-2</v>
      </c>
      <c r="E42" s="328">
        <v>28.761500000000002</v>
      </c>
      <c r="F42" s="328">
        <v>14.0036</v>
      </c>
      <c r="G42" s="328">
        <v>2.8931</v>
      </c>
    </row>
    <row r="43" spans="1:7" ht="13.15" customHeight="1" x14ac:dyDescent="0.2">
      <c r="A43" s="329" t="s">
        <v>215</v>
      </c>
      <c r="B43" s="330">
        <v>6.4699999999999994E-2</v>
      </c>
      <c r="C43" s="331">
        <v>142.0658</v>
      </c>
      <c r="D43" s="332">
        <v>1.2108000000000001</v>
      </c>
      <c r="E43" s="332">
        <v>31.620999999999999</v>
      </c>
      <c r="F43" s="332">
        <v>16.59</v>
      </c>
      <c r="G43" s="332">
        <v>6.5404999999999998</v>
      </c>
    </row>
    <row r="44" spans="1:7" ht="13.15" customHeight="1" x14ac:dyDescent="0.2">
      <c r="A44" s="325" t="s">
        <v>216</v>
      </c>
      <c r="B44" s="326">
        <v>9.0300000000000005E-2</v>
      </c>
      <c r="C44" s="327">
        <v>147.15960000000001</v>
      </c>
      <c r="D44" s="328">
        <v>9.3973999999999993</v>
      </c>
      <c r="E44" s="328">
        <v>30.490200000000002</v>
      </c>
      <c r="F44" s="328">
        <v>18.257999999999999</v>
      </c>
      <c r="G44" s="328">
        <v>5.1413000000000002</v>
      </c>
    </row>
    <row r="45" spans="1:7" ht="13.15" customHeight="1" x14ac:dyDescent="0.2">
      <c r="A45" s="329" t="s">
        <v>217</v>
      </c>
      <c r="B45" s="330">
        <v>0.19270000000000001</v>
      </c>
      <c r="C45" s="331">
        <v>144.77619999999999</v>
      </c>
      <c r="D45" s="332">
        <v>4.8902999999999999</v>
      </c>
      <c r="E45" s="332">
        <v>29.590699999999998</v>
      </c>
      <c r="F45" s="332">
        <v>18.6143</v>
      </c>
      <c r="G45" s="332">
        <v>4.2954999999999997</v>
      </c>
    </row>
    <row r="46" spans="1:7" ht="13.15" customHeight="1" x14ac:dyDescent="0.2">
      <c r="A46" s="325" t="s">
        <v>218</v>
      </c>
      <c r="B46" s="326">
        <v>1.8478000000000001</v>
      </c>
      <c r="C46" s="327">
        <v>140.32560000000001</v>
      </c>
      <c r="D46" s="328">
        <v>2.4304000000000001</v>
      </c>
      <c r="E46" s="328">
        <v>28.4223</v>
      </c>
      <c r="F46" s="328">
        <v>16.641400000000001</v>
      </c>
      <c r="G46" s="328">
        <v>6.7169999999999996</v>
      </c>
    </row>
    <row r="47" spans="1:7" ht="13.15" customHeight="1" x14ac:dyDescent="0.2">
      <c r="A47" s="329" t="s">
        <v>219</v>
      </c>
      <c r="B47" s="330">
        <v>8.8200000000000001E-2</v>
      </c>
      <c r="C47" s="331">
        <v>141.1318</v>
      </c>
      <c r="D47" s="332">
        <v>2.6855000000000002</v>
      </c>
      <c r="E47" s="332">
        <v>26.0578</v>
      </c>
      <c r="F47" s="332">
        <v>16.9831</v>
      </c>
      <c r="G47" s="332">
        <v>4.7469999999999999</v>
      </c>
    </row>
    <row r="48" spans="1:7" ht="13.15" customHeight="1" x14ac:dyDescent="0.2">
      <c r="A48" s="325" t="s">
        <v>220</v>
      </c>
      <c r="B48" s="326">
        <v>0.20349999999999999</v>
      </c>
      <c r="C48" s="327">
        <v>152.76689999999999</v>
      </c>
      <c r="D48" s="328">
        <v>13.751200000000001</v>
      </c>
      <c r="E48" s="328">
        <v>24.293399999999998</v>
      </c>
      <c r="F48" s="328">
        <v>18.2883</v>
      </c>
      <c r="G48" s="328">
        <v>3.1476000000000002</v>
      </c>
    </row>
    <row r="49" spans="1:7" ht="13.15" customHeight="1" x14ac:dyDescent="0.2">
      <c r="A49" s="329" t="s">
        <v>221</v>
      </c>
      <c r="B49" s="330">
        <v>0.76280000000000003</v>
      </c>
      <c r="C49" s="331">
        <v>144.86840000000001</v>
      </c>
      <c r="D49" s="332">
        <v>0.1862</v>
      </c>
      <c r="E49" s="332">
        <v>29.224699999999999</v>
      </c>
      <c r="F49" s="332">
        <v>15.5783</v>
      </c>
      <c r="G49" s="332">
        <v>3.9156</v>
      </c>
    </row>
    <row r="50" spans="1:7" ht="13.15" customHeight="1" x14ac:dyDescent="0.2">
      <c r="A50" s="325" t="s">
        <v>222</v>
      </c>
      <c r="B50" s="326">
        <v>4.6199999999999998E-2</v>
      </c>
      <c r="C50" s="327">
        <v>144.36279999999999</v>
      </c>
      <c r="D50" s="328">
        <v>0.46010000000000001</v>
      </c>
      <c r="E50" s="328">
        <v>25.808</v>
      </c>
      <c r="F50" s="328">
        <v>14.590299999999999</v>
      </c>
      <c r="G50" s="328">
        <v>1.8906000000000001</v>
      </c>
    </row>
    <row r="51" spans="1:7" ht="13.15" customHeight="1" x14ac:dyDescent="0.2">
      <c r="A51" s="329" t="s">
        <v>223</v>
      </c>
      <c r="B51" s="330">
        <v>0.1658</v>
      </c>
      <c r="C51" s="331">
        <v>144.47200000000001</v>
      </c>
      <c r="D51" s="332">
        <v>0.17910000000000001</v>
      </c>
      <c r="E51" s="332">
        <v>29.579000000000001</v>
      </c>
      <c r="F51" s="332">
        <v>10.0503</v>
      </c>
      <c r="G51" s="332">
        <v>3.3774000000000002</v>
      </c>
    </row>
    <row r="52" spans="1:7" ht="13.15" customHeight="1" x14ac:dyDescent="0.2">
      <c r="A52" s="325" t="s">
        <v>224</v>
      </c>
      <c r="B52" s="326">
        <v>0.105</v>
      </c>
      <c r="C52" s="327">
        <v>143.87090000000001</v>
      </c>
      <c r="D52" s="328">
        <v>5.4000000000000003E-3</v>
      </c>
      <c r="E52" s="328">
        <v>30.271799999999999</v>
      </c>
      <c r="F52" s="328">
        <v>16.494900000000001</v>
      </c>
      <c r="G52" s="328">
        <v>6.2304000000000004</v>
      </c>
    </row>
    <row r="53" spans="1:7" ht="13.15" customHeight="1" x14ac:dyDescent="0.2">
      <c r="A53" s="329" t="s">
        <v>225</v>
      </c>
      <c r="B53" s="330">
        <v>1.1359999999999999</v>
      </c>
      <c r="C53" s="331">
        <v>142.9873</v>
      </c>
      <c r="D53" s="332">
        <v>0.44919999999999999</v>
      </c>
      <c r="E53" s="332">
        <v>30.869499999999999</v>
      </c>
      <c r="F53" s="332">
        <v>15.603199999999999</v>
      </c>
      <c r="G53" s="332">
        <v>4.3033000000000001</v>
      </c>
    </row>
    <row r="54" spans="1:7" ht="13.15" customHeight="1" x14ac:dyDescent="0.2">
      <c r="A54" s="325" t="s">
        <v>226</v>
      </c>
      <c r="B54" s="326">
        <v>0.31169999999999998</v>
      </c>
      <c r="C54" s="327">
        <v>141.4006</v>
      </c>
      <c r="D54" s="328">
        <v>0</v>
      </c>
      <c r="E54" s="328">
        <v>34.443199999999997</v>
      </c>
      <c r="F54" s="328">
        <v>16.476600000000001</v>
      </c>
      <c r="G54" s="328">
        <v>9.1976999999999993</v>
      </c>
    </row>
    <row r="55" spans="1:7" ht="13.15" customHeight="1" x14ac:dyDescent="0.2">
      <c r="A55" s="329" t="s">
        <v>227</v>
      </c>
      <c r="B55" s="330">
        <v>3.6700000000000003E-2</v>
      </c>
      <c r="C55" s="331">
        <v>143.49420000000001</v>
      </c>
      <c r="D55" s="332">
        <v>0.42509999999999998</v>
      </c>
      <c r="E55" s="332">
        <v>30.136800000000001</v>
      </c>
      <c r="F55" s="332">
        <v>14.994899999999999</v>
      </c>
      <c r="G55" s="332">
        <v>4.5602</v>
      </c>
    </row>
    <row r="56" spans="1:7" ht="13.15" customHeight="1" x14ac:dyDescent="0.2">
      <c r="A56" s="325" t="s">
        <v>228</v>
      </c>
      <c r="B56" s="326">
        <v>7.0999999999999994E-2</v>
      </c>
      <c r="C56" s="327">
        <v>143.2482</v>
      </c>
      <c r="D56" s="328">
        <v>2.6800000000000001E-2</v>
      </c>
      <c r="E56" s="328">
        <v>34.415500000000002</v>
      </c>
      <c r="F56" s="328">
        <v>16.398499999999999</v>
      </c>
      <c r="G56" s="328">
        <v>6.7382</v>
      </c>
    </row>
    <row r="57" spans="1:7" ht="13.15" customHeight="1" x14ac:dyDescent="0.2">
      <c r="A57" s="329" t="s">
        <v>229</v>
      </c>
      <c r="B57" s="330">
        <v>0.61650000000000005</v>
      </c>
      <c r="C57" s="331">
        <v>137.41720000000001</v>
      </c>
      <c r="D57" s="332">
        <v>0.26669999999999999</v>
      </c>
      <c r="E57" s="332">
        <v>33.276000000000003</v>
      </c>
      <c r="F57" s="332">
        <v>16.4602</v>
      </c>
      <c r="G57" s="332">
        <v>8.6819000000000006</v>
      </c>
    </row>
    <row r="58" spans="1:7" ht="13.15" customHeight="1" x14ac:dyDescent="0.2">
      <c r="A58" s="325" t="s">
        <v>230</v>
      </c>
      <c r="B58" s="326">
        <v>6.2899999999999998E-2</v>
      </c>
      <c r="C58" s="327">
        <v>144.38759999999999</v>
      </c>
      <c r="D58" s="328">
        <v>0.8528</v>
      </c>
      <c r="E58" s="328">
        <v>30.863600000000002</v>
      </c>
      <c r="F58" s="328">
        <v>16.313500000000001</v>
      </c>
      <c r="G58" s="328">
        <v>4.5682</v>
      </c>
    </row>
    <row r="59" spans="1:7" ht="13.15" customHeight="1" x14ac:dyDescent="0.2">
      <c r="A59" s="329" t="s">
        <v>231</v>
      </c>
      <c r="B59" s="330">
        <v>0.22</v>
      </c>
      <c r="C59" s="331">
        <v>140.86590000000001</v>
      </c>
      <c r="D59" s="332">
        <v>0.24679999999999999</v>
      </c>
      <c r="E59" s="332">
        <v>33.659700000000001</v>
      </c>
      <c r="F59" s="332">
        <v>15.1995</v>
      </c>
      <c r="G59" s="332">
        <v>7.8098999999999998</v>
      </c>
    </row>
    <row r="60" spans="1:7" ht="13.15" customHeight="1" x14ac:dyDescent="0.2">
      <c r="A60" s="325" t="s">
        <v>232</v>
      </c>
      <c r="B60" s="326">
        <v>9.64E-2</v>
      </c>
      <c r="C60" s="327">
        <v>143.9905</v>
      </c>
      <c r="D60" s="328">
        <v>0.3115</v>
      </c>
      <c r="E60" s="328">
        <v>29.929200000000002</v>
      </c>
      <c r="F60" s="328">
        <v>14.5618</v>
      </c>
      <c r="G60" s="328">
        <v>4.7035999999999998</v>
      </c>
    </row>
    <row r="61" spans="1:7" ht="13.15" customHeight="1" x14ac:dyDescent="0.2">
      <c r="A61" s="329" t="s">
        <v>233</v>
      </c>
      <c r="B61" s="330">
        <v>4.2099999999999999E-2</v>
      </c>
      <c r="C61" s="331">
        <v>141.58879999999999</v>
      </c>
      <c r="D61" s="332">
        <v>3.5499999999999997E-2</v>
      </c>
      <c r="E61" s="332">
        <v>32.447899999999997</v>
      </c>
      <c r="F61" s="332">
        <v>16.682099999999998</v>
      </c>
      <c r="G61" s="332">
        <v>8.3348999999999993</v>
      </c>
    </row>
    <row r="62" spans="1:7" ht="13.15" customHeight="1" x14ac:dyDescent="0.2">
      <c r="A62" s="325" t="s">
        <v>234</v>
      </c>
      <c r="B62" s="326">
        <v>4.4200000000000003E-2</v>
      </c>
      <c r="C62" s="327">
        <v>144.02359999999999</v>
      </c>
      <c r="D62" s="328">
        <v>0.28999999999999998</v>
      </c>
      <c r="E62" s="328">
        <v>27.820599999999999</v>
      </c>
      <c r="F62" s="328">
        <v>12.1942</v>
      </c>
      <c r="G62" s="328">
        <v>6.7100999999999997</v>
      </c>
    </row>
    <row r="63" spans="1:7" ht="13.15" customHeight="1" x14ac:dyDescent="0.2">
      <c r="A63" s="329" t="s">
        <v>235</v>
      </c>
      <c r="B63" s="330">
        <v>0.1087</v>
      </c>
      <c r="C63" s="331">
        <v>144.55529999999999</v>
      </c>
      <c r="D63" s="332">
        <v>2.7900000000000001E-2</v>
      </c>
      <c r="E63" s="332">
        <v>28.760999999999999</v>
      </c>
      <c r="F63" s="332">
        <v>14.7362</v>
      </c>
      <c r="G63" s="332">
        <v>2.2353999999999998</v>
      </c>
    </row>
    <row r="64" spans="1:7" ht="13.15" customHeight="1" x14ac:dyDescent="0.2">
      <c r="A64" s="325" t="s">
        <v>236</v>
      </c>
      <c r="B64" s="326">
        <v>4.1500000000000002E-2</v>
      </c>
      <c r="C64" s="327">
        <v>142.77269999999999</v>
      </c>
      <c r="D64" s="328">
        <v>1.0326</v>
      </c>
      <c r="E64" s="328">
        <v>37.173099999999998</v>
      </c>
      <c r="F64" s="328">
        <v>15.845800000000001</v>
      </c>
      <c r="G64" s="328">
        <v>11.1797</v>
      </c>
    </row>
    <row r="65" spans="1:7" ht="13.15" customHeight="1" x14ac:dyDescent="0.2">
      <c r="A65" s="329" t="s">
        <v>237</v>
      </c>
      <c r="B65" s="330">
        <v>5.04E-2</v>
      </c>
      <c r="C65" s="331">
        <v>146.369</v>
      </c>
      <c r="D65" s="332">
        <v>0.98070000000000002</v>
      </c>
      <c r="E65" s="332">
        <v>28.095300000000002</v>
      </c>
      <c r="F65" s="332">
        <v>16.315799999999999</v>
      </c>
      <c r="G65" s="332">
        <v>3.9268000000000001</v>
      </c>
    </row>
    <row r="66" spans="1:7" ht="13.15" customHeight="1" x14ac:dyDescent="0.2">
      <c r="A66" s="325" t="s">
        <v>238</v>
      </c>
      <c r="B66" s="326">
        <v>0.1744</v>
      </c>
      <c r="C66" s="327">
        <v>146.27879999999999</v>
      </c>
      <c r="D66" s="328">
        <v>0.46929999999999999</v>
      </c>
      <c r="E66" s="328">
        <v>24.3687</v>
      </c>
      <c r="F66" s="328">
        <v>8.9032999999999998</v>
      </c>
      <c r="G66" s="328">
        <v>6.1651999999999996</v>
      </c>
    </row>
    <row r="67" spans="1:7" ht="13.15" customHeight="1" x14ac:dyDescent="0.2">
      <c r="A67" s="329" t="s">
        <v>239</v>
      </c>
      <c r="B67" s="330">
        <v>6.1800000000000001E-2</v>
      </c>
      <c r="C67" s="331">
        <v>142.96199999999999</v>
      </c>
      <c r="D67" s="332">
        <v>0</v>
      </c>
      <c r="E67" s="332">
        <v>32.023299999999999</v>
      </c>
      <c r="F67" s="332">
        <v>16.459399999999999</v>
      </c>
      <c r="G67" s="332">
        <v>3.9096000000000002</v>
      </c>
    </row>
    <row r="68" spans="1:7" ht="13.15" customHeight="1" x14ac:dyDescent="0.2">
      <c r="A68" s="325" t="s">
        <v>240</v>
      </c>
      <c r="B68" s="326">
        <v>0.94410000000000005</v>
      </c>
      <c r="C68" s="327">
        <v>141.20249999999999</v>
      </c>
      <c r="D68" s="328">
        <v>0.21929999999999999</v>
      </c>
      <c r="E68" s="328">
        <v>33.792299999999997</v>
      </c>
      <c r="F68" s="328">
        <v>9.5568000000000008</v>
      </c>
      <c r="G68" s="328">
        <v>5.0770999999999997</v>
      </c>
    </row>
    <row r="69" spans="1:7" ht="13.15" customHeight="1" x14ac:dyDescent="0.2">
      <c r="A69" s="329" t="s">
        <v>241</v>
      </c>
      <c r="B69" s="330">
        <v>1.274</v>
      </c>
      <c r="C69" s="331">
        <v>140.28659999999999</v>
      </c>
      <c r="D69" s="332">
        <v>0.4249</v>
      </c>
      <c r="E69" s="332">
        <v>34.060499999999998</v>
      </c>
      <c r="F69" s="332">
        <v>15.972300000000001</v>
      </c>
      <c r="G69" s="332">
        <v>9.8351000000000006</v>
      </c>
    </row>
    <row r="70" spans="1:7" ht="13.15" customHeight="1" x14ac:dyDescent="0.2">
      <c r="A70" s="325" t="s">
        <v>242</v>
      </c>
      <c r="B70" s="326">
        <v>0.2056</v>
      </c>
      <c r="C70" s="327">
        <v>143.76769999999999</v>
      </c>
      <c r="D70" s="328">
        <v>0.9849</v>
      </c>
      <c r="E70" s="328">
        <v>31.465900000000001</v>
      </c>
      <c r="F70" s="328">
        <v>15.914300000000001</v>
      </c>
      <c r="G70" s="328">
        <v>6.9549000000000003</v>
      </c>
    </row>
    <row r="71" spans="1:7" ht="13.15" customHeight="1" x14ac:dyDescent="0.2">
      <c r="A71" s="329" t="s">
        <v>243</v>
      </c>
      <c r="B71" s="330">
        <v>0.48459999999999998</v>
      </c>
      <c r="C71" s="331">
        <v>142.77250000000001</v>
      </c>
      <c r="D71" s="332">
        <v>0.55430000000000001</v>
      </c>
      <c r="E71" s="332">
        <v>31.598199999999999</v>
      </c>
      <c r="F71" s="332">
        <v>15.636100000000001</v>
      </c>
      <c r="G71" s="332">
        <v>7.6219000000000001</v>
      </c>
    </row>
    <row r="72" spans="1:7" ht="13.15" customHeight="1" x14ac:dyDescent="0.2">
      <c r="A72" s="325" t="s">
        <v>244</v>
      </c>
      <c r="B72" s="326">
        <v>5.57E-2</v>
      </c>
      <c r="C72" s="327">
        <v>148.3888</v>
      </c>
      <c r="D72" s="328">
        <v>0.51649999999999996</v>
      </c>
      <c r="E72" s="328">
        <v>24.261399999999998</v>
      </c>
      <c r="F72" s="328">
        <v>12.826599999999999</v>
      </c>
      <c r="G72" s="328">
        <v>3.9849999999999999</v>
      </c>
    </row>
    <row r="73" spans="1:7" ht="13.15" customHeight="1" x14ac:dyDescent="0.2">
      <c r="A73" s="329" t="s">
        <v>245</v>
      </c>
      <c r="B73" s="330">
        <v>0.55210000000000004</v>
      </c>
      <c r="C73" s="331">
        <v>129.6498</v>
      </c>
      <c r="D73" s="332">
        <v>9.69E-2</v>
      </c>
      <c r="E73" s="332">
        <v>43.417999999999999</v>
      </c>
      <c r="F73" s="332">
        <v>24.731300000000001</v>
      </c>
      <c r="G73" s="332">
        <v>5.5624000000000002</v>
      </c>
    </row>
    <row r="74" spans="1:7" x14ac:dyDescent="0.2">
      <c r="A74" s="325" t="s">
        <v>246</v>
      </c>
      <c r="B74" s="326">
        <v>0.81020000000000003</v>
      </c>
      <c r="C74" s="327">
        <v>135.3706</v>
      </c>
      <c r="D74" s="328">
        <v>0.61140000000000005</v>
      </c>
      <c r="E74" s="328">
        <v>33.016300000000001</v>
      </c>
      <c r="F74" s="328">
        <v>16.639800000000001</v>
      </c>
      <c r="G74" s="328">
        <v>10.9323</v>
      </c>
    </row>
    <row r="75" spans="1:7" x14ac:dyDescent="0.2">
      <c r="A75" s="329" t="s">
        <v>247</v>
      </c>
      <c r="B75" s="330">
        <v>0.1041</v>
      </c>
      <c r="C75" s="331">
        <v>144.60390000000001</v>
      </c>
      <c r="D75" s="332">
        <v>0.93940000000000001</v>
      </c>
      <c r="E75" s="332">
        <v>30.934000000000001</v>
      </c>
      <c r="F75" s="332">
        <v>16.102799999999998</v>
      </c>
      <c r="G75" s="332">
        <v>9.3691999999999993</v>
      </c>
    </row>
    <row r="76" spans="1:7" x14ac:dyDescent="0.2">
      <c r="A76" s="325" t="s">
        <v>248</v>
      </c>
      <c r="B76" s="326">
        <v>1.0341</v>
      </c>
      <c r="C76" s="327">
        <v>138.58009999999999</v>
      </c>
      <c r="D76" s="328">
        <v>2.7197</v>
      </c>
      <c r="E76" s="328">
        <v>32.457900000000002</v>
      </c>
      <c r="F76" s="328">
        <v>16.896599999999999</v>
      </c>
      <c r="G76" s="328">
        <v>9.8195999999999994</v>
      </c>
    </row>
    <row r="77" spans="1:7" x14ac:dyDescent="0.2">
      <c r="A77" s="329" t="s">
        <v>249</v>
      </c>
      <c r="B77" s="330">
        <v>0.58840000000000003</v>
      </c>
      <c r="C77" s="331">
        <v>140.37</v>
      </c>
      <c r="D77" s="332">
        <v>2.2324000000000002</v>
      </c>
      <c r="E77" s="332">
        <v>25.160699999999999</v>
      </c>
      <c r="F77" s="332">
        <v>18.726600000000001</v>
      </c>
      <c r="G77" s="332">
        <v>3.6288999999999998</v>
      </c>
    </row>
    <row r="78" spans="1:7" x14ac:dyDescent="0.2">
      <c r="A78" s="325" t="s">
        <v>250</v>
      </c>
      <c r="B78" s="326">
        <v>0.1963</v>
      </c>
      <c r="C78" s="327">
        <v>143.88829999999999</v>
      </c>
      <c r="D78" s="328">
        <v>3.1248999999999998</v>
      </c>
      <c r="E78" s="328">
        <v>27.309799999999999</v>
      </c>
      <c r="F78" s="328">
        <v>14.9034</v>
      </c>
      <c r="G78" s="328">
        <v>4.1345000000000001</v>
      </c>
    </row>
    <row r="79" spans="1:7" x14ac:dyDescent="0.2">
      <c r="A79" s="329" t="s">
        <v>251</v>
      </c>
      <c r="B79" s="330">
        <v>6.6100000000000006E-2</v>
      </c>
      <c r="C79" s="331">
        <v>143.7099</v>
      </c>
      <c r="D79" s="332">
        <v>5.3662999999999998</v>
      </c>
      <c r="E79" s="332">
        <v>30.343900000000001</v>
      </c>
      <c r="F79" s="332">
        <v>14.7126</v>
      </c>
      <c r="G79" s="332">
        <v>9.6007999999999996</v>
      </c>
    </row>
    <row r="80" spans="1:7" x14ac:dyDescent="0.2">
      <c r="A80" s="325" t="s">
        <v>252</v>
      </c>
      <c r="B80" s="326">
        <v>4.6100000000000002E-2</v>
      </c>
      <c r="C80" s="327">
        <v>144.3921</v>
      </c>
      <c r="D80" s="328">
        <v>1.4733000000000001</v>
      </c>
      <c r="E80" s="328">
        <v>31.398</v>
      </c>
      <c r="F80" s="328">
        <v>15.639099999999999</v>
      </c>
      <c r="G80" s="328">
        <v>7.1969000000000003</v>
      </c>
    </row>
    <row r="81" spans="1:7" x14ac:dyDescent="0.2">
      <c r="A81" s="329" t="s">
        <v>253</v>
      </c>
      <c r="B81" s="330">
        <v>3.39E-2</v>
      </c>
      <c r="C81" s="331">
        <v>149.62020000000001</v>
      </c>
      <c r="D81" s="332">
        <v>3.8542999999999998</v>
      </c>
      <c r="E81" s="332">
        <v>28.45</v>
      </c>
      <c r="F81" s="332">
        <v>14.8941</v>
      </c>
      <c r="G81" s="332">
        <v>5.3785999999999996</v>
      </c>
    </row>
    <row r="82" spans="1:7" x14ac:dyDescent="0.2">
      <c r="A82" s="325" t="s">
        <v>254</v>
      </c>
      <c r="B82" s="326">
        <v>0.1008</v>
      </c>
      <c r="C82" s="327">
        <v>140.69300000000001</v>
      </c>
      <c r="D82" s="328">
        <v>2.4298999999999999</v>
      </c>
      <c r="E82" s="328">
        <v>34.608199999999997</v>
      </c>
      <c r="F82" s="328">
        <v>15.9079</v>
      </c>
      <c r="G82" s="328">
        <v>10.299200000000001</v>
      </c>
    </row>
    <row r="83" spans="1:7" x14ac:dyDescent="0.2">
      <c r="A83" s="329" t="s">
        <v>255</v>
      </c>
      <c r="B83" s="330">
        <v>6.4899999999999999E-2</v>
      </c>
      <c r="C83" s="331">
        <v>138.4391</v>
      </c>
      <c r="D83" s="332">
        <v>1.7037</v>
      </c>
      <c r="E83" s="332">
        <v>36.317700000000002</v>
      </c>
      <c r="F83" s="332">
        <v>16.627500000000001</v>
      </c>
      <c r="G83" s="332">
        <v>10.480399999999999</v>
      </c>
    </row>
    <row r="84" spans="1:7" x14ac:dyDescent="0.2">
      <c r="A84" s="325" t="s">
        <v>256</v>
      </c>
      <c r="B84" s="326">
        <v>3.61E-2</v>
      </c>
      <c r="C84" s="327">
        <v>147.4785</v>
      </c>
      <c r="D84" s="328">
        <v>5.7488000000000001</v>
      </c>
      <c r="E84" s="328">
        <v>32.561599999999999</v>
      </c>
      <c r="F84" s="328">
        <v>15.4839</v>
      </c>
      <c r="G84" s="328">
        <v>7.8821000000000003</v>
      </c>
    </row>
    <row r="85" spans="1:7" x14ac:dyDescent="0.2">
      <c r="A85" s="329" t="s">
        <v>257</v>
      </c>
      <c r="B85" s="330">
        <v>9.4700000000000006E-2</v>
      </c>
      <c r="C85" s="331">
        <v>141.3235</v>
      </c>
      <c r="D85" s="332">
        <v>4.0411000000000001</v>
      </c>
      <c r="E85" s="332">
        <v>36.768500000000003</v>
      </c>
      <c r="F85" s="332">
        <v>15.960100000000001</v>
      </c>
      <c r="G85" s="332">
        <v>12.8179</v>
      </c>
    </row>
    <row r="86" spans="1:7" x14ac:dyDescent="0.2">
      <c r="A86" s="325" t="s">
        <v>258</v>
      </c>
      <c r="B86" s="326">
        <v>4.2599999999999999E-2</v>
      </c>
      <c r="C86" s="327">
        <v>152.33519999999999</v>
      </c>
      <c r="D86" s="328">
        <v>5.5338000000000003</v>
      </c>
      <c r="E86" s="328">
        <v>23.024000000000001</v>
      </c>
      <c r="F86" s="328">
        <v>15.8703</v>
      </c>
      <c r="G86" s="328">
        <v>2.4121000000000001</v>
      </c>
    </row>
    <row r="87" spans="1:7" x14ac:dyDescent="0.2">
      <c r="A87" s="329" t="s">
        <v>259</v>
      </c>
      <c r="B87" s="330">
        <v>0.16120000000000001</v>
      </c>
      <c r="C87" s="331">
        <v>149.71809999999999</v>
      </c>
      <c r="D87" s="332">
        <v>7.6112000000000002</v>
      </c>
      <c r="E87" s="332">
        <v>28.844200000000001</v>
      </c>
      <c r="F87" s="332">
        <v>15.163500000000001</v>
      </c>
      <c r="G87" s="332">
        <v>6.2275999999999998</v>
      </c>
    </row>
    <row r="88" spans="1:7" x14ac:dyDescent="0.2">
      <c r="A88" s="325" t="s">
        <v>260</v>
      </c>
      <c r="B88" s="326">
        <v>0.60209999999999997</v>
      </c>
      <c r="C88" s="327">
        <v>144.36279999999999</v>
      </c>
      <c r="D88" s="328">
        <v>3.6499000000000001</v>
      </c>
      <c r="E88" s="328">
        <v>30.861899999999999</v>
      </c>
      <c r="F88" s="328">
        <v>16.191700000000001</v>
      </c>
      <c r="G88" s="328">
        <v>8.3048999999999999</v>
      </c>
    </row>
    <row r="89" spans="1:7" x14ac:dyDescent="0.2">
      <c r="A89" s="329" t="s">
        <v>261</v>
      </c>
      <c r="B89" s="330">
        <v>4.1799999999999997E-2</v>
      </c>
      <c r="C89" s="331">
        <v>141.0778</v>
      </c>
      <c r="D89" s="332">
        <v>2.5112000000000001</v>
      </c>
      <c r="E89" s="332">
        <v>33.244599999999998</v>
      </c>
      <c r="F89" s="332">
        <v>13.172700000000001</v>
      </c>
      <c r="G89" s="332">
        <v>13.1409</v>
      </c>
    </row>
    <row r="90" spans="1:7" x14ac:dyDescent="0.2">
      <c r="A90" s="325" t="s">
        <v>262</v>
      </c>
      <c r="B90" s="326">
        <v>1.2017</v>
      </c>
      <c r="C90" s="327">
        <v>140.03639999999999</v>
      </c>
      <c r="D90" s="328">
        <v>0.64639999999999997</v>
      </c>
      <c r="E90" s="328">
        <v>34.359400000000001</v>
      </c>
      <c r="F90" s="328">
        <v>15.3706</v>
      </c>
      <c r="G90" s="328">
        <v>10.6991</v>
      </c>
    </row>
    <row r="91" spans="1:7" x14ac:dyDescent="0.2">
      <c r="A91" s="329" t="s">
        <v>263</v>
      </c>
      <c r="B91" s="330">
        <v>6.54E-2</v>
      </c>
      <c r="C91" s="331">
        <v>144.4847</v>
      </c>
      <c r="D91" s="332">
        <v>2.9096000000000002</v>
      </c>
      <c r="E91" s="332">
        <v>32.542400000000001</v>
      </c>
      <c r="F91" s="332">
        <v>15.9544</v>
      </c>
      <c r="G91" s="332">
        <v>10.595599999999999</v>
      </c>
    </row>
    <row r="92" spans="1:7" x14ac:dyDescent="0.2">
      <c r="A92" s="325" t="s">
        <v>264</v>
      </c>
      <c r="B92" s="326">
        <v>0.32779999999999998</v>
      </c>
      <c r="C92" s="327">
        <v>143.64080000000001</v>
      </c>
      <c r="D92" s="328">
        <v>0.93410000000000004</v>
      </c>
      <c r="E92" s="328">
        <v>30.763999999999999</v>
      </c>
      <c r="F92" s="328">
        <v>12.9245</v>
      </c>
      <c r="G92" s="328">
        <v>10.2912</v>
      </c>
    </row>
    <row r="93" spans="1:7" x14ac:dyDescent="0.2">
      <c r="A93" s="329" t="s">
        <v>265</v>
      </c>
      <c r="B93" s="330">
        <v>4.99E-2</v>
      </c>
      <c r="C93" s="331">
        <v>146.05799999999999</v>
      </c>
      <c r="D93" s="332">
        <v>3.1206999999999998</v>
      </c>
      <c r="E93" s="332">
        <v>29.494800000000001</v>
      </c>
      <c r="F93" s="332">
        <v>12.9169</v>
      </c>
      <c r="G93" s="332">
        <v>9.4987999999999992</v>
      </c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C0F7-A8F2-4EA5-8B4C-490F91BD534D}">
  <sheetPr codeName="List8">
    <tabColor rgb="FF33CCFF"/>
  </sheetPr>
  <dimension ref="A1:Q32"/>
  <sheetViews>
    <sheetView showGridLines="0" topLeftCell="A13" zoomScaleNormal="100" zoomScaleSheetLayoutView="100" workbookViewId="0">
      <selection activeCell="G32" sqref="G32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297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Kraj Vysočina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299</v>
      </c>
      <c r="C6" s="27"/>
      <c r="D6" s="49">
        <v>170.90940000000001</v>
      </c>
      <c r="E6" s="28" t="s">
        <v>300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106.4126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111.41500000000001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139.59460000000001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170.90940000000001</v>
      </c>
      <c r="E12" s="39" t="s">
        <v>300</v>
      </c>
      <c r="L12" s="344"/>
    </row>
    <row r="13" spans="1:17" ht="19.5" customHeight="1" x14ac:dyDescent="0.2">
      <c r="B13" s="40" t="s">
        <v>14</v>
      </c>
      <c r="C13" s="37" t="s">
        <v>304</v>
      </c>
      <c r="D13" s="48">
        <v>208.58340000000001</v>
      </c>
      <c r="E13" s="39" t="s">
        <v>300</v>
      </c>
      <c r="L13" s="344"/>
    </row>
    <row r="14" spans="1:17" ht="19.5" customHeight="1" x14ac:dyDescent="0.2">
      <c r="B14" s="40" t="s">
        <v>16</v>
      </c>
      <c r="C14" s="37" t="s">
        <v>305</v>
      </c>
      <c r="D14" s="48">
        <v>249.49019999999999</v>
      </c>
      <c r="E14" s="39" t="s">
        <v>300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306</v>
      </c>
      <c r="C16" s="27"/>
      <c r="D16" s="49">
        <v>180.5772</v>
      </c>
      <c r="E16" s="28" t="s">
        <v>300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28.179600000000008</v>
      </c>
      <c r="C22" s="55">
        <f>D11</f>
        <v>139.59460000000001</v>
      </c>
      <c r="D22" s="56">
        <f>D12-D11</f>
        <v>31.314799999999991</v>
      </c>
      <c r="E22" s="56">
        <f>D13-D12</f>
        <v>37.674000000000007</v>
      </c>
      <c r="F22" s="56">
        <f>D14-D13</f>
        <v>40.906799999999976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307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B1A6-770F-417A-ABE4-2587CF5FFDE9}">
  <sheetPr codeName="List15">
    <tabColor rgb="FF66FFFF"/>
  </sheetPr>
  <dimension ref="A1:Q55"/>
  <sheetViews>
    <sheetView showGridLines="0" zoomScaleNormal="100" zoomScaleSheetLayoutView="100" workbookViewId="0">
      <selection activeCell="G32" sqref="G32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308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Kraj Vysočina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310</v>
      </c>
      <c r="D6" s="367" t="s">
        <v>311</v>
      </c>
      <c r="E6" s="368"/>
      <c r="F6" s="367" t="s">
        <v>312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300</v>
      </c>
      <c r="D10" s="369" t="s">
        <v>300</v>
      </c>
      <c r="E10" s="369" t="s">
        <v>300</v>
      </c>
      <c r="F10" s="369" t="s">
        <v>300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33.729700000000001</v>
      </c>
      <c r="C12" s="373">
        <v>170.90940000000001</v>
      </c>
      <c r="D12" s="374">
        <v>111.41500000000001</v>
      </c>
      <c r="E12" s="374">
        <v>249.49019999999999</v>
      </c>
      <c r="F12" s="373">
        <v>180.5772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2.5399999999999999E-2</v>
      </c>
      <c r="C13" s="378">
        <v>125.2176</v>
      </c>
      <c r="D13" s="379">
        <v>83.08</v>
      </c>
      <c r="E13" s="379">
        <v>151.8897</v>
      </c>
      <c r="F13" s="378">
        <v>122.63079999999999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2.9868000000000001</v>
      </c>
      <c r="C14" s="382">
        <v>153.26</v>
      </c>
      <c r="D14" s="383">
        <v>112.5913</v>
      </c>
      <c r="E14" s="383">
        <v>204.84</v>
      </c>
      <c r="F14" s="382">
        <v>157.67689999999999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6.43</v>
      </c>
      <c r="C15" s="382">
        <v>171.7825</v>
      </c>
      <c r="D15" s="383">
        <v>118.88</v>
      </c>
      <c r="E15" s="383">
        <v>242.2337</v>
      </c>
      <c r="F15" s="382">
        <v>180.4282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11.237500000000001</v>
      </c>
      <c r="C16" s="382">
        <v>170.49680000000001</v>
      </c>
      <c r="D16" s="383">
        <v>110.41630000000001</v>
      </c>
      <c r="E16" s="383">
        <v>250.1875</v>
      </c>
      <c r="F16" s="382">
        <v>181.20779999999999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10.2806</v>
      </c>
      <c r="C17" s="382">
        <v>174.5789</v>
      </c>
      <c r="D17" s="383">
        <v>106.75</v>
      </c>
      <c r="E17" s="383">
        <v>255.67140000000001</v>
      </c>
      <c r="F17" s="382">
        <v>182.92089999999999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2.7690999999999999</v>
      </c>
      <c r="C18" s="382">
        <v>182.19640000000001</v>
      </c>
      <c r="D18" s="383">
        <v>110.41030000000001</v>
      </c>
      <c r="E18" s="383">
        <v>293.3895</v>
      </c>
      <c r="F18" s="382">
        <v>194.89709999999999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10.4453</v>
      </c>
      <c r="C20" s="388">
        <v>190.5882</v>
      </c>
      <c r="D20" s="389">
        <v>124.98269999999999</v>
      </c>
      <c r="E20" s="389">
        <v>294.95890000000003</v>
      </c>
      <c r="F20" s="388">
        <v>203.5701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7.1999999999999998E-3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0.96940000000000004</v>
      </c>
      <c r="C22" s="382">
        <v>169.90199999999999</v>
      </c>
      <c r="D22" s="383">
        <v>120.37690000000001</v>
      </c>
      <c r="E22" s="383">
        <v>222.07089999999999</v>
      </c>
      <c r="F22" s="382">
        <v>171.89830000000001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2.3948999999999998</v>
      </c>
      <c r="C23" s="382">
        <v>201.30359999999999</v>
      </c>
      <c r="D23" s="383">
        <v>135.26320000000001</v>
      </c>
      <c r="E23" s="383">
        <v>269.12959999999998</v>
      </c>
      <c r="F23" s="382">
        <v>203.4032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3.1242999999999999</v>
      </c>
      <c r="C24" s="382">
        <v>201.7474</v>
      </c>
      <c r="D24" s="383">
        <v>127.3907</v>
      </c>
      <c r="E24" s="383">
        <v>312.83600000000001</v>
      </c>
      <c r="F24" s="382">
        <v>213.0292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2.6858</v>
      </c>
      <c r="C25" s="382">
        <v>185.33439999999999</v>
      </c>
      <c r="D25" s="383">
        <v>121.9419</v>
      </c>
      <c r="E25" s="383">
        <v>307.6105</v>
      </c>
      <c r="F25" s="382">
        <v>203.84800000000001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1.2634000000000001</v>
      </c>
      <c r="C26" s="382">
        <v>181.32</v>
      </c>
      <c r="D26" s="383">
        <v>116.0287</v>
      </c>
      <c r="E26" s="383">
        <v>334.33330000000001</v>
      </c>
      <c r="F26" s="382">
        <v>204.74719999999999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23.284300000000002</v>
      </c>
      <c r="C28" s="388">
        <v>164.84</v>
      </c>
      <c r="D28" s="389">
        <v>105.13</v>
      </c>
      <c r="E28" s="389">
        <v>231.6482</v>
      </c>
      <c r="F28" s="388">
        <v>170.26259999999999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1.8100000000000002E-2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2.0173999999999999</v>
      </c>
      <c r="C30" s="382">
        <v>147.82550000000001</v>
      </c>
      <c r="D30" s="383">
        <v>110.87</v>
      </c>
      <c r="E30" s="383">
        <v>192.3887</v>
      </c>
      <c r="F30" s="382">
        <v>150.8433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4.0350999999999999</v>
      </c>
      <c r="C31" s="382">
        <v>160.23740000000001</v>
      </c>
      <c r="D31" s="383">
        <v>112.44</v>
      </c>
      <c r="E31" s="383">
        <v>222.4949</v>
      </c>
      <c r="F31" s="382">
        <v>166.79169999999999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8.1130999999999993</v>
      </c>
      <c r="C32" s="382">
        <v>164.26759999999999</v>
      </c>
      <c r="D32" s="383">
        <v>103.6915</v>
      </c>
      <c r="E32" s="383">
        <v>230.3184</v>
      </c>
      <c r="F32" s="382">
        <v>168.95349999999999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7.5946999999999996</v>
      </c>
      <c r="C33" s="382">
        <v>171.6823</v>
      </c>
      <c r="D33" s="383">
        <v>102.11</v>
      </c>
      <c r="E33" s="383">
        <v>239.34620000000001</v>
      </c>
      <c r="F33" s="382">
        <v>175.52010000000001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1.5056</v>
      </c>
      <c r="C34" s="382">
        <v>183.25030000000001</v>
      </c>
      <c r="D34" s="383">
        <v>103.57</v>
      </c>
      <c r="E34" s="383">
        <v>255.76779999999999</v>
      </c>
      <c r="F34" s="382">
        <v>186.63149999999999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6FD0-0CC5-456A-B1D5-ACC59820841A}">
  <sheetPr codeName="List17">
    <tabColor rgb="FF66FFFF"/>
  </sheetPr>
  <dimension ref="A1:S133"/>
  <sheetViews>
    <sheetView showGridLines="0" zoomScaleNormal="100" zoomScaleSheetLayoutView="100" workbookViewId="0">
      <selection activeCell="G32" sqref="G32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313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Kraj Vysočina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315</v>
      </c>
      <c r="B7" s="256" t="s">
        <v>31</v>
      </c>
      <c r="C7" s="367" t="s">
        <v>310</v>
      </c>
      <c r="D7" s="367" t="s">
        <v>311</v>
      </c>
      <c r="E7" s="368"/>
      <c r="F7" s="367" t="s">
        <v>312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300</v>
      </c>
      <c r="D11" s="369" t="s">
        <v>300</v>
      </c>
      <c r="E11" s="369" t="s">
        <v>300</v>
      </c>
      <c r="F11" s="369" t="s">
        <v>300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7.7499999999999999E-2</v>
      </c>
      <c r="C13" s="407">
        <v>329.99919999999997</v>
      </c>
      <c r="D13" s="408">
        <v>235.84</v>
      </c>
      <c r="E13" s="408">
        <v>483.96409999999997</v>
      </c>
      <c r="F13" s="408">
        <v>344.46050000000002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5.5300000000000002E-2</v>
      </c>
      <c r="C14" s="410">
        <v>345.79329999999999</v>
      </c>
      <c r="D14" s="411">
        <v>193.31790000000001</v>
      </c>
      <c r="E14" s="411">
        <v>497.84949999999998</v>
      </c>
      <c r="F14" s="411">
        <v>353.11900000000003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9.2999999999999999E-2</v>
      </c>
      <c r="C15" s="407">
        <v>226.08959999999999</v>
      </c>
      <c r="D15" s="408">
        <v>182.12</v>
      </c>
      <c r="E15" s="408">
        <v>316.72000000000003</v>
      </c>
      <c r="F15" s="408">
        <v>254.48740000000001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3.6700000000000003E-2</v>
      </c>
      <c r="C16" s="410">
        <v>211.36699999999999</v>
      </c>
      <c r="D16" s="411">
        <v>180.90549999999999</v>
      </c>
      <c r="E16" s="411">
        <v>282.04430000000002</v>
      </c>
      <c r="F16" s="411">
        <v>221.92089999999999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5.2999999999999999E-2</v>
      </c>
      <c r="C17" s="407">
        <v>254.1454</v>
      </c>
      <c r="D17" s="408">
        <v>202.50479999999999</v>
      </c>
      <c r="E17" s="408">
        <v>378.77699999999999</v>
      </c>
      <c r="F17" s="408">
        <v>279.53989999999999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4.58E-2</v>
      </c>
      <c r="C18" s="410">
        <v>206.35380000000001</v>
      </c>
      <c r="D18" s="411">
        <v>153.47</v>
      </c>
      <c r="E18" s="411">
        <v>239.71440000000001</v>
      </c>
      <c r="F18" s="411">
        <v>202.70740000000001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0.15679999999999999</v>
      </c>
      <c r="C19" s="407">
        <v>203.5744</v>
      </c>
      <c r="D19" s="408">
        <v>169.20930000000001</v>
      </c>
      <c r="E19" s="408">
        <v>269.60309999999998</v>
      </c>
      <c r="F19" s="408">
        <v>212.1362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0.4677</v>
      </c>
      <c r="C20" s="410">
        <v>252.76050000000001</v>
      </c>
      <c r="D20" s="411">
        <v>196.3099</v>
      </c>
      <c r="E20" s="411">
        <v>355.31</v>
      </c>
      <c r="F20" s="411">
        <v>266.37979999999999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8.6999999999999994E-2</v>
      </c>
      <c r="C21" s="407">
        <v>360.47899999999998</v>
      </c>
      <c r="D21" s="408">
        <v>194.5789</v>
      </c>
      <c r="E21" s="408">
        <v>561.76509999999996</v>
      </c>
      <c r="F21" s="408">
        <v>372.18860000000001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5.11E-2</v>
      </c>
      <c r="C22" s="410">
        <v>194.95590000000001</v>
      </c>
      <c r="D22" s="411">
        <v>137.55170000000001</v>
      </c>
      <c r="E22" s="411">
        <v>269.05950000000001</v>
      </c>
      <c r="F22" s="411">
        <v>200.70949999999999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4.2200000000000001E-2</v>
      </c>
      <c r="C23" s="407">
        <v>195.79830000000001</v>
      </c>
      <c r="D23" s="408">
        <v>153.86259999999999</v>
      </c>
      <c r="E23" s="408">
        <v>242.7261</v>
      </c>
      <c r="F23" s="408">
        <v>208.91909999999999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5.04E-2</v>
      </c>
      <c r="C24" s="410">
        <v>171.00530000000001</v>
      </c>
      <c r="D24" s="411">
        <v>135.69</v>
      </c>
      <c r="E24" s="411">
        <v>199.39420000000001</v>
      </c>
      <c r="F24" s="411">
        <v>170.3734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9.2600000000000002E-2</v>
      </c>
      <c r="C25" s="407">
        <v>235.81280000000001</v>
      </c>
      <c r="D25" s="408">
        <v>175.42169999999999</v>
      </c>
      <c r="E25" s="408">
        <v>365.80970000000002</v>
      </c>
      <c r="F25" s="408">
        <v>259.24889999999999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0.9</v>
      </c>
      <c r="C26" s="410">
        <v>334.65550000000002</v>
      </c>
      <c r="D26" s="411">
        <v>201.6225</v>
      </c>
      <c r="E26" s="411">
        <v>484.44380000000001</v>
      </c>
      <c r="F26" s="411">
        <v>347.06889999999999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1.0241</v>
      </c>
      <c r="C27" s="407">
        <v>223.53819999999999</v>
      </c>
      <c r="D27" s="408">
        <v>181.94550000000001</v>
      </c>
      <c r="E27" s="408">
        <v>257.33999999999997</v>
      </c>
      <c r="F27" s="408">
        <v>222.4341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0.64500000000000002</v>
      </c>
      <c r="C28" s="410">
        <v>178.05959999999999</v>
      </c>
      <c r="D28" s="411">
        <v>152.61600000000001</v>
      </c>
      <c r="E28" s="411">
        <v>208.9744</v>
      </c>
      <c r="F28" s="411">
        <v>181.4188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1.8762000000000001</v>
      </c>
      <c r="C29" s="407">
        <v>185.1054</v>
      </c>
      <c r="D29" s="408">
        <v>158.35720000000001</v>
      </c>
      <c r="E29" s="408">
        <v>224.14709999999999</v>
      </c>
      <c r="F29" s="408">
        <v>189.07919999999999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1.2692000000000001</v>
      </c>
      <c r="C30" s="410">
        <v>184.5934</v>
      </c>
      <c r="D30" s="411">
        <v>157.6816</v>
      </c>
      <c r="E30" s="411">
        <v>221.8373</v>
      </c>
      <c r="F30" s="411">
        <v>187.0891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1.2470000000000001</v>
      </c>
      <c r="C31" s="407">
        <v>155.9187</v>
      </c>
      <c r="D31" s="408">
        <v>138.43170000000001</v>
      </c>
      <c r="E31" s="408">
        <v>179.30160000000001</v>
      </c>
      <c r="F31" s="408">
        <v>157.3826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0.24560000000000001</v>
      </c>
      <c r="C32" s="410">
        <v>178.85550000000001</v>
      </c>
      <c r="D32" s="411">
        <v>150.12270000000001</v>
      </c>
      <c r="E32" s="411">
        <v>213.54320000000001</v>
      </c>
      <c r="F32" s="411">
        <v>181.70429999999999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0.71330000000000005</v>
      </c>
      <c r="C33" s="407">
        <v>165.65</v>
      </c>
      <c r="D33" s="408">
        <v>143.40770000000001</v>
      </c>
      <c r="E33" s="408">
        <v>214.9162</v>
      </c>
      <c r="F33" s="408">
        <v>174.06059999999999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9.0200000000000002E-2</v>
      </c>
      <c r="C34" s="410">
        <v>161.78</v>
      </c>
      <c r="D34" s="411">
        <v>131.07</v>
      </c>
      <c r="E34" s="411">
        <v>236.4879</v>
      </c>
      <c r="F34" s="411">
        <v>178.01499999999999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0.34310000000000002</v>
      </c>
      <c r="C35" s="407">
        <v>203.04839999999999</v>
      </c>
      <c r="D35" s="408">
        <v>141.13999999999999</v>
      </c>
      <c r="E35" s="408">
        <v>331.81849999999997</v>
      </c>
      <c r="F35" s="408">
        <v>223.63839999999999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4.82E-2</v>
      </c>
      <c r="C36" s="410">
        <v>190.56559999999999</v>
      </c>
      <c r="D36" s="411">
        <v>162.19839999999999</v>
      </c>
      <c r="E36" s="411">
        <v>228.1454</v>
      </c>
      <c r="F36" s="411">
        <v>194.5942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3.5200000000000002E-2</v>
      </c>
      <c r="C37" s="407">
        <v>181.83799999999999</v>
      </c>
      <c r="D37" s="408">
        <v>155.79409999999999</v>
      </c>
      <c r="E37" s="408">
        <v>223.8451</v>
      </c>
      <c r="F37" s="408">
        <v>183.78380000000001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3.8199999999999998E-2</v>
      </c>
      <c r="C38" s="410">
        <v>159.8672</v>
      </c>
      <c r="D38" s="411">
        <v>120.19540000000001</v>
      </c>
      <c r="E38" s="411">
        <v>217.18170000000001</v>
      </c>
      <c r="F38" s="411">
        <v>170.63030000000001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0.1081</v>
      </c>
      <c r="C39" s="407">
        <v>211.80879999999999</v>
      </c>
      <c r="D39" s="408">
        <v>169.5128</v>
      </c>
      <c r="E39" s="408">
        <v>270.52370000000002</v>
      </c>
      <c r="F39" s="408">
        <v>216.1319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0.1736</v>
      </c>
      <c r="C40" s="410">
        <v>174.035</v>
      </c>
      <c r="D40" s="411">
        <v>129.70910000000001</v>
      </c>
      <c r="E40" s="411">
        <v>216.78720000000001</v>
      </c>
      <c r="F40" s="411">
        <v>173.584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8.9399999999999993E-2</v>
      </c>
      <c r="C41" s="407">
        <v>167.48310000000001</v>
      </c>
      <c r="D41" s="408">
        <v>136.053</v>
      </c>
      <c r="E41" s="408">
        <v>190.0026</v>
      </c>
      <c r="F41" s="408">
        <v>166.4145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6.0299999999999999E-2</v>
      </c>
      <c r="C42" s="410">
        <v>164.41</v>
      </c>
      <c r="D42" s="411">
        <v>129.43</v>
      </c>
      <c r="E42" s="411">
        <v>221.79650000000001</v>
      </c>
      <c r="F42" s="411">
        <v>169.43279999999999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9.4100000000000003E-2</v>
      </c>
      <c r="C43" s="407">
        <v>201.49199999999999</v>
      </c>
      <c r="D43" s="408">
        <v>140.03880000000001</v>
      </c>
      <c r="E43" s="408">
        <v>248.5609</v>
      </c>
      <c r="F43" s="408">
        <v>198.4803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0.19439999999999999</v>
      </c>
      <c r="C44" s="410">
        <v>174.3603</v>
      </c>
      <c r="D44" s="411">
        <v>143.50280000000001</v>
      </c>
      <c r="E44" s="411">
        <v>216.8219</v>
      </c>
      <c r="F44" s="411">
        <v>177.62780000000001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2.0912999999999999</v>
      </c>
      <c r="C45" s="407">
        <v>203.00909999999999</v>
      </c>
      <c r="D45" s="408">
        <v>162.0558</v>
      </c>
      <c r="E45" s="408">
        <v>236.18780000000001</v>
      </c>
      <c r="F45" s="408">
        <v>201.04089999999999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9.5600000000000004E-2</v>
      </c>
      <c r="C46" s="410">
        <v>163.47839999999999</v>
      </c>
      <c r="D46" s="411">
        <v>130.3125</v>
      </c>
      <c r="E46" s="411">
        <v>198.87</v>
      </c>
      <c r="F46" s="411">
        <v>166.42840000000001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0.21229999999999999</v>
      </c>
      <c r="C47" s="407">
        <v>218.72479999999999</v>
      </c>
      <c r="D47" s="408">
        <v>189.48859999999999</v>
      </c>
      <c r="E47" s="408">
        <v>254.0318</v>
      </c>
      <c r="F47" s="408">
        <v>221.89670000000001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0.81879999999999997</v>
      </c>
      <c r="C48" s="410">
        <v>165.7431</v>
      </c>
      <c r="D48" s="411">
        <v>132.49</v>
      </c>
      <c r="E48" s="411">
        <v>219.14019999999999</v>
      </c>
      <c r="F48" s="411">
        <v>171.90629999999999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3.56E-2</v>
      </c>
      <c r="C49" s="407">
        <v>148.26740000000001</v>
      </c>
      <c r="D49" s="408">
        <v>117.31</v>
      </c>
      <c r="E49" s="408">
        <v>231.8365</v>
      </c>
      <c r="F49" s="408">
        <v>160.4545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0.17549999999999999</v>
      </c>
      <c r="C50" s="410">
        <v>274.27620000000002</v>
      </c>
      <c r="D50" s="411">
        <v>194.67330000000001</v>
      </c>
      <c r="E50" s="411">
        <v>399.83670000000001</v>
      </c>
      <c r="F50" s="411">
        <v>284.56869999999998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0.12189999999999999</v>
      </c>
      <c r="C51" s="407">
        <v>164.3484</v>
      </c>
      <c r="D51" s="408">
        <v>139.91290000000001</v>
      </c>
      <c r="E51" s="408">
        <v>214.67570000000001</v>
      </c>
      <c r="F51" s="408">
        <v>170.1926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1.1682999999999999</v>
      </c>
      <c r="C52" s="410">
        <v>165.40549999999999</v>
      </c>
      <c r="D52" s="411">
        <v>129.50970000000001</v>
      </c>
      <c r="E52" s="411">
        <v>231.6833</v>
      </c>
      <c r="F52" s="411">
        <v>174.38249999999999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0.30009999999999998</v>
      </c>
      <c r="C53" s="407">
        <v>146.82579999999999</v>
      </c>
      <c r="D53" s="408">
        <v>114.08</v>
      </c>
      <c r="E53" s="408">
        <v>205.97890000000001</v>
      </c>
      <c r="F53" s="408">
        <v>152.7064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228</v>
      </c>
      <c r="B54" s="330">
        <v>6.7699999999999996E-2</v>
      </c>
      <c r="C54" s="410">
        <v>160.92420000000001</v>
      </c>
      <c r="D54" s="411">
        <v>140.11369999999999</v>
      </c>
      <c r="E54" s="411">
        <v>238.96549999999999</v>
      </c>
      <c r="F54" s="411">
        <v>177.00239999999999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229</v>
      </c>
      <c r="B55" s="326">
        <v>0.66990000000000005</v>
      </c>
      <c r="C55" s="407">
        <v>162.0324</v>
      </c>
      <c r="D55" s="408">
        <v>127.3789</v>
      </c>
      <c r="E55" s="408">
        <v>201.99529999999999</v>
      </c>
      <c r="F55" s="408">
        <v>164.42789999999999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230</v>
      </c>
      <c r="B56" s="330">
        <v>6.6199999999999995E-2</v>
      </c>
      <c r="C56" s="410">
        <v>166.6302</v>
      </c>
      <c r="D56" s="411">
        <v>136.31909999999999</v>
      </c>
      <c r="E56" s="411">
        <v>211.0421</v>
      </c>
      <c r="F56" s="411">
        <v>171.8862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231</v>
      </c>
      <c r="B57" s="326">
        <v>0.2586</v>
      </c>
      <c r="C57" s="407">
        <v>138.5069</v>
      </c>
      <c r="D57" s="408">
        <v>108.9</v>
      </c>
      <c r="E57" s="408">
        <v>185.3613</v>
      </c>
      <c r="F57" s="408">
        <v>142.92859999999999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232</v>
      </c>
      <c r="B58" s="330">
        <v>0.1085</v>
      </c>
      <c r="C58" s="410">
        <v>139.27000000000001</v>
      </c>
      <c r="D58" s="411">
        <v>110.76</v>
      </c>
      <c r="E58" s="411">
        <v>173.70609999999999</v>
      </c>
      <c r="F58" s="411">
        <v>140.0437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233</v>
      </c>
      <c r="B59" s="326">
        <v>5.28E-2</v>
      </c>
      <c r="C59" s="407">
        <v>142.79490000000001</v>
      </c>
      <c r="D59" s="408">
        <v>112.03</v>
      </c>
      <c r="E59" s="408">
        <v>159.05600000000001</v>
      </c>
      <c r="F59" s="408">
        <v>136.02070000000001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234</v>
      </c>
      <c r="B60" s="330">
        <v>4.5199999999999997E-2</v>
      </c>
      <c r="C60" s="410">
        <v>138.0917</v>
      </c>
      <c r="D60" s="411">
        <v>114.9785</v>
      </c>
      <c r="E60" s="411">
        <v>184.0121</v>
      </c>
      <c r="F60" s="411">
        <v>144.38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235</v>
      </c>
      <c r="B61" s="326">
        <v>0.1222</v>
      </c>
      <c r="C61" s="407">
        <v>151.4776</v>
      </c>
      <c r="D61" s="408">
        <v>123.9567</v>
      </c>
      <c r="E61" s="408">
        <v>208.089</v>
      </c>
      <c r="F61" s="408">
        <v>160.60599999999999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236</v>
      </c>
      <c r="B62" s="330">
        <v>4.0300000000000002E-2</v>
      </c>
      <c r="C62" s="410">
        <v>129.19999999999999</v>
      </c>
      <c r="D62" s="411">
        <v>99.56</v>
      </c>
      <c r="E62" s="411">
        <v>220.68899999999999</v>
      </c>
      <c r="F62" s="411">
        <v>137.58150000000001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237</v>
      </c>
      <c r="B63" s="326">
        <v>5.4199999999999998E-2</v>
      </c>
      <c r="C63" s="407">
        <v>162.23869999999999</v>
      </c>
      <c r="D63" s="408">
        <v>115.7749</v>
      </c>
      <c r="E63" s="408">
        <v>207.2902</v>
      </c>
      <c r="F63" s="408">
        <v>159.61779999999999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238</v>
      </c>
      <c r="B64" s="330">
        <v>0.1603</v>
      </c>
      <c r="C64" s="410">
        <v>139.51</v>
      </c>
      <c r="D64" s="411">
        <v>116.97</v>
      </c>
      <c r="E64" s="411">
        <v>176.5112</v>
      </c>
      <c r="F64" s="411">
        <v>143.9727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239</v>
      </c>
      <c r="B65" s="326">
        <v>6.7000000000000004E-2</v>
      </c>
      <c r="C65" s="407">
        <v>153.00370000000001</v>
      </c>
      <c r="D65" s="408">
        <v>116.6407</v>
      </c>
      <c r="E65" s="408">
        <v>192.2064</v>
      </c>
      <c r="F65" s="408">
        <v>156.81370000000001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240</v>
      </c>
      <c r="B66" s="330">
        <v>0.96089999999999998</v>
      </c>
      <c r="C66" s="410">
        <v>169.74299999999999</v>
      </c>
      <c r="D66" s="411">
        <v>136.89439999999999</v>
      </c>
      <c r="E66" s="411">
        <v>208.65090000000001</v>
      </c>
      <c r="F66" s="411">
        <v>172.84649999999999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241</v>
      </c>
      <c r="B67" s="326">
        <v>1.3282</v>
      </c>
      <c r="C67" s="407">
        <v>109.87</v>
      </c>
      <c r="D67" s="408">
        <v>90.63</v>
      </c>
      <c r="E67" s="408">
        <v>146.85910000000001</v>
      </c>
      <c r="F67" s="408">
        <v>114.3562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242</v>
      </c>
      <c r="B68" s="330">
        <v>0.26290000000000002</v>
      </c>
      <c r="C68" s="410">
        <v>144.5668</v>
      </c>
      <c r="D68" s="411">
        <v>110.53</v>
      </c>
      <c r="E68" s="411">
        <v>188.4034</v>
      </c>
      <c r="F68" s="411">
        <v>148.40950000000001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243</v>
      </c>
      <c r="B69" s="326">
        <v>0.55830000000000002</v>
      </c>
      <c r="C69" s="407">
        <v>109.35899999999999</v>
      </c>
      <c r="D69" s="408">
        <v>88.13</v>
      </c>
      <c r="E69" s="408">
        <v>151.5581</v>
      </c>
      <c r="F69" s="408">
        <v>115.1831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244</v>
      </c>
      <c r="B70" s="330">
        <v>5.8599999999999999E-2</v>
      </c>
      <c r="C70" s="410">
        <v>135.49600000000001</v>
      </c>
      <c r="D70" s="411">
        <v>102.77</v>
      </c>
      <c r="E70" s="411">
        <v>152.3219</v>
      </c>
      <c r="F70" s="411">
        <v>133.41820000000001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245</v>
      </c>
      <c r="B71" s="326">
        <v>0.81610000000000005</v>
      </c>
      <c r="C71" s="407">
        <v>129.25</v>
      </c>
      <c r="D71" s="408">
        <v>111.3445</v>
      </c>
      <c r="E71" s="408">
        <v>163.71190000000001</v>
      </c>
      <c r="F71" s="408">
        <v>133.85669999999999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246</v>
      </c>
      <c r="B72" s="330">
        <v>0.80969999999999998</v>
      </c>
      <c r="C72" s="410">
        <v>149.2424</v>
      </c>
      <c r="D72" s="411">
        <v>120.46429999999999</v>
      </c>
      <c r="E72" s="411">
        <v>187.56870000000001</v>
      </c>
      <c r="F72" s="411">
        <v>151.9391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247</v>
      </c>
      <c r="B73" s="326">
        <v>0.11020000000000001</v>
      </c>
      <c r="C73" s="407">
        <v>132.78980000000001</v>
      </c>
      <c r="D73" s="408">
        <v>118.29949999999999</v>
      </c>
      <c r="E73" s="408">
        <v>149.3021</v>
      </c>
      <c r="F73" s="408">
        <v>133.2817</v>
      </c>
    </row>
    <row r="74" spans="1:19" ht="13.5" x14ac:dyDescent="0.25">
      <c r="A74" s="409" t="s">
        <v>248</v>
      </c>
      <c r="B74" s="330">
        <v>1.0483</v>
      </c>
      <c r="C74" s="410">
        <v>130.91130000000001</v>
      </c>
      <c r="D74" s="411">
        <v>104.59</v>
      </c>
      <c r="E74" s="411">
        <v>164.6711</v>
      </c>
      <c r="F74" s="411">
        <v>133.65559999999999</v>
      </c>
    </row>
    <row r="75" spans="1:19" x14ac:dyDescent="0.2">
      <c r="A75" s="325" t="s">
        <v>249</v>
      </c>
      <c r="B75" s="326">
        <v>0.6663</v>
      </c>
      <c r="C75" s="407">
        <v>226.40170000000001</v>
      </c>
      <c r="D75" s="408">
        <v>194.65039999999999</v>
      </c>
      <c r="E75" s="408">
        <v>283.7715</v>
      </c>
      <c r="F75" s="408">
        <v>234.40110000000001</v>
      </c>
    </row>
    <row r="76" spans="1:19" ht="13.5" x14ac:dyDescent="0.25">
      <c r="A76" s="409" t="s">
        <v>250</v>
      </c>
      <c r="B76" s="330">
        <v>0.18490000000000001</v>
      </c>
      <c r="C76" s="410">
        <v>180.56</v>
      </c>
      <c r="D76" s="411">
        <v>143.43639999999999</v>
      </c>
      <c r="E76" s="411">
        <v>213.14859999999999</v>
      </c>
      <c r="F76" s="411">
        <v>178.9118</v>
      </c>
    </row>
    <row r="77" spans="1:19" x14ac:dyDescent="0.2">
      <c r="A77" s="325" t="s">
        <v>251</v>
      </c>
      <c r="B77" s="326">
        <v>7.3599999999999999E-2</v>
      </c>
      <c r="C77" s="407">
        <v>119.47</v>
      </c>
      <c r="D77" s="408">
        <v>89.35</v>
      </c>
      <c r="E77" s="408">
        <v>156.89240000000001</v>
      </c>
      <c r="F77" s="408">
        <v>123.949</v>
      </c>
    </row>
    <row r="78" spans="1:19" ht="13.5" x14ac:dyDescent="0.25">
      <c r="A78" s="409" t="s">
        <v>252</v>
      </c>
      <c r="B78" s="330">
        <v>4.4299999999999999E-2</v>
      </c>
      <c r="C78" s="410">
        <v>134.71610000000001</v>
      </c>
      <c r="D78" s="411">
        <v>117.4123</v>
      </c>
      <c r="E78" s="411">
        <v>161.69839999999999</v>
      </c>
      <c r="F78" s="411">
        <v>140.11490000000001</v>
      </c>
    </row>
    <row r="79" spans="1:19" x14ac:dyDescent="0.2">
      <c r="A79" s="325" t="s">
        <v>253</v>
      </c>
      <c r="B79" s="326">
        <v>3.2599999999999997E-2</v>
      </c>
      <c r="C79" s="407">
        <v>136.31819999999999</v>
      </c>
      <c r="D79" s="408">
        <v>112.52970000000001</v>
      </c>
      <c r="E79" s="408">
        <v>151.7595</v>
      </c>
      <c r="F79" s="408">
        <v>134.92609999999999</v>
      </c>
    </row>
    <row r="80" spans="1:19" ht="13.5" x14ac:dyDescent="0.25">
      <c r="A80" s="409" t="s">
        <v>254</v>
      </c>
      <c r="B80" s="330">
        <v>0.1086</v>
      </c>
      <c r="C80" s="410">
        <v>141.72479999999999</v>
      </c>
      <c r="D80" s="411">
        <v>108.2341</v>
      </c>
      <c r="E80" s="411">
        <v>162.8201</v>
      </c>
      <c r="F80" s="411">
        <v>138.55029999999999</v>
      </c>
    </row>
    <row r="81" spans="1:6" x14ac:dyDescent="0.2">
      <c r="A81" s="325" t="s">
        <v>255</v>
      </c>
      <c r="B81" s="326">
        <v>6.6199999999999995E-2</v>
      </c>
      <c r="C81" s="407">
        <v>138.6259</v>
      </c>
      <c r="D81" s="408">
        <v>123.68819999999999</v>
      </c>
      <c r="E81" s="408">
        <v>157.41999999999999</v>
      </c>
      <c r="F81" s="408">
        <v>138.85509999999999</v>
      </c>
    </row>
    <row r="82" spans="1:6" ht="13.5" x14ac:dyDescent="0.25">
      <c r="A82" s="409" t="s">
        <v>256</v>
      </c>
      <c r="B82" s="330">
        <v>3.5499999999999997E-2</v>
      </c>
      <c r="C82" s="410">
        <v>141.1567</v>
      </c>
      <c r="D82" s="411">
        <v>113.633</v>
      </c>
      <c r="E82" s="411">
        <v>159.24289999999999</v>
      </c>
      <c r="F82" s="411">
        <v>140.50479999999999</v>
      </c>
    </row>
    <row r="83" spans="1:6" x14ac:dyDescent="0.2">
      <c r="A83" s="325" t="s">
        <v>257</v>
      </c>
      <c r="B83" s="326">
        <v>8.8300000000000003E-2</v>
      </c>
      <c r="C83" s="407">
        <v>108.01</v>
      </c>
      <c r="D83" s="408">
        <v>86.85</v>
      </c>
      <c r="E83" s="408">
        <v>136.57820000000001</v>
      </c>
      <c r="F83" s="408">
        <v>109.3644</v>
      </c>
    </row>
    <row r="84" spans="1:6" ht="13.5" x14ac:dyDescent="0.25">
      <c r="A84" s="409" t="s">
        <v>258</v>
      </c>
      <c r="B84" s="330">
        <v>4.7699999999999999E-2</v>
      </c>
      <c r="C84" s="410">
        <v>141.11619999999999</v>
      </c>
      <c r="D84" s="411">
        <v>89.35</v>
      </c>
      <c r="E84" s="411">
        <v>169.6361</v>
      </c>
      <c r="F84" s="411">
        <v>136.8467</v>
      </c>
    </row>
    <row r="85" spans="1:6" x14ac:dyDescent="0.2">
      <c r="A85" s="325" t="s">
        <v>259</v>
      </c>
      <c r="B85" s="326">
        <v>0.1691</v>
      </c>
      <c r="C85" s="407">
        <v>138.64410000000001</v>
      </c>
      <c r="D85" s="408">
        <v>107.47499999999999</v>
      </c>
      <c r="E85" s="408">
        <v>206.30109999999999</v>
      </c>
      <c r="F85" s="408">
        <v>148.6919</v>
      </c>
    </row>
    <row r="86" spans="1:6" ht="13.5" x14ac:dyDescent="0.25">
      <c r="A86" s="409" t="s">
        <v>260</v>
      </c>
      <c r="B86" s="330">
        <v>0.63280000000000003</v>
      </c>
      <c r="C86" s="410">
        <v>130.8184</v>
      </c>
      <c r="D86" s="411">
        <v>117.9618</v>
      </c>
      <c r="E86" s="411">
        <v>153.38239999999999</v>
      </c>
      <c r="F86" s="411">
        <v>134.71119999999999</v>
      </c>
    </row>
    <row r="87" spans="1:6" x14ac:dyDescent="0.2">
      <c r="A87" s="325" t="s">
        <v>261</v>
      </c>
      <c r="B87" s="326">
        <v>3.4000000000000002E-2</v>
      </c>
      <c r="C87" s="407">
        <v>137.09139999999999</v>
      </c>
      <c r="D87" s="408">
        <v>118.73260000000001</v>
      </c>
      <c r="E87" s="408">
        <v>184.34710000000001</v>
      </c>
      <c r="F87" s="408">
        <v>143.70910000000001</v>
      </c>
    </row>
    <row r="88" spans="1:6" ht="13.5" x14ac:dyDescent="0.25">
      <c r="A88" s="409" t="s">
        <v>262</v>
      </c>
      <c r="B88" s="330">
        <v>1.3689</v>
      </c>
      <c r="C88" s="410">
        <v>92.06</v>
      </c>
      <c r="D88" s="411">
        <v>80.97</v>
      </c>
      <c r="E88" s="411">
        <v>116.5151</v>
      </c>
      <c r="F88" s="411">
        <v>95.844999999999999</v>
      </c>
    </row>
    <row r="89" spans="1:6" x14ac:dyDescent="0.2">
      <c r="A89" s="325" t="s">
        <v>263</v>
      </c>
      <c r="B89" s="326">
        <v>6.0199999999999997E-2</v>
      </c>
      <c r="C89" s="407">
        <v>117.13</v>
      </c>
      <c r="D89" s="408">
        <v>100.96</v>
      </c>
      <c r="E89" s="408">
        <v>138.22399999999999</v>
      </c>
      <c r="F89" s="408">
        <v>118.21550000000001</v>
      </c>
    </row>
    <row r="90" spans="1:6" ht="13.5" x14ac:dyDescent="0.25">
      <c r="A90" s="409" t="s">
        <v>265</v>
      </c>
      <c r="B90" s="330">
        <v>4.9500000000000002E-2</v>
      </c>
      <c r="C90" s="410">
        <v>105.23</v>
      </c>
      <c r="D90" s="411">
        <v>87.68</v>
      </c>
      <c r="E90" s="411">
        <v>151.2397</v>
      </c>
      <c r="F90" s="411">
        <v>112.14400000000001</v>
      </c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Michal Novotný</cp:lastModifiedBy>
  <dcterms:created xsi:type="dcterms:W3CDTF">2020-03-24T10:42:50Z</dcterms:created>
  <dcterms:modified xsi:type="dcterms:W3CDTF">2020-03-24T10:42:54Z</dcterms:modified>
</cp:coreProperties>
</file>