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3" i="1"/>
  <c r="E20" i="1" l="1"/>
  <c r="E15" i="1"/>
  <c r="E14" i="1"/>
  <c r="E10" i="1"/>
</calcChain>
</file>

<file path=xl/sharedStrings.xml><?xml version="1.0" encoding="utf-8"?>
<sst xmlns="http://schemas.openxmlformats.org/spreadsheetml/2006/main" count="32" uniqueCount="25">
  <si>
    <t>Rok uveřejnění inzerce</t>
  </si>
  <si>
    <t>Médium</t>
  </si>
  <si>
    <t>Cena včetně DPH</t>
  </si>
  <si>
    <t>MF Dnes</t>
  </si>
  <si>
    <t>Doba seniorů</t>
  </si>
  <si>
    <t>Hospodářské noviny</t>
  </si>
  <si>
    <t>Právo</t>
  </si>
  <si>
    <t>Blesk</t>
  </si>
  <si>
    <t>regionální Deníky ČR</t>
  </si>
  <si>
    <t>Parlamentní magazín</t>
  </si>
  <si>
    <t>Lidové noviny</t>
  </si>
  <si>
    <t>xxx</t>
  </si>
  <si>
    <t>Inzerce  - tiskový odbor *)</t>
  </si>
  <si>
    <t>r. 2011</t>
  </si>
  <si>
    <t>r. 2012</t>
  </si>
  <si>
    <t>r. 2013</t>
  </si>
  <si>
    <t>r. 2014</t>
  </si>
  <si>
    <t>r. 2015</t>
  </si>
  <si>
    <t>r. 2016</t>
  </si>
  <si>
    <t>r. 2017</t>
  </si>
  <si>
    <t>r. 2018</t>
  </si>
  <si>
    <t>r. 2010</t>
  </si>
  <si>
    <r>
      <t xml:space="preserve">Blesk, Hospodářské noviny, Právo, Deník ČR, MF Dnes, Lidové noviny </t>
    </r>
    <r>
      <rPr>
        <vertAlign val="superscript"/>
        <sz val="11"/>
        <color theme="1"/>
        <rFont val="Calibri"/>
        <family val="2"/>
        <charset val="238"/>
        <scheme val="minor"/>
      </rPr>
      <t>**)</t>
    </r>
  </si>
  <si>
    <r>
      <rPr>
        <vertAlign val="superscript"/>
        <sz val="14"/>
        <color theme="1"/>
        <rFont val="Calibri"/>
        <family val="2"/>
        <charset val="238"/>
        <scheme val="minor"/>
      </rPr>
      <t xml:space="preserve">**) </t>
    </r>
    <r>
      <rPr>
        <sz val="10"/>
        <color theme="1"/>
        <rFont val="Calibri"/>
        <family val="2"/>
        <charset val="238"/>
        <scheme val="minor"/>
      </rPr>
      <t>nákup inzerce realizován prostřednictvím agentury; cena byla souhrnná za všechny uvedené deníky a nelze ji proto rozepsat po jednotlivých denících</t>
    </r>
  </si>
  <si>
    <t>*) jedná se pouze o inzerci realizovanou tiskovým odborem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</si>
</sst>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" fontId="0" fillId="0" borderId="6" xfId="0" applyNumberFormat="1" applyFont="1" applyFill="1" applyBorder="1"/>
    <xf numFmtId="0" fontId="1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4" fontId="0" fillId="0" borderId="10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4" fontId="0" fillId="0" borderId="4" xfId="0" applyNumberFormat="1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wrapText="1"/>
    </xf>
    <xf numFmtId="4" fontId="0" fillId="0" borderId="13" xfId="0" applyNumberFormat="1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wrapText="1"/>
    </xf>
    <xf numFmtId="4" fontId="0" fillId="0" borderId="16" xfId="0" applyNumberFormat="1" applyFont="1" applyFill="1" applyBorder="1"/>
    <xf numFmtId="4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vertical="top" wrapText="1"/>
    </xf>
    <xf numFmtId="4" fontId="4" fillId="0" borderId="24" xfId="0" applyNumberFormat="1" applyFont="1" applyFill="1" applyBorder="1" applyAlignment="1">
      <alignment vertical="top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right"/>
    </xf>
    <xf numFmtId="4" fontId="3" fillId="3" borderId="25" xfId="0" applyNumberFormat="1" applyFont="1" applyFill="1" applyBorder="1"/>
    <xf numFmtId="4" fontId="0" fillId="3" borderId="18" xfId="0" applyNumberFormat="1" applyFont="1" applyFill="1" applyBorder="1" applyAlignment="1">
      <alignment horizontal="right"/>
    </xf>
    <xf numFmtId="4" fontId="0" fillId="3" borderId="18" xfId="0" applyNumberFormat="1" applyFont="1" applyFill="1" applyBorder="1"/>
    <xf numFmtId="4" fontId="0" fillId="3" borderId="21" xfId="0" applyNumberFormat="1" applyFont="1" applyFill="1" applyBorder="1" applyAlignment="1">
      <alignment horizontal="right"/>
    </xf>
    <xf numFmtId="0" fontId="0" fillId="3" borderId="19" xfId="0" applyFont="1" applyFill="1" applyBorder="1"/>
    <xf numFmtId="4" fontId="3" fillId="3" borderId="19" xfId="0" applyNumberFormat="1" applyFont="1" applyFill="1" applyBorder="1"/>
    <xf numFmtId="4" fontId="0" fillId="3" borderId="20" xfId="0" applyNumberFormat="1" applyFont="1" applyFill="1" applyBorder="1" applyAlignment="1">
      <alignment horizontal="right"/>
    </xf>
    <xf numFmtId="4" fontId="3" fillId="3" borderId="18" xfId="0" applyNumberFormat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4" fontId="4" fillId="3" borderId="20" xfId="0" applyNumberFormat="1" applyFont="1" applyFill="1" applyBorder="1" applyAlignment="1">
      <alignment horizontal="right"/>
    </xf>
    <xf numFmtId="4" fontId="3" fillId="3" borderId="17" xfId="0" applyNumberFormat="1" applyFont="1" applyFill="1" applyBorder="1"/>
    <xf numFmtId="4" fontId="4" fillId="3" borderId="1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top"/>
    </xf>
    <xf numFmtId="4" fontId="4" fillId="3" borderId="21" xfId="0" applyNumberFormat="1" applyFont="1" applyFill="1" applyBorder="1" applyAlignment="1">
      <alignment horizontal="right"/>
    </xf>
    <xf numFmtId="4" fontId="3" fillId="3" borderId="19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28" sqref="D28"/>
    </sheetView>
  </sheetViews>
  <sheetFormatPr defaultRowHeight="15" x14ac:dyDescent="0.25"/>
  <cols>
    <col min="1" max="1" width="18.140625" customWidth="1"/>
    <col min="2" max="2" width="41.5703125" style="2" customWidth="1"/>
    <col min="3" max="3" width="19.42578125" customWidth="1"/>
    <col min="4" max="4" width="10.7109375" customWidth="1"/>
    <col min="5" max="6" width="11.42578125" bestFit="1" customWidth="1"/>
  </cols>
  <sheetData>
    <row r="1" spans="1:5" ht="39.75" customHeight="1" thickBot="1" x14ac:dyDescent="0.3">
      <c r="A1" s="48" t="s">
        <v>12</v>
      </c>
      <c r="B1" s="48"/>
      <c r="C1" s="48"/>
      <c r="D1" s="23"/>
    </row>
    <row r="2" spans="1:5" ht="30.75" thickBot="1" x14ac:dyDescent="0.3">
      <c r="A2" s="29" t="s">
        <v>0</v>
      </c>
      <c r="B2" s="30" t="s">
        <v>1</v>
      </c>
      <c r="C2" s="49" t="s">
        <v>2</v>
      </c>
      <c r="D2" s="50"/>
      <c r="E2" s="51"/>
    </row>
    <row r="3" spans="1:5" ht="15.75" thickBot="1" x14ac:dyDescent="0.3">
      <c r="A3" s="26">
        <v>2010</v>
      </c>
      <c r="B3" s="27" t="s">
        <v>8</v>
      </c>
      <c r="C3" s="28">
        <v>622669</v>
      </c>
      <c r="D3" s="31" t="s">
        <v>21</v>
      </c>
      <c r="E3" s="32">
        <f>SUM(C3)</f>
        <v>622669</v>
      </c>
    </row>
    <row r="4" spans="1:5" x14ac:dyDescent="0.25">
      <c r="A4" s="13">
        <v>2011</v>
      </c>
      <c r="B4" s="14" t="s">
        <v>3</v>
      </c>
      <c r="C4" s="15">
        <v>669900</v>
      </c>
      <c r="D4" s="33"/>
      <c r="E4" s="34"/>
    </row>
    <row r="5" spans="1:5" x14ac:dyDescent="0.25">
      <c r="A5" s="3">
        <v>2011</v>
      </c>
      <c r="B5" s="4" t="s">
        <v>4</v>
      </c>
      <c r="C5" s="5">
        <v>24000</v>
      </c>
      <c r="D5" s="35"/>
      <c r="E5" s="36"/>
    </row>
    <row r="6" spans="1:5" x14ac:dyDescent="0.25">
      <c r="A6" s="3">
        <v>2011</v>
      </c>
      <c r="B6" s="4" t="s">
        <v>5</v>
      </c>
      <c r="C6" s="5">
        <v>120000</v>
      </c>
      <c r="D6" s="35"/>
      <c r="E6" s="36"/>
    </row>
    <row r="7" spans="1:5" x14ac:dyDescent="0.25">
      <c r="A7" s="3">
        <v>2011</v>
      </c>
      <c r="B7" s="4" t="s">
        <v>6</v>
      </c>
      <c r="C7" s="5">
        <v>219994</v>
      </c>
      <c r="D7" s="35"/>
      <c r="E7" s="36"/>
    </row>
    <row r="8" spans="1:5" x14ac:dyDescent="0.25">
      <c r="A8" s="3">
        <v>2011</v>
      </c>
      <c r="B8" s="4" t="s">
        <v>7</v>
      </c>
      <c r="C8" s="5">
        <v>250000</v>
      </c>
      <c r="D8" s="35"/>
      <c r="E8" s="36"/>
    </row>
    <row r="9" spans="1:5" ht="15.75" thickBot="1" x14ac:dyDescent="0.3">
      <c r="A9" s="10">
        <v>2011</v>
      </c>
      <c r="B9" s="11" t="s">
        <v>8</v>
      </c>
      <c r="C9" s="12">
        <v>199950</v>
      </c>
      <c r="D9" s="35" t="s">
        <v>13</v>
      </c>
      <c r="E9" s="37">
        <f>SUM(C4:C9)</f>
        <v>1483844</v>
      </c>
    </row>
    <row r="10" spans="1:5" ht="15.75" thickBot="1" x14ac:dyDescent="0.3">
      <c r="A10" s="16">
        <v>2012</v>
      </c>
      <c r="B10" s="17" t="s">
        <v>9</v>
      </c>
      <c r="C10" s="18">
        <v>36000</v>
      </c>
      <c r="D10" s="38" t="s">
        <v>14</v>
      </c>
      <c r="E10" s="39">
        <f>SUM(C10)</f>
        <v>36000</v>
      </c>
    </row>
    <row r="11" spans="1:5" x14ac:dyDescent="0.25">
      <c r="A11" s="13">
        <v>2013</v>
      </c>
      <c r="B11" s="14" t="s">
        <v>4</v>
      </c>
      <c r="C11" s="15">
        <v>40000</v>
      </c>
      <c r="D11" s="38"/>
      <c r="E11" s="40"/>
    </row>
    <row r="12" spans="1:5" x14ac:dyDescent="0.25">
      <c r="A12" s="3">
        <v>2013</v>
      </c>
      <c r="B12" s="4" t="s">
        <v>10</v>
      </c>
      <c r="C12" s="5">
        <v>205700</v>
      </c>
      <c r="D12" s="35"/>
      <c r="E12" s="41"/>
    </row>
    <row r="13" spans="1:5" x14ac:dyDescent="0.25">
      <c r="A13" s="3">
        <v>2013</v>
      </c>
      <c r="B13" s="4" t="s">
        <v>7</v>
      </c>
      <c r="C13" s="5">
        <v>968000</v>
      </c>
      <c r="D13" s="35"/>
      <c r="E13" s="41"/>
    </row>
    <row r="14" spans="1:5" ht="33" thickBot="1" x14ac:dyDescent="0.3">
      <c r="A14" s="45">
        <v>2013</v>
      </c>
      <c r="B14" s="11" t="s">
        <v>22</v>
      </c>
      <c r="C14" s="24">
        <v>680203.44</v>
      </c>
      <c r="D14" s="46" t="s">
        <v>15</v>
      </c>
      <c r="E14" s="47">
        <f>SUM(C11:C14)</f>
        <v>1893903.44</v>
      </c>
    </row>
    <row r="15" spans="1:5" ht="15.75" thickBot="1" x14ac:dyDescent="0.3">
      <c r="A15" s="16">
        <v>2014</v>
      </c>
      <c r="B15" s="17" t="s">
        <v>6</v>
      </c>
      <c r="C15" s="25">
        <v>359748</v>
      </c>
      <c r="D15" s="42" t="s">
        <v>16</v>
      </c>
      <c r="E15" s="39">
        <f>SUM(C15)</f>
        <v>359748</v>
      </c>
    </row>
    <row r="16" spans="1:5" ht="15.75" thickBot="1" x14ac:dyDescent="0.3">
      <c r="A16" s="19">
        <v>2015</v>
      </c>
      <c r="B16" s="20" t="s">
        <v>11</v>
      </c>
      <c r="C16" s="21">
        <v>0</v>
      </c>
      <c r="D16" s="42" t="s">
        <v>17</v>
      </c>
      <c r="E16" s="43">
        <v>0</v>
      </c>
    </row>
    <row r="17" spans="1:6" ht="15.75" thickBot="1" x14ac:dyDescent="0.3">
      <c r="A17" s="19">
        <v>2016</v>
      </c>
      <c r="B17" s="20" t="s">
        <v>11</v>
      </c>
      <c r="C17" s="21">
        <v>0</v>
      </c>
      <c r="D17" s="42" t="s">
        <v>18</v>
      </c>
      <c r="E17" s="43">
        <v>0</v>
      </c>
    </row>
    <row r="18" spans="1:6" ht="15.75" thickBot="1" x14ac:dyDescent="0.3">
      <c r="A18" s="16">
        <v>2017</v>
      </c>
      <c r="B18" s="17" t="s">
        <v>11</v>
      </c>
      <c r="C18" s="18">
        <v>0</v>
      </c>
      <c r="D18" s="42" t="s">
        <v>19</v>
      </c>
      <c r="E18" s="43">
        <v>0</v>
      </c>
      <c r="F18" s="1"/>
    </row>
    <row r="19" spans="1:6" ht="15.75" thickBot="1" x14ac:dyDescent="0.3">
      <c r="A19" s="19">
        <v>2018</v>
      </c>
      <c r="B19" s="20" t="s">
        <v>11</v>
      </c>
      <c r="C19" s="21">
        <v>0</v>
      </c>
      <c r="D19" s="44" t="s">
        <v>20</v>
      </c>
      <c r="E19" s="43">
        <v>0</v>
      </c>
    </row>
    <row r="20" spans="1:6" x14ac:dyDescent="0.25">
      <c r="A20" s="7"/>
      <c r="B20" s="8"/>
      <c r="C20" s="9"/>
      <c r="D20" s="9"/>
      <c r="E20" s="22">
        <f>SUM(E2:E19)</f>
        <v>4396164.4399999995</v>
      </c>
    </row>
    <row r="21" spans="1:6" ht="21" customHeight="1" x14ac:dyDescent="0.25">
      <c r="A21" s="6" t="s">
        <v>24</v>
      </c>
    </row>
    <row r="22" spans="1:6" ht="21" x14ac:dyDescent="0.3">
      <c r="A22" s="6" t="s">
        <v>23</v>
      </c>
    </row>
  </sheetData>
  <mergeCells count="2">
    <mergeCell ref="A1:C1"/>
    <mergeCell ref="C2:E2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Dlesková Irena (MPSV)</dc:creator>
  <cp:lastModifiedBy>Klinská Šárka Ing.</cp:lastModifiedBy>
  <cp:lastPrinted>2019-10-02T13:50:58Z</cp:lastPrinted>
  <dcterms:created xsi:type="dcterms:W3CDTF">2019-09-17T10:02:29Z</dcterms:created>
  <dcterms:modified xsi:type="dcterms:W3CDTF">2019-10-02T13:58:41Z</dcterms:modified>
</cp:coreProperties>
</file>