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46\ROK 2022\Dotační komise\5_Dotační komise_SP_VÚA_2022\"/>
    </mc:Choice>
  </mc:AlternateContent>
  <xr:revisionPtr revIDLastSave="0" documentId="8_{2BD6D463-6825-4AD4-8844-15F07184FA4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odové pořadí-hranice 75 bod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4" i="2" l="1"/>
</calcChain>
</file>

<file path=xl/sharedStrings.xml><?xml version="1.0" encoding="utf-8"?>
<sst xmlns="http://schemas.openxmlformats.org/spreadsheetml/2006/main" count="994" uniqueCount="511">
  <si>
    <t>adresa_obec</t>
  </si>
  <si>
    <t>adresa_cast_mesta</t>
  </si>
  <si>
    <t>adresa_cast_obce</t>
  </si>
  <si>
    <t>adresa_ulice</t>
  </si>
  <si>
    <t>adresa_cislo_domovni</t>
  </si>
  <si>
    <t>adresa_cislo_orient</t>
  </si>
  <si>
    <t>adresa_psc</t>
  </si>
  <si>
    <t>adresa_radek_1</t>
  </si>
  <si>
    <t>adresa_radek_2</t>
  </si>
  <si>
    <t>adresa_radek_3</t>
  </si>
  <si>
    <t>pravni_forma</t>
  </si>
  <si>
    <t>predcisli_cisla_uctu</t>
  </si>
  <si>
    <t>zakl_cast_cisla_uctu</t>
  </si>
  <si>
    <t>kod_banky</t>
  </si>
  <si>
    <t>ar_titul_pred</t>
  </si>
  <si>
    <t>ar_jmeno</t>
  </si>
  <si>
    <t>ar_prijmeni</t>
  </si>
  <si>
    <t>ar_titul_za</t>
  </si>
  <si>
    <t>ar_funkce</t>
  </si>
  <si>
    <t>evidencni_cislo</t>
  </si>
  <si>
    <t>e_mail</t>
  </si>
  <si>
    <t>Mezi námi, o.p.s.</t>
  </si>
  <si>
    <t>Praha</t>
  </si>
  <si>
    <t>Praha-Klánovice</t>
  </si>
  <si>
    <t>Klánovice</t>
  </si>
  <si>
    <t>Medinská</t>
  </si>
  <si>
    <t>č.p. 1168</t>
  </si>
  <si>
    <t>Medinská 1168/26</t>
  </si>
  <si>
    <t>190 14 Praha 914</t>
  </si>
  <si>
    <t>Obecně prospěšná společnost</t>
  </si>
  <si>
    <t>Ing.</t>
  </si>
  <si>
    <t>Kateřina</t>
  </si>
  <si>
    <t>Jirglová</t>
  </si>
  <si>
    <t>ředitelka</t>
  </si>
  <si>
    <t>info@mezi-nami.cz</t>
  </si>
  <si>
    <t>Mezigenerační programy - nástroj inkluze seniorů do společnosti</t>
  </si>
  <si>
    <t>Svaz postižených civilizačními chorobami v ČR, z.s.</t>
  </si>
  <si>
    <t>Praha 8</t>
  </si>
  <si>
    <t>Karlín</t>
  </si>
  <si>
    <t>Karlínské náměstí</t>
  </si>
  <si>
    <t>č.p. 59</t>
  </si>
  <si>
    <t>Karlínské náměstí 59/12</t>
  </si>
  <si>
    <t>Praha 8 - Karlín</t>
  </si>
  <si>
    <t>186 00 Praha 86</t>
  </si>
  <si>
    <t>Spolek</t>
  </si>
  <si>
    <t>Mgr.</t>
  </si>
  <si>
    <t>Ivana</t>
  </si>
  <si>
    <t>Šamalová</t>
  </si>
  <si>
    <t>ředitelka Centra služeb SPCCH</t>
  </si>
  <si>
    <t>samalova@spcch.cz</t>
  </si>
  <si>
    <t>Kompas pro důstojný život ve stáří 2022</t>
  </si>
  <si>
    <t>Cesta domů, z.ú.</t>
  </si>
  <si>
    <t>Praha 4</t>
  </si>
  <si>
    <t>Michle</t>
  </si>
  <si>
    <t>Heleny Kočvarové</t>
  </si>
  <si>
    <t>č.p. 1583</t>
  </si>
  <si>
    <t>Heleny Kočvarové 1583/1</t>
  </si>
  <si>
    <t>Praha 4 - Michle</t>
  </si>
  <si>
    <t>140 00 Praha 4</t>
  </si>
  <si>
    <t>Ústav</t>
  </si>
  <si>
    <t>Ruth</t>
  </si>
  <si>
    <t>Šormová</t>
  </si>
  <si>
    <t>mlada.komarkova@cestadomu.cz</t>
  </si>
  <si>
    <t>Cesta domů pro seniory</t>
  </si>
  <si>
    <t>Asociace občanských poraden, z.s.</t>
  </si>
  <si>
    <t>Praha 3</t>
  </si>
  <si>
    <t>Žižkov</t>
  </si>
  <si>
    <t>Sabinova</t>
  </si>
  <si>
    <t>č.p. 287</t>
  </si>
  <si>
    <t>Sabinova 287/3</t>
  </si>
  <si>
    <t>Praha 3 - Žižkov</t>
  </si>
  <si>
    <t>130 00 Praha 3</t>
  </si>
  <si>
    <t>Hynek</t>
  </si>
  <si>
    <t>Kalvoda</t>
  </si>
  <si>
    <t>předseda výboru</t>
  </si>
  <si>
    <t>hynek.kalvoda@obcanskeporadny.cz</t>
  </si>
  <si>
    <t>Poradenství a podpora seniorů v oblasti ochrany jejich lidských práv</t>
  </si>
  <si>
    <t>GENERACE i60. o.p.s.</t>
  </si>
  <si>
    <t>Praha 16</t>
  </si>
  <si>
    <t>Radotín</t>
  </si>
  <si>
    <t>Jarkovská</t>
  </si>
  <si>
    <t>č.p. 1026</t>
  </si>
  <si>
    <t>Jarkovská 1026/5</t>
  </si>
  <si>
    <t>Praha 16 - Radotín</t>
  </si>
  <si>
    <t>153 00 Praha 512</t>
  </si>
  <si>
    <t>JUDr.</t>
  </si>
  <si>
    <t>Simona</t>
  </si>
  <si>
    <t>Rašková</t>
  </si>
  <si>
    <t>ředitel</t>
  </si>
  <si>
    <t>raskovasim@gmail.com</t>
  </si>
  <si>
    <t>Propecujici.cz - portál zaměřený na informace a osvětu týkající se neformální péče</t>
  </si>
  <si>
    <t>Iuridicum Remedium, z.s.</t>
  </si>
  <si>
    <t>Praha 7</t>
  </si>
  <si>
    <t>Holešovice</t>
  </si>
  <si>
    <t>Přístavní</t>
  </si>
  <si>
    <t>č.p. 1236</t>
  </si>
  <si>
    <t>Přístavní 1236/35</t>
  </si>
  <si>
    <t>Praha 7 - Holešovice</t>
  </si>
  <si>
    <t>170 00 Praha 7</t>
  </si>
  <si>
    <t>JUDr. Ing</t>
  </si>
  <si>
    <t>Helena</t>
  </si>
  <si>
    <t>Svatošová</t>
  </si>
  <si>
    <t>jednatelka</t>
  </si>
  <si>
    <t>iure@iure.org</t>
  </si>
  <si>
    <t>Bezplatná advokátní pomoc a osvěta pro seniory ve věci dluhů, exekucí a udržitelnosti bydlení a zaměstnání</t>
  </si>
  <si>
    <t>Česká alzheimerovská společnost, o.p.s.</t>
  </si>
  <si>
    <t>Kobylisy</t>
  </si>
  <si>
    <t>Šimůnkova</t>
  </si>
  <si>
    <t>č.p. 1600</t>
  </si>
  <si>
    <t>Šimůnkova 1600/5</t>
  </si>
  <si>
    <t>Praha 8 - Kobylisy</t>
  </si>
  <si>
    <t>182 00 Praha 82</t>
  </si>
  <si>
    <t>Martina</t>
  </si>
  <si>
    <t>Mátlová</t>
  </si>
  <si>
    <t>info@alzheimer.cz</t>
  </si>
  <si>
    <t>Členství ČALS v mezinárodních společnostech 2022</t>
  </si>
  <si>
    <t>Asociace sociálního poradenství, z.s.</t>
  </si>
  <si>
    <t>předseda</t>
  </si>
  <si>
    <t>hynek.kalvoda@socialniporadenstvi.cz</t>
  </si>
  <si>
    <t>Informační aktivity k posílení občanských kompetencí seniorů v oblasti ochrany jejich lidských práv</t>
  </si>
  <si>
    <t>Sdružení nájemníků České republiky, z.s.</t>
  </si>
  <si>
    <t>náměstí Winstona Churchilla</t>
  </si>
  <si>
    <t>č.p. 1800</t>
  </si>
  <si>
    <t>náměstí Winstona Churchilla 1800/2</t>
  </si>
  <si>
    <t>Milan</t>
  </si>
  <si>
    <t>Taraba</t>
  </si>
  <si>
    <t>taraba@son.cz</t>
  </si>
  <si>
    <t>Bytové poradenství pro seniory a zdravotně postižené v roce 2022</t>
  </si>
  <si>
    <t>Diagnóza! A co dál? Příručka pro lidi s diagnózou Alzheimerovy nemoci a jejich rodinné pečující</t>
  </si>
  <si>
    <t>Krajská rada dětí a mládeže Karlovarska, z. s.,</t>
  </si>
  <si>
    <t>Cheb</t>
  </si>
  <si>
    <t>Křižovnická</t>
  </si>
  <si>
    <t>č.p. 99</t>
  </si>
  <si>
    <t>Křižovnická 99/4</t>
  </si>
  <si>
    <t>350 02 Cheb 2</t>
  </si>
  <si>
    <t>Hana</t>
  </si>
  <si>
    <t>Střechová</t>
  </si>
  <si>
    <t>předsedkyně</t>
  </si>
  <si>
    <t>krdmk@seznam.cz</t>
  </si>
  <si>
    <t>Opět spolu 22</t>
  </si>
  <si>
    <t>Konfederace sociálních služeb, z.s.</t>
  </si>
  <si>
    <t>předseda spolku</t>
  </si>
  <si>
    <t>Vzdělávací a právní aktivity na zvýšení ochrany lidských práv seniorů</t>
  </si>
  <si>
    <t>Mezinárodní spolupráce v roce 2022</t>
  </si>
  <si>
    <t>Unie pečujících z.s.</t>
  </si>
  <si>
    <t>Brno</t>
  </si>
  <si>
    <t>Brno-sever</t>
  </si>
  <si>
    <t>Černá Pole</t>
  </si>
  <si>
    <t>Klecandova</t>
  </si>
  <si>
    <t>č.p. 723</t>
  </si>
  <si>
    <t>Klecandova 723/24</t>
  </si>
  <si>
    <t>Brno-sever, Černá Pole</t>
  </si>
  <si>
    <t>613 00 Brno 13</t>
  </si>
  <si>
    <t>Ing. Mgr.</t>
  </si>
  <si>
    <t>Zdeňka</t>
  </si>
  <si>
    <t>Michálková</t>
  </si>
  <si>
    <t>zdenka.michalkova@uniepecujicich.cz</t>
  </si>
  <si>
    <t>PaPoPe partner pro pečující - senior</t>
  </si>
  <si>
    <t>Moudrá sovička z.s.</t>
  </si>
  <si>
    <t>Žichlínek</t>
  </si>
  <si>
    <t>č.p. 243</t>
  </si>
  <si>
    <t>Žichlínek 243</t>
  </si>
  <si>
    <t>563 01 Lanškroun</t>
  </si>
  <si>
    <t>Tomáš</t>
  </si>
  <si>
    <t>Hubálek</t>
  </si>
  <si>
    <t>Předseda</t>
  </si>
  <si>
    <t>tomas.hubalek@moudrasovicka.cz</t>
  </si>
  <si>
    <t>Zvyšování digitální gramotnosti seniorů s Moudrou Sovičkou v roce 2022</t>
  </si>
  <si>
    <t>Spokojený domov, o.p.s.</t>
  </si>
  <si>
    <t>Mnichovo Hradiště</t>
  </si>
  <si>
    <t>Veselá</t>
  </si>
  <si>
    <t>Na Návsi</t>
  </si>
  <si>
    <t>č.p. 44</t>
  </si>
  <si>
    <t>Na Návsi 44</t>
  </si>
  <si>
    <t>295 01 Mnichovo Hradiště</t>
  </si>
  <si>
    <t>Bc.</t>
  </si>
  <si>
    <t>Kamila</t>
  </si>
  <si>
    <t>Sedláková</t>
  </si>
  <si>
    <t>sekretariat@spokojeny-domov.cz</t>
  </si>
  <si>
    <t>www.proprarodice.cz</t>
  </si>
  <si>
    <t>Senior fitnes, z.s.</t>
  </si>
  <si>
    <t>Praha 6</t>
  </si>
  <si>
    <t>Bubeneč</t>
  </si>
  <si>
    <t>Uralská</t>
  </si>
  <si>
    <t>č.p. 770</t>
  </si>
  <si>
    <t>Uralská 770/6</t>
  </si>
  <si>
    <t>Praha 6 - Bubeneč</t>
  </si>
  <si>
    <t>160 00 Praha 6</t>
  </si>
  <si>
    <t>Zdeněk</t>
  </si>
  <si>
    <t>Srba</t>
  </si>
  <si>
    <t>Předseda spolku</t>
  </si>
  <si>
    <t>seniorfitnes@seznam.cz</t>
  </si>
  <si>
    <t>Senioři v pohybu</t>
  </si>
  <si>
    <t>Národní program pro ozdravění populace - senioři</t>
  </si>
  <si>
    <t>Domov Sue Ryder, z.ú.</t>
  </si>
  <si>
    <t>Michelská</t>
  </si>
  <si>
    <t>č.p. 1</t>
  </si>
  <si>
    <t>Michelská 1/7</t>
  </si>
  <si>
    <t>Mgr. Ing.</t>
  </si>
  <si>
    <t>Matěj</t>
  </si>
  <si>
    <t>Lejsal</t>
  </si>
  <si>
    <t>Statutární orgán - ředitel</t>
  </si>
  <si>
    <t>info@sue-ryder.cz</t>
  </si>
  <si>
    <t>Neztratit se ve stáří v roce 2022</t>
  </si>
  <si>
    <t>Ad Fontem, z.s.</t>
  </si>
  <si>
    <t>č.p. 712</t>
  </si>
  <si>
    <t>Klecandova 712/11</t>
  </si>
  <si>
    <t>Marika</t>
  </si>
  <si>
    <t>Kreuzerová</t>
  </si>
  <si>
    <t>info@adfontem.cz</t>
  </si>
  <si>
    <t>Po stopách rodokmenu</t>
  </si>
  <si>
    <t>Prověřeno seniory 2022</t>
  </si>
  <si>
    <t>Moravskoslezský kruh, z. s.</t>
  </si>
  <si>
    <t>Trávníky</t>
  </si>
  <si>
    <t>č.p. 802</t>
  </si>
  <si>
    <t>Trávníky 802/12</t>
  </si>
  <si>
    <t>Antonín</t>
  </si>
  <si>
    <t>Hošťálek</t>
  </si>
  <si>
    <t>mskruh@atlas.cz</t>
  </si>
  <si>
    <t>Prakticky, s citem a s MS kruhem</t>
  </si>
  <si>
    <t>Mobilní poradny pro širokou veřejnost o demenci</t>
  </si>
  <si>
    <t>Elpida, o.p.s.</t>
  </si>
  <si>
    <t>Praha 5</t>
  </si>
  <si>
    <t>Smíchov</t>
  </si>
  <si>
    <t>Na bělidle</t>
  </si>
  <si>
    <t>č.p. 252</t>
  </si>
  <si>
    <t>Na bělidle 252/34</t>
  </si>
  <si>
    <t>Praha 5 - Smíchov</t>
  </si>
  <si>
    <t>150 00 Praha 5</t>
  </si>
  <si>
    <t>Jiří</t>
  </si>
  <si>
    <t>Hrabě</t>
  </si>
  <si>
    <t>jiri.hrabe@elpida.cz</t>
  </si>
  <si>
    <t>Měníme pohled na stáří</t>
  </si>
  <si>
    <t>Terapeutická linka Sluchátko, z.ú.</t>
  </si>
  <si>
    <t>Jičínská</t>
  </si>
  <si>
    <t>č.p. 226</t>
  </si>
  <si>
    <t>Jičínská 226/17</t>
  </si>
  <si>
    <t>Petr</t>
  </si>
  <si>
    <t>Fabián</t>
  </si>
  <si>
    <t>PhD.</t>
  </si>
  <si>
    <t>Ředitel</t>
  </si>
  <si>
    <t>terapeutickalinka@gmail.com</t>
  </si>
  <si>
    <t>Odborná telefonní psychoterapeutická pomoc a podpora seniorů a blízkých vztahů seniorů</t>
  </si>
  <si>
    <t>Právě teď! o.p.s.</t>
  </si>
  <si>
    <t>Praha 2</t>
  </si>
  <si>
    <t>Nové Město</t>
  </si>
  <si>
    <t>Fügnerovo náměstí</t>
  </si>
  <si>
    <t>č.p. 1808</t>
  </si>
  <si>
    <t>Fügnerovo náměstí 1808/3</t>
  </si>
  <si>
    <t>Praha 2 - Nové Město</t>
  </si>
  <si>
    <t>120 00 Praha 2</t>
  </si>
  <si>
    <t>Iveta</t>
  </si>
  <si>
    <t>Luxová</t>
  </si>
  <si>
    <t>info@prave-ted-ops.cz</t>
  </si>
  <si>
    <t>Zvyšování mentální kondice a vzdělávání seniorů v době (post)covidové</t>
  </si>
  <si>
    <t>Komunitní centrum Petrklíč, z.s.</t>
  </si>
  <si>
    <t>Česká Třebová</t>
  </si>
  <si>
    <t>Nové náměstí</t>
  </si>
  <si>
    <t>č.p. 1746</t>
  </si>
  <si>
    <t>Nové náměstí 1746</t>
  </si>
  <si>
    <t>560 02 Česká Třebová 2</t>
  </si>
  <si>
    <t>Jakub</t>
  </si>
  <si>
    <t>Fraj</t>
  </si>
  <si>
    <t>jakub.fraj@petrklice.cz</t>
  </si>
  <si>
    <t>Archa pomoci 2022</t>
  </si>
  <si>
    <t>Nadace Krása pomoci</t>
  </si>
  <si>
    <t>Vinohrady</t>
  </si>
  <si>
    <t>Španělská</t>
  </si>
  <si>
    <t>Španělská 770/2</t>
  </si>
  <si>
    <t>Praha 2 - Vinohrady</t>
  </si>
  <si>
    <t>Nadace</t>
  </si>
  <si>
    <t>Taťána</t>
  </si>
  <si>
    <t>Gregor Brzobohatá</t>
  </si>
  <si>
    <t>předsedkyně správní rady</t>
  </si>
  <si>
    <t>info@krasapomoci.cz</t>
  </si>
  <si>
    <t>Zlatá práce V</t>
  </si>
  <si>
    <t>Vzdělávací centrum Elpida pro aktivní stáří</t>
  </si>
  <si>
    <t>SpoluTudy, z.ú.</t>
  </si>
  <si>
    <t>Kubelíkova</t>
  </si>
  <si>
    <t>č.p. 1477</t>
  </si>
  <si>
    <t>Kubelíkova 1477/17</t>
  </si>
  <si>
    <t>Denisa</t>
  </si>
  <si>
    <t>Pechová</t>
  </si>
  <si>
    <t>info@spolutudy.cz</t>
  </si>
  <si>
    <t>Canisterapie pro seniory ohrožené sociální izolací a osamělostí II</t>
  </si>
  <si>
    <t>Celesta Praha, z.ú.</t>
  </si>
  <si>
    <t>statutární orgán - ředitelka</t>
  </si>
  <si>
    <t>denisapechova@celestapraha.cz</t>
  </si>
  <si>
    <t>Prevence civilizačních onemocnění a zdravý životní styl v seniorském věku – cyklus webinářů pro seniory 2022</t>
  </si>
  <si>
    <t>Diakonie ČCE - Středisko celostátních programů a služeb</t>
  </si>
  <si>
    <t>Čajkovského</t>
  </si>
  <si>
    <t>č.p. 1640</t>
  </si>
  <si>
    <t>Čajkovského 1640/8</t>
  </si>
  <si>
    <t>Církve a náboženské společnosti</t>
  </si>
  <si>
    <t>David</t>
  </si>
  <si>
    <t>Michal</t>
  </si>
  <si>
    <t>ředitel Diakonie ČCE - SCPS</t>
  </si>
  <si>
    <t>magdalena.grunbeckova@pecujdoma.cz</t>
  </si>
  <si>
    <t>Pečuj doma 2022</t>
  </si>
  <si>
    <t>Sdružení obrany spotřebitelů Moravy a Slezska, z. s.</t>
  </si>
  <si>
    <t>Ostrava</t>
  </si>
  <si>
    <t>Mariánské Hory a Hulváky</t>
  </si>
  <si>
    <t>Mariánské Hory</t>
  </si>
  <si>
    <t>Přemyslovců</t>
  </si>
  <si>
    <t>č.p. 832</t>
  </si>
  <si>
    <t>Přemyslovců 832/50</t>
  </si>
  <si>
    <t>709 00 Ostrava 9</t>
  </si>
  <si>
    <t>Marcela</t>
  </si>
  <si>
    <t>Reichelová</t>
  </si>
  <si>
    <t>reichelova@sos-msk.cz</t>
  </si>
  <si>
    <t>Senioři braňte se! 2022</t>
  </si>
  <si>
    <t>ŽIVOT 90, z.ú.</t>
  </si>
  <si>
    <t>Praha 1</t>
  </si>
  <si>
    <t>Staré Město</t>
  </si>
  <si>
    <t>Karoliny Světlé</t>
  </si>
  <si>
    <t>č.p. 286</t>
  </si>
  <si>
    <t>Karoliny Světlé 286/18</t>
  </si>
  <si>
    <t>Praha 1 - Staré Město</t>
  </si>
  <si>
    <t>110 00 Praha 1</t>
  </si>
  <si>
    <t>ThLic. Mgr.</t>
  </si>
  <si>
    <t>Jaroslav</t>
  </si>
  <si>
    <t>Lorman</t>
  </si>
  <si>
    <t>Th.D.</t>
  </si>
  <si>
    <t>statutární zástupce</t>
  </si>
  <si>
    <t>hana.koncelova@zivot90.cz</t>
  </si>
  <si>
    <t>V hlavní roli stáří 2022</t>
  </si>
  <si>
    <t>Česká asociace pečovatelské služby, z.s.</t>
  </si>
  <si>
    <t>U Trojice</t>
  </si>
  <si>
    <t>č.p. 1042</t>
  </si>
  <si>
    <t>U Trojice 1042/2</t>
  </si>
  <si>
    <t>PhDr.</t>
  </si>
  <si>
    <t>Jindřich</t>
  </si>
  <si>
    <t>Kadlec</t>
  </si>
  <si>
    <t>Předseda, statutární zástupce</t>
  </si>
  <si>
    <t>caps@caps-os.cz</t>
  </si>
  <si>
    <t>Podpora rozvoje služeb pro seniory v regionech prostřednictvím činnosti střešní organizace ČAPS a jejích krajských poboček v roce 2022</t>
  </si>
  <si>
    <t>Svaz tělesně postižených v České republice z. s.</t>
  </si>
  <si>
    <t>Vlastimil</t>
  </si>
  <si>
    <t>Birčák</t>
  </si>
  <si>
    <t>místopředseda STP v ČR z. s.</t>
  </si>
  <si>
    <t>alena.rihova@svaztp.cz</t>
  </si>
  <si>
    <t>Celoroční informační servis STP pro seniory</t>
  </si>
  <si>
    <t>Celoroční zdravotně preventivní aktivity pro seniory</t>
  </si>
  <si>
    <t>Sám doma a v bezpečí</t>
  </si>
  <si>
    <t>Rada seniorů České republiky, z.s.s.</t>
  </si>
  <si>
    <t>Lenka</t>
  </si>
  <si>
    <t>Desatová</t>
  </si>
  <si>
    <t>rscr@rscr.cz</t>
  </si>
  <si>
    <t>Provoz centrály Rady seniorů ČR</t>
  </si>
  <si>
    <t>Sportovní a vzdělávací aktivity pro seniory</t>
  </si>
  <si>
    <t>Jak se bránit nekalým obchodním praktikám a manipulaci ve vztazích – cyklus seminářů pro seniory II</t>
  </si>
  <si>
    <t>ADRA, o.p.s.</t>
  </si>
  <si>
    <t>Jinonice</t>
  </si>
  <si>
    <t>Markova</t>
  </si>
  <si>
    <t>č.p. 600</t>
  </si>
  <si>
    <t>Markova 600/6</t>
  </si>
  <si>
    <t>Praha 5 - Jinonice</t>
  </si>
  <si>
    <t>158 00 Praha 58</t>
  </si>
  <si>
    <t>Radomír</t>
  </si>
  <si>
    <t>Špinka</t>
  </si>
  <si>
    <t>barbora.bezdekovska@adra.cz</t>
  </si>
  <si>
    <t>Dobrovolnická centra ADRA aktivizují seniory prostřednictvím dobrovolníků</t>
  </si>
  <si>
    <t>Spolek Hurá na Výlet!</t>
  </si>
  <si>
    <t>Chrudim</t>
  </si>
  <si>
    <t>Chrudim II</t>
  </si>
  <si>
    <t>Školní náměstí</t>
  </si>
  <si>
    <t>č.p. 11</t>
  </si>
  <si>
    <t>Školní náměstí 11</t>
  </si>
  <si>
    <t>537 01 Chrudim 1</t>
  </si>
  <si>
    <t>Martinek</t>
  </si>
  <si>
    <t>předseda spolku, ředitel</t>
  </si>
  <si>
    <t>info@huranavylet.cz</t>
  </si>
  <si>
    <t>Aktivní stáří a podpora mezigeneračního soužití</t>
  </si>
  <si>
    <t>Aktivně a bezpečně ve stáří IV</t>
  </si>
  <si>
    <t>ŠANCE - resocializační institut, z.s.</t>
  </si>
  <si>
    <t>Kladno</t>
  </si>
  <si>
    <t>Ctiborova</t>
  </si>
  <si>
    <t>č.p. 407</t>
  </si>
  <si>
    <t>Ctiborova 407</t>
  </si>
  <si>
    <t>272 01 Kladno 1</t>
  </si>
  <si>
    <t>ing.</t>
  </si>
  <si>
    <t>Šárka</t>
  </si>
  <si>
    <t>Vávrová</t>
  </si>
  <si>
    <t>resoc@volny.cz</t>
  </si>
  <si>
    <t>Podpora osamělých seniorů a seniorek,předcházení sociálnímu vyloučení včetně podpodry neformálně pečujících osob v seniorském věku</t>
  </si>
  <si>
    <t>Spolek pro rozvoj svobodného vzdělávání, z.s.</t>
  </si>
  <si>
    <t>Chotěboř</t>
  </si>
  <si>
    <t>Buttulova</t>
  </si>
  <si>
    <t>č.p. 193</t>
  </si>
  <si>
    <t>Buttulova 193</t>
  </si>
  <si>
    <t>583 01 Chotěboř</t>
  </si>
  <si>
    <t>Barbora</t>
  </si>
  <si>
    <t>Polívková</t>
  </si>
  <si>
    <t>předseda správní rady</t>
  </si>
  <si>
    <t>skritek.salamounek@email.cz</t>
  </si>
  <si>
    <t>Podpora aktivních seniorů na Chotěbořsku</t>
  </si>
  <si>
    <t>Spolek Počteníčko</t>
  </si>
  <si>
    <t>Ostrava-Jih</t>
  </si>
  <si>
    <t>Zábřeh</t>
  </si>
  <si>
    <t>Břenkova</t>
  </si>
  <si>
    <t>č.p. 2974</t>
  </si>
  <si>
    <t>Břenkova 2974/7</t>
  </si>
  <si>
    <t>Ostrava-Jih, Zábřeh</t>
  </si>
  <si>
    <t>700 30 Ostrava 30</t>
  </si>
  <si>
    <t>Ivan</t>
  </si>
  <si>
    <t>Sekanina</t>
  </si>
  <si>
    <t>předseda spolku, statutární zástupce</t>
  </si>
  <si>
    <t>SekaninaIvan@seznam.cz</t>
  </si>
  <si>
    <t>Křížovkářská liga</t>
  </si>
  <si>
    <t>Tanec pro všechny, z.s.</t>
  </si>
  <si>
    <t>Plavínová</t>
  </si>
  <si>
    <t>č.p. 2783</t>
  </si>
  <si>
    <t>Plavínová 2783/20</t>
  </si>
  <si>
    <t>Vítězslav</t>
  </si>
  <si>
    <t>Rázek</t>
  </si>
  <si>
    <t>info@tanecprovsechny.cz</t>
  </si>
  <si>
    <t>Seniorské StarDance 2022</t>
  </si>
  <si>
    <t>Asociace poskytovatelů sociálních služeb ČR</t>
  </si>
  <si>
    <t>Tábor</t>
  </si>
  <si>
    <t>Vančurova</t>
  </si>
  <si>
    <t>č.p. 2904</t>
  </si>
  <si>
    <t>Vančurova 2904</t>
  </si>
  <si>
    <t>390 01 Tábor 1</t>
  </si>
  <si>
    <t>Horecký</t>
  </si>
  <si>
    <t>Ph.D.</t>
  </si>
  <si>
    <t>prezident</t>
  </si>
  <si>
    <t>reditelka@apsscr.cz</t>
  </si>
  <si>
    <t>Jak ochránit seniora aneb Senioři, nenechte se napálit!</t>
  </si>
  <si>
    <t>A DOMA z.s.</t>
  </si>
  <si>
    <t>Krč</t>
  </si>
  <si>
    <t>Na strži</t>
  </si>
  <si>
    <t>č.p. 1683</t>
  </si>
  <si>
    <t>Na strži 1683/40</t>
  </si>
  <si>
    <t>Praha 4 - Krč</t>
  </si>
  <si>
    <t>Jitka</t>
  </si>
  <si>
    <t>Zachariášová</t>
  </si>
  <si>
    <t>ředitelka organizace</t>
  </si>
  <si>
    <t>zachariasova@a-doma.cz</t>
  </si>
  <si>
    <t>Case management - efektivní podpora a pomoc neformálně pečujícím osobám v jejich přirozeném prostředí (3-12.2022)</t>
  </si>
  <si>
    <t>Centrum pro rodinu a sociální péči</t>
  </si>
  <si>
    <t>Brno-střed</t>
  </si>
  <si>
    <t>Brno-město</t>
  </si>
  <si>
    <t>Biskupská</t>
  </si>
  <si>
    <t>č.p. 280</t>
  </si>
  <si>
    <t>Biskupská 280/7</t>
  </si>
  <si>
    <t>602 00 Brno 2</t>
  </si>
  <si>
    <t>Tatiana</t>
  </si>
  <si>
    <t>Jopková</t>
  </si>
  <si>
    <t>ředitelka od 1.1.2022</t>
  </si>
  <si>
    <t>zaneta.kalabusova@crsp.cz</t>
  </si>
  <si>
    <t>Senioři jako sendvičová generace?</t>
  </si>
  <si>
    <t>Senioři jedou! - skupinová aktivizační služba pro seniory</t>
  </si>
  <si>
    <t>Mezičasy</t>
  </si>
  <si>
    <t>Spokojený senior - KLAS z.s.</t>
  </si>
  <si>
    <t>předseda představenstva</t>
  </si>
  <si>
    <t>info@spokojenysenior-klas.cz</t>
  </si>
  <si>
    <t>Spokojený senior, aktivní senior 21.století</t>
  </si>
  <si>
    <t>Letokruh, z.ú.</t>
  </si>
  <si>
    <t>č.p. 21</t>
  </si>
  <si>
    <t>Michelská 21/61</t>
  </si>
  <si>
    <t>141 00 Praha 41</t>
  </si>
  <si>
    <t>Karbanová</t>
  </si>
  <si>
    <t>ředitelka (statutární orgán)</t>
  </si>
  <si>
    <t>info@letokruh.eu</t>
  </si>
  <si>
    <t>Dobrovolnictví zralého věku</t>
  </si>
  <si>
    <t>Společně, o.p.s.</t>
  </si>
  <si>
    <t>Staré Brno</t>
  </si>
  <si>
    <t>Mendlovo náměstí</t>
  </si>
  <si>
    <t>č.p. 907</t>
  </si>
  <si>
    <t>1a</t>
  </si>
  <si>
    <t>Mendlovo náměstí 907/1a</t>
  </si>
  <si>
    <t>Brno-střed, Staré Brno</t>
  </si>
  <si>
    <t>603 00 Brno 3</t>
  </si>
  <si>
    <t>Carda</t>
  </si>
  <si>
    <t>ředitel, statutární orgán</t>
  </si>
  <si>
    <t>info@spolecne.info</t>
  </si>
  <si>
    <t>Do důchodu bez starostí</t>
  </si>
  <si>
    <t>Senioři v online světě</t>
  </si>
  <si>
    <t>Cormeum, z.s.</t>
  </si>
  <si>
    <t>Brno-Starý Lískovec</t>
  </si>
  <si>
    <t>Starý Lískovec</t>
  </si>
  <si>
    <t>U Leskavy</t>
  </si>
  <si>
    <t>č.p. 737</t>
  </si>
  <si>
    <t>U Leskavy 737/24</t>
  </si>
  <si>
    <t>625 00 Brno 25</t>
  </si>
  <si>
    <t>Meduna</t>
  </si>
  <si>
    <t>info@spolekcormeum.cz</t>
  </si>
  <si>
    <t>Veletrh prorodinných a seniorských organizací</t>
  </si>
  <si>
    <t>Živá paměť, o.p.s.</t>
  </si>
  <si>
    <t>Na poříčí</t>
  </si>
  <si>
    <t>č.p. 1041</t>
  </si>
  <si>
    <t>Na poříčí 1041/12</t>
  </si>
  <si>
    <t>Praha 1 - Nové Město</t>
  </si>
  <si>
    <t>Pavel</t>
  </si>
  <si>
    <t>Voves</t>
  </si>
  <si>
    <t>info@zivapamet.cz</t>
  </si>
  <si>
    <t>Paměť tváře / Tváře paměti … nejen nuceně nasazených - životní příběhy obětí nacismu, jejich aktuální životní situace a potřeby situace a potřeby</t>
  </si>
  <si>
    <t>Gerontologický institut. o.p.s.</t>
  </si>
  <si>
    <t>Jan</t>
  </si>
  <si>
    <t>statutární zástupce, ředitel</t>
  </si>
  <si>
    <t>info@giops.cz</t>
  </si>
  <si>
    <t>Komplexní řešení seniorského abusu se zaměřením na prevenci domácího násilí prostřednictvím práce s násilnými osobami</t>
  </si>
  <si>
    <t>Konference stáří spojuje 2022</t>
  </si>
  <si>
    <t>ID</t>
  </si>
  <si>
    <t>ORGANIZACE</t>
  </si>
  <si>
    <t>IČ</t>
  </si>
  <si>
    <t>PROJEKT</t>
  </si>
  <si>
    <t>CELKEM</t>
  </si>
  <si>
    <t>Výsledky dotačního řízení na podporu veřejně účelných aktivit seniorských a proseniorských organizací s celostátní působností pro rok 2022</t>
  </si>
  <si>
    <t>DOTACE</t>
  </si>
  <si>
    <t>V Praze dne 14. 4.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</si>
</sst>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\ &quot;Kč&quot;"/>
    <numFmt numFmtId="165" formatCode="_-* #,##0\ &quot;Kč&quot;_-;\-* #,##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5" xfId="0" applyFill="1" applyBorder="1" applyAlignment="1">
      <alignment wrapText="1"/>
    </xf>
    <xf numFmtId="164" fontId="16" fillId="0" borderId="0" xfId="0" applyNumberFormat="1" applyFont="1" applyFill="1"/>
    <xf numFmtId="164" fontId="16" fillId="33" borderId="22" xfId="0" applyNumberFormat="1" applyFont="1" applyFill="1" applyBorder="1"/>
    <xf numFmtId="164" fontId="16" fillId="33" borderId="23" xfId="0" applyNumberFormat="1" applyFont="1" applyFill="1" applyBorder="1"/>
    <xf numFmtId="0" fontId="0" fillId="0" borderId="0" xfId="0" applyFill="1" applyAlignment="1">
      <alignment vertic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6" fillId="34" borderId="14" xfId="0" applyFont="1" applyFill="1" applyBorder="1" applyAlignment="1">
      <alignment horizontal="center"/>
    </xf>
    <xf numFmtId="164" fontId="16" fillId="34" borderId="11" xfId="0" applyNumberFormat="1" applyFon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14" xfId="0" applyFill="1" applyBorder="1"/>
    <xf numFmtId="0" fontId="16" fillId="34" borderId="14" xfId="0" applyFont="1" applyFill="1" applyBorder="1" applyAlignment="1">
      <alignment wrapText="1"/>
    </xf>
    <xf numFmtId="164" fontId="16" fillId="34" borderId="11" xfId="1" applyNumberFormat="1" applyFont="1" applyFill="1" applyBorder="1"/>
    <xf numFmtId="0" fontId="16" fillId="0" borderId="0" xfId="0" applyFont="1"/>
    <xf numFmtId="165" fontId="16" fillId="0" borderId="0" xfId="43" applyNumberFormat="1" applyFont="1" applyBorder="1"/>
    <xf numFmtId="165" fontId="0" fillId="0" borderId="0" xfId="43" applyNumberFormat="1" applyFont="1" applyBorder="1"/>
    <xf numFmtId="9" fontId="0" fillId="0" borderId="0" xfId="0" applyNumberFormat="1" applyAlignment="1">
      <alignment horizontal="center"/>
    </xf>
    <xf numFmtId="0" fontId="19" fillId="0" borderId="0" xfId="0" applyFont="1"/>
    <xf numFmtId="0" fontId="20" fillId="0" borderId="0" xfId="0" applyFont="1"/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21" fillId="0" borderId="0" xfId="0" applyFont="1"/>
  </cellXfs>
  <cellStyles count="44">
    <cellStyle name="20 % – Zvýraznění 1" xfId="20" builtinId="30" customBuiltin="1"/>
    <cellStyle name="20 % – Zvýraznění 2" xfId="24" builtinId="34" customBuiltin="1"/>
    <cellStyle name="20 % – Zvýraznění 3" xfId="28" builtinId="38" customBuiltin="1"/>
    <cellStyle name="20 % – Zvýraznění 4" xfId="32" builtinId="42" customBuiltin="1"/>
    <cellStyle name="20 % – Zvýraznění 5" xfId="36" builtinId="46" customBuiltin="1"/>
    <cellStyle name="20 % – Zvýraznění 6" xfId="40" builtinId="50" customBuiltin="1"/>
    <cellStyle name="40 % – Zvýraznění 1" xfId="21" builtinId="31" customBuiltin="1"/>
    <cellStyle name="40 % – Zvýraznění 2" xfId="25" builtinId="35" customBuiltin="1"/>
    <cellStyle name="40 % – Zvýraznění 3" xfId="29" builtinId="39" customBuiltin="1"/>
    <cellStyle name="40 % – Zvýraznění 4" xfId="33" builtinId="43" customBuiltin="1"/>
    <cellStyle name="40 % – Zvýraznění 5" xfId="37" builtinId="47" customBuiltin="1"/>
    <cellStyle name="40 % – Zvýraznění 6" xfId="41" builtinId="51" customBuiltin="1"/>
    <cellStyle name="60 % – Zvýraznění 1" xfId="22" builtinId="32" customBuiltin="1"/>
    <cellStyle name="60 % – Zvýraznění 2" xfId="26" builtinId="36" customBuiltin="1"/>
    <cellStyle name="60 % – Zvýraznění 3" xfId="30" builtinId="40" customBuiltin="1"/>
    <cellStyle name="60 % – Zvýraznění 4" xfId="34" builtinId="44" customBuiltin="1"/>
    <cellStyle name="60 % – Zvýraznění 5" xfId="38" builtinId="48" customBuiltin="1"/>
    <cellStyle name="60 % – Zvýraznění 6" xfId="42" builtinId="52" customBuiltin="1"/>
    <cellStyle name="Celkem" xfId="18" builtinId="25" customBuiltin="1"/>
    <cellStyle name="Čárka" xfId="1" builtinId="3"/>
    <cellStyle name="Kontrolní buňka" xfId="14" builtinId="23" customBuiltin="1"/>
    <cellStyle name="Měna" xfId="43" builtinId="4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tabSelected="1" workbookViewId="0">
      <selection activeCell="AD61" sqref="AD61"/>
    </sheetView>
  </sheetViews>
  <sheetFormatPr defaultColWidth="9.1796875" defaultRowHeight="14.5" x14ac:dyDescent="0.35"/>
  <cols>
    <col min="1" max="1" width="9.1796875" style="12"/>
    <col min="2" max="2" width="25.453125" style="1" customWidth="1"/>
    <col min="3" max="3" width="9.1796875" style="1"/>
    <col min="4" max="24" width="0" style="1" hidden="1" customWidth="1"/>
    <col min="25" max="25" width="36.453125" style="1" customWidth="1"/>
    <col min="26" max="26" width="12.7265625" style="5" customWidth="1"/>
    <col min="27" max="16384" width="9.1796875" style="1"/>
  </cols>
  <sheetData>
    <row r="1" spans="1:26" s="8" customFormat="1" ht="40" customHeight="1" thickBot="1" x14ac:dyDescent="0.4">
      <c r="A1" s="26" t="s">
        <v>508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6" ht="40" customHeight="1" thickBot="1" x14ac:dyDescent="0.4">
      <c r="A2" s="13" t="s">
        <v>503</v>
      </c>
      <c r="B2" s="14" t="s">
        <v>504</v>
      </c>
      <c r="C2" s="14" t="s">
        <v>505</v>
      </c>
      <c r="D2" s="14" t="s">
        <v>0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14" t="s">
        <v>10</v>
      </c>
      <c r="O2" s="14" t="s">
        <v>11</v>
      </c>
      <c r="P2" s="14" t="s">
        <v>12</v>
      </c>
      <c r="Q2" s="14" t="s">
        <v>13</v>
      </c>
      <c r="R2" s="14" t="s">
        <v>14</v>
      </c>
      <c r="S2" s="14" t="s">
        <v>15</v>
      </c>
      <c r="T2" s="14" t="s">
        <v>16</v>
      </c>
      <c r="U2" s="14" t="s">
        <v>17</v>
      </c>
      <c r="V2" s="14" t="s">
        <v>18</v>
      </c>
      <c r="W2" s="14" t="s">
        <v>19</v>
      </c>
      <c r="X2" s="14" t="s">
        <v>20</v>
      </c>
      <c r="Y2" s="14" t="s">
        <v>506</v>
      </c>
      <c r="Z2" s="15" t="s">
        <v>509</v>
      </c>
    </row>
    <row r="3" spans="1:26" ht="40" customHeight="1" x14ac:dyDescent="0.35">
      <c r="A3" s="9">
        <v>3641</v>
      </c>
      <c r="B3" s="4" t="s">
        <v>417</v>
      </c>
      <c r="C3" s="4">
        <v>60445831</v>
      </c>
      <c r="D3" s="4" t="s">
        <v>418</v>
      </c>
      <c r="E3" s="4"/>
      <c r="F3" s="4" t="s">
        <v>418</v>
      </c>
      <c r="G3" s="4" t="s">
        <v>419</v>
      </c>
      <c r="H3" s="4" t="s">
        <v>420</v>
      </c>
      <c r="I3" s="4"/>
      <c r="J3" s="4">
        <v>39001</v>
      </c>
      <c r="K3" s="4" t="s">
        <v>421</v>
      </c>
      <c r="L3" s="4" t="s">
        <v>418</v>
      </c>
      <c r="M3" s="4" t="s">
        <v>422</v>
      </c>
      <c r="N3" s="4" t="s">
        <v>44</v>
      </c>
      <c r="O3" s="4"/>
      <c r="P3" s="4">
        <v>171180456</v>
      </c>
      <c r="Q3" s="4">
        <v>300</v>
      </c>
      <c r="R3" s="4" t="s">
        <v>30</v>
      </c>
      <c r="S3" s="4" t="s">
        <v>229</v>
      </c>
      <c r="T3" s="4" t="s">
        <v>423</v>
      </c>
      <c r="U3" s="4" t="s">
        <v>424</v>
      </c>
      <c r="V3" s="4" t="s">
        <v>425</v>
      </c>
      <c r="W3" s="4"/>
      <c r="X3" s="4" t="s">
        <v>426</v>
      </c>
      <c r="Y3" s="4" t="s">
        <v>427</v>
      </c>
      <c r="Z3" s="6">
        <v>160533.8388</v>
      </c>
    </row>
    <row r="4" spans="1:26" ht="40" customHeight="1" x14ac:dyDescent="0.35">
      <c r="A4" s="10">
        <v>3302</v>
      </c>
      <c r="B4" s="2" t="s">
        <v>233</v>
      </c>
      <c r="C4" s="2">
        <v>9497595</v>
      </c>
      <c r="D4" s="2" t="s">
        <v>22</v>
      </c>
      <c r="E4" s="2" t="s">
        <v>65</v>
      </c>
      <c r="F4" s="2" t="s">
        <v>66</v>
      </c>
      <c r="G4" s="2" t="s">
        <v>234</v>
      </c>
      <c r="H4" s="2" t="s">
        <v>235</v>
      </c>
      <c r="I4" s="2">
        <v>17</v>
      </c>
      <c r="J4" s="2">
        <v>13000</v>
      </c>
      <c r="K4" s="2" t="s">
        <v>236</v>
      </c>
      <c r="L4" s="2" t="s">
        <v>70</v>
      </c>
      <c r="M4" s="2" t="s">
        <v>71</v>
      </c>
      <c r="N4" s="2" t="s">
        <v>59</v>
      </c>
      <c r="O4" s="2"/>
      <c r="P4" s="2">
        <v>39497595</v>
      </c>
      <c r="Q4" s="2">
        <v>2010</v>
      </c>
      <c r="R4" s="2" t="s">
        <v>45</v>
      </c>
      <c r="S4" s="2" t="s">
        <v>237</v>
      </c>
      <c r="T4" s="2" t="s">
        <v>238</v>
      </c>
      <c r="U4" s="2" t="s">
        <v>239</v>
      </c>
      <c r="V4" s="2" t="s">
        <v>240</v>
      </c>
      <c r="W4" s="2"/>
      <c r="X4" s="2" t="s">
        <v>241</v>
      </c>
      <c r="Y4" s="2" t="s">
        <v>242</v>
      </c>
      <c r="Z4" s="7">
        <v>229247.05</v>
      </c>
    </row>
    <row r="5" spans="1:26" ht="40" customHeight="1" x14ac:dyDescent="0.35">
      <c r="A5" s="10">
        <v>3562</v>
      </c>
      <c r="B5" s="2" t="s">
        <v>351</v>
      </c>
      <c r="C5" s="2">
        <v>61388122</v>
      </c>
      <c r="D5" s="2" t="s">
        <v>22</v>
      </c>
      <c r="E5" s="2" t="s">
        <v>222</v>
      </c>
      <c r="F5" s="2" t="s">
        <v>352</v>
      </c>
      <c r="G5" s="2" t="s">
        <v>353</v>
      </c>
      <c r="H5" s="2" t="s">
        <v>354</v>
      </c>
      <c r="I5" s="2">
        <v>6</v>
      </c>
      <c r="J5" s="2">
        <v>15800</v>
      </c>
      <c r="K5" s="2" t="s">
        <v>355</v>
      </c>
      <c r="L5" s="2" t="s">
        <v>356</v>
      </c>
      <c r="M5" s="2" t="s">
        <v>357</v>
      </c>
      <c r="N5" s="2" t="s">
        <v>29</v>
      </c>
      <c r="O5" s="2"/>
      <c r="P5" s="2">
        <v>33243324</v>
      </c>
      <c r="Q5" s="2">
        <v>300</v>
      </c>
      <c r="R5" s="2" t="s">
        <v>30</v>
      </c>
      <c r="S5" s="2" t="s">
        <v>358</v>
      </c>
      <c r="T5" s="2" t="s">
        <v>359</v>
      </c>
      <c r="U5" s="2"/>
      <c r="V5" s="2" t="s">
        <v>88</v>
      </c>
      <c r="W5" s="2"/>
      <c r="X5" s="2" t="s">
        <v>360</v>
      </c>
      <c r="Y5" s="2" t="s">
        <v>361</v>
      </c>
      <c r="Z5" s="7">
        <v>1072250</v>
      </c>
    </row>
    <row r="6" spans="1:26" ht="40" customHeight="1" x14ac:dyDescent="0.35">
      <c r="A6" s="10">
        <v>3081</v>
      </c>
      <c r="B6" s="2" t="s">
        <v>120</v>
      </c>
      <c r="C6" s="2">
        <v>48133281</v>
      </c>
      <c r="D6" s="2" t="s">
        <v>22</v>
      </c>
      <c r="E6" s="2" t="s">
        <v>65</v>
      </c>
      <c r="F6" s="2" t="s">
        <v>66</v>
      </c>
      <c r="G6" s="2" t="s">
        <v>121</v>
      </c>
      <c r="H6" s="2" t="s">
        <v>122</v>
      </c>
      <c r="I6" s="2">
        <v>2</v>
      </c>
      <c r="J6" s="2">
        <v>13000</v>
      </c>
      <c r="K6" s="2" t="s">
        <v>123</v>
      </c>
      <c r="L6" s="2" t="s">
        <v>70</v>
      </c>
      <c r="M6" s="2" t="s">
        <v>71</v>
      </c>
      <c r="N6" s="2" t="s">
        <v>44</v>
      </c>
      <c r="O6" s="2"/>
      <c r="P6" s="2">
        <v>2000259329</v>
      </c>
      <c r="Q6" s="2">
        <v>800</v>
      </c>
      <c r="R6" s="2" t="s">
        <v>30</v>
      </c>
      <c r="S6" s="2" t="s">
        <v>124</v>
      </c>
      <c r="T6" s="2" t="s">
        <v>125</v>
      </c>
      <c r="U6" s="2"/>
      <c r="V6" s="2" t="s">
        <v>117</v>
      </c>
      <c r="W6" s="2"/>
      <c r="X6" s="2" t="s">
        <v>126</v>
      </c>
      <c r="Y6" s="2" t="s">
        <v>127</v>
      </c>
      <c r="Z6" s="7">
        <v>685382.2</v>
      </c>
    </row>
    <row r="7" spans="1:26" ht="40" customHeight="1" x14ac:dyDescent="0.35">
      <c r="A7" s="10">
        <v>3101</v>
      </c>
      <c r="B7" s="2" t="s">
        <v>129</v>
      </c>
      <c r="C7" s="2">
        <v>26623820</v>
      </c>
      <c r="D7" s="2" t="s">
        <v>130</v>
      </c>
      <c r="E7" s="2"/>
      <c r="F7" s="2" t="s">
        <v>130</v>
      </c>
      <c r="G7" s="2" t="s">
        <v>131</v>
      </c>
      <c r="H7" s="2" t="s">
        <v>132</v>
      </c>
      <c r="I7" s="2">
        <v>4</v>
      </c>
      <c r="J7" s="2">
        <v>35002</v>
      </c>
      <c r="K7" s="2" t="s">
        <v>133</v>
      </c>
      <c r="L7" s="2" t="s">
        <v>130</v>
      </c>
      <c r="M7" s="2" t="s">
        <v>134</v>
      </c>
      <c r="N7" s="2" t="s">
        <v>44</v>
      </c>
      <c r="O7" s="2"/>
      <c r="P7" s="2">
        <v>56504910</v>
      </c>
      <c r="Q7" s="2">
        <v>8030</v>
      </c>
      <c r="R7" s="2" t="s">
        <v>45</v>
      </c>
      <c r="S7" s="2" t="s">
        <v>135</v>
      </c>
      <c r="T7" s="2" t="s">
        <v>136</v>
      </c>
      <c r="U7" s="2"/>
      <c r="V7" s="2" t="s">
        <v>137</v>
      </c>
      <c r="W7" s="2"/>
      <c r="X7" s="2" t="s">
        <v>138</v>
      </c>
      <c r="Y7" s="2" t="s">
        <v>139</v>
      </c>
      <c r="Z7" s="7">
        <v>165452.46400000001</v>
      </c>
    </row>
    <row r="8" spans="1:26" ht="40" customHeight="1" x14ac:dyDescent="0.35">
      <c r="A8" s="10">
        <v>3701</v>
      </c>
      <c r="B8" s="2" t="s">
        <v>453</v>
      </c>
      <c r="C8" s="2">
        <v>2615037</v>
      </c>
      <c r="D8" s="2" t="s">
        <v>145</v>
      </c>
      <c r="E8" s="2" t="s">
        <v>440</v>
      </c>
      <c r="F8" s="2" t="s">
        <v>441</v>
      </c>
      <c r="G8" s="2" t="s">
        <v>442</v>
      </c>
      <c r="H8" s="2" t="s">
        <v>443</v>
      </c>
      <c r="I8" s="2">
        <v>7</v>
      </c>
      <c r="J8" s="2">
        <v>60200</v>
      </c>
      <c r="K8" s="2" t="s">
        <v>444</v>
      </c>
      <c r="L8" s="2" t="s">
        <v>441</v>
      </c>
      <c r="M8" s="2" t="s">
        <v>445</v>
      </c>
      <c r="N8" s="2" t="s">
        <v>44</v>
      </c>
      <c r="O8" s="2"/>
      <c r="P8" s="2">
        <v>2111465213</v>
      </c>
      <c r="Q8" s="2">
        <v>2700</v>
      </c>
      <c r="R8" s="2" t="s">
        <v>45</v>
      </c>
      <c r="S8" s="2" t="s">
        <v>446</v>
      </c>
      <c r="T8" s="2" t="s">
        <v>447</v>
      </c>
      <c r="U8" s="2"/>
      <c r="V8" s="2" t="s">
        <v>454</v>
      </c>
      <c r="W8" s="2"/>
      <c r="X8" s="2" t="s">
        <v>455</v>
      </c>
      <c r="Y8" s="2" t="s">
        <v>456</v>
      </c>
      <c r="Z8" s="7">
        <v>812482.42599999998</v>
      </c>
    </row>
    <row r="9" spans="1:26" ht="40" customHeight="1" x14ac:dyDescent="0.35">
      <c r="A9" s="10">
        <v>3761</v>
      </c>
      <c r="B9" s="2" t="s">
        <v>497</v>
      </c>
      <c r="C9" s="2">
        <v>24813737</v>
      </c>
      <c r="D9" s="2" t="s">
        <v>22</v>
      </c>
      <c r="E9" s="2" t="s">
        <v>312</v>
      </c>
      <c r="F9" s="2" t="s">
        <v>313</v>
      </c>
      <c r="G9" s="2" t="s">
        <v>314</v>
      </c>
      <c r="H9" s="2" t="s">
        <v>315</v>
      </c>
      <c r="I9" s="2">
        <v>18</v>
      </c>
      <c r="J9" s="2">
        <v>11000</v>
      </c>
      <c r="K9" s="2" t="s">
        <v>316</v>
      </c>
      <c r="L9" s="2" t="s">
        <v>317</v>
      </c>
      <c r="M9" s="2" t="s">
        <v>318</v>
      </c>
      <c r="N9" s="2" t="s">
        <v>29</v>
      </c>
      <c r="O9" s="2"/>
      <c r="P9" s="2">
        <v>2705443329</v>
      </c>
      <c r="Q9" s="2">
        <v>800</v>
      </c>
      <c r="R9" s="2" t="s">
        <v>45</v>
      </c>
      <c r="S9" s="2" t="s">
        <v>498</v>
      </c>
      <c r="T9" s="2" t="s">
        <v>321</v>
      </c>
      <c r="U9" s="2"/>
      <c r="V9" s="2" t="s">
        <v>499</v>
      </c>
      <c r="W9" s="2"/>
      <c r="X9" s="2" t="s">
        <v>500</v>
      </c>
      <c r="Y9" s="2" t="s">
        <v>501</v>
      </c>
      <c r="Z9" s="7">
        <v>100697.14200000001</v>
      </c>
    </row>
    <row r="10" spans="1:26" ht="40" customHeight="1" x14ac:dyDescent="0.35">
      <c r="A10" s="10">
        <v>3042</v>
      </c>
      <c r="B10" s="2" t="s">
        <v>105</v>
      </c>
      <c r="C10" s="2">
        <v>66000971</v>
      </c>
      <c r="D10" s="2" t="s">
        <v>22</v>
      </c>
      <c r="E10" s="2" t="s">
        <v>37</v>
      </c>
      <c r="F10" s="2" t="s">
        <v>106</v>
      </c>
      <c r="G10" s="2" t="s">
        <v>107</v>
      </c>
      <c r="H10" s="2" t="s">
        <v>108</v>
      </c>
      <c r="I10" s="2">
        <v>5</v>
      </c>
      <c r="J10" s="2">
        <v>18200</v>
      </c>
      <c r="K10" s="2" t="s">
        <v>109</v>
      </c>
      <c r="L10" s="2" t="s">
        <v>110</v>
      </c>
      <c r="M10" s="2" t="s">
        <v>111</v>
      </c>
      <c r="N10" s="2" t="s">
        <v>29</v>
      </c>
      <c r="O10" s="2">
        <v>19</v>
      </c>
      <c r="P10" s="2">
        <v>3939060237</v>
      </c>
      <c r="Q10" s="2">
        <v>100</v>
      </c>
      <c r="R10" s="2" t="s">
        <v>45</v>
      </c>
      <c r="S10" s="2" t="s">
        <v>112</v>
      </c>
      <c r="T10" s="2" t="s">
        <v>113</v>
      </c>
      <c r="U10" s="2"/>
      <c r="V10" s="2" t="s">
        <v>33</v>
      </c>
      <c r="W10" s="2"/>
      <c r="X10" s="2" t="s">
        <v>114</v>
      </c>
      <c r="Y10" s="2" t="s">
        <v>115</v>
      </c>
      <c r="Z10" s="7">
        <v>79775.399999999994</v>
      </c>
    </row>
    <row r="11" spans="1:26" ht="40" customHeight="1" x14ac:dyDescent="0.35">
      <c r="A11" s="10">
        <v>3202</v>
      </c>
      <c r="B11" s="2" t="s">
        <v>194</v>
      </c>
      <c r="C11" s="2">
        <v>26204673</v>
      </c>
      <c r="D11" s="2" t="s">
        <v>22</v>
      </c>
      <c r="E11" s="2" t="s">
        <v>52</v>
      </c>
      <c r="F11" s="2" t="s">
        <v>53</v>
      </c>
      <c r="G11" s="2" t="s">
        <v>195</v>
      </c>
      <c r="H11" s="2" t="s">
        <v>196</v>
      </c>
      <c r="I11" s="2">
        <v>7</v>
      </c>
      <c r="J11" s="2">
        <v>14000</v>
      </c>
      <c r="K11" s="2" t="s">
        <v>197</v>
      </c>
      <c r="L11" s="2" t="s">
        <v>57</v>
      </c>
      <c r="M11" s="2" t="s">
        <v>58</v>
      </c>
      <c r="N11" s="2" t="s">
        <v>59</v>
      </c>
      <c r="O11" s="2"/>
      <c r="P11" s="2">
        <v>88221122</v>
      </c>
      <c r="Q11" s="2">
        <v>800</v>
      </c>
      <c r="R11" s="2" t="s">
        <v>198</v>
      </c>
      <c r="S11" s="2" t="s">
        <v>199</v>
      </c>
      <c r="T11" s="2" t="s">
        <v>200</v>
      </c>
      <c r="U11" s="2"/>
      <c r="V11" s="2" t="s">
        <v>201</v>
      </c>
      <c r="W11" s="2"/>
      <c r="X11" s="2" t="s">
        <v>202</v>
      </c>
      <c r="Y11" s="2" t="s">
        <v>203</v>
      </c>
      <c r="Z11" s="7">
        <v>370784.05</v>
      </c>
    </row>
    <row r="12" spans="1:26" ht="40" customHeight="1" x14ac:dyDescent="0.35">
      <c r="A12" s="10">
        <v>3382</v>
      </c>
      <c r="B12" s="2" t="s">
        <v>277</v>
      </c>
      <c r="C12" s="2">
        <v>6990797</v>
      </c>
      <c r="D12" s="2" t="s">
        <v>22</v>
      </c>
      <c r="E12" s="2" t="s">
        <v>65</v>
      </c>
      <c r="F12" s="2" t="s">
        <v>66</v>
      </c>
      <c r="G12" s="2" t="s">
        <v>278</v>
      </c>
      <c r="H12" s="2" t="s">
        <v>279</v>
      </c>
      <c r="I12" s="2">
        <v>17</v>
      </c>
      <c r="J12" s="2">
        <v>13000</v>
      </c>
      <c r="K12" s="2" t="s">
        <v>280</v>
      </c>
      <c r="L12" s="2" t="s">
        <v>70</v>
      </c>
      <c r="M12" s="2" t="s">
        <v>71</v>
      </c>
      <c r="N12" s="2" t="s">
        <v>59</v>
      </c>
      <c r="O12" s="2"/>
      <c r="P12" s="2">
        <v>2301420083</v>
      </c>
      <c r="Q12" s="2">
        <v>2010</v>
      </c>
      <c r="R12" s="2" t="s">
        <v>45</v>
      </c>
      <c r="S12" s="2" t="s">
        <v>281</v>
      </c>
      <c r="T12" s="2" t="s">
        <v>282</v>
      </c>
      <c r="U12" s="2"/>
      <c r="V12" s="2" t="s">
        <v>33</v>
      </c>
      <c r="W12" s="2"/>
      <c r="X12" s="2" t="s">
        <v>283</v>
      </c>
      <c r="Y12" s="2" t="s">
        <v>284</v>
      </c>
      <c r="Z12" s="7">
        <v>350091.3406</v>
      </c>
    </row>
    <row r="13" spans="1:26" ht="40" customHeight="1" x14ac:dyDescent="0.35">
      <c r="A13" s="10">
        <v>3421</v>
      </c>
      <c r="B13" s="2" t="s">
        <v>299</v>
      </c>
      <c r="C13" s="2">
        <v>22831738</v>
      </c>
      <c r="D13" s="2" t="s">
        <v>300</v>
      </c>
      <c r="E13" s="2" t="s">
        <v>301</v>
      </c>
      <c r="F13" s="2" t="s">
        <v>302</v>
      </c>
      <c r="G13" s="2" t="s">
        <v>303</v>
      </c>
      <c r="H13" s="2" t="s">
        <v>304</v>
      </c>
      <c r="I13" s="2">
        <v>50</v>
      </c>
      <c r="J13" s="2">
        <v>70900</v>
      </c>
      <c r="K13" s="2" t="s">
        <v>305</v>
      </c>
      <c r="L13" s="2" t="s">
        <v>302</v>
      </c>
      <c r="M13" s="2" t="s">
        <v>306</v>
      </c>
      <c r="N13" s="2" t="s">
        <v>44</v>
      </c>
      <c r="O13" s="2"/>
      <c r="P13" s="2">
        <v>2200104372</v>
      </c>
      <c r="Q13" s="2">
        <v>2010</v>
      </c>
      <c r="R13" s="2"/>
      <c r="S13" s="2" t="s">
        <v>307</v>
      </c>
      <c r="T13" s="2" t="s">
        <v>308</v>
      </c>
      <c r="U13" s="2"/>
      <c r="V13" s="2" t="s">
        <v>165</v>
      </c>
      <c r="W13" s="2"/>
      <c r="X13" s="2" t="s">
        <v>309</v>
      </c>
      <c r="Y13" s="2" t="s">
        <v>310</v>
      </c>
      <c r="Z13" s="7">
        <v>381847.52549999999</v>
      </c>
    </row>
    <row r="14" spans="1:26" ht="40" customHeight="1" x14ac:dyDescent="0.35">
      <c r="A14" s="10">
        <v>3461</v>
      </c>
      <c r="B14" s="2" t="s">
        <v>326</v>
      </c>
      <c r="C14" s="2">
        <v>69836698</v>
      </c>
      <c r="D14" s="2" t="s">
        <v>22</v>
      </c>
      <c r="E14" s="2" t="s">
        <v>222</v>
      </c>
      <c r="F14" s="2" t="s">
        <v>223</v>
      </c>
      <c r="G14" s="2" t="s">
        <v>327</v>
      </c>
      <c r="H14" s="2" t="s">
        <v>328</v>
      </c>
      <c r="I14" s="2">
        <v>2</v>
      </c>
      <c r="J14" s="2">
        <v>15000</v>
      </c>
      <c r="K14" s="2" t="s">
        <v>329</v>
      </c>
      <c r="L14" s="2" t="s">
        <v>227</v>
      </c>
      <c r="M14" s="2" t="s">
        <v>228</v>
      </c>
      <c r="N14" s="2" t="s">
        <v>44</v>
      </c>
      <c r="O14" s="2"/>
      <c r="P14" s="2">
        <v>3741396309</v>
      </c>
      <c r="Q14" s="2">
        <v>800</v>
      </c>
      <c r="R14" s="2" t="s">
        <v>330</v>
      </c>
      <c r="S14" s="2" t="s">
        <v>331</v>
      </c>
      <c r="T14" s="2" t="s">
        <v>332</v>
      </c>
      <c r="U14" s="2"/>
      <c r="V14" s="2" t="s">
        <v>333</v>
      </c>
      <c r="W14" s="2"/>
      <c r="X14" s="2" t="s">
        <v>334</v>
      </c>
      <c r="Y14" s="2" t="s">
        <v>335</v>
      </c>
      <c r="Z14" s="7">
        <v>417238.20900000003</v>
      </c>
    </row>
    <row r="15" spans="1:26" ht="40" customHeight="1" x14ac:dyDescent="0.35">
      <c r="A15" s="10">
        <v>3582</v>
      </c>
      <c r="B15" s="2" t="s">
        <v>285</v>
      </c>
      <c r="C15" s="2">
        <v>4490967</v>
      </c>
      <c r="D15" s="2" t="s">
        <v>22</v>
      </c>
      <c r="E15" s="2" t="s">
        <v>65</v>
      </c>
      <c r="F15" s="2" t="s">
        <v>66</v>
      </c>
      <c r="G15" s="2" t="s">
        <v>278</v>
      </c>
      <c r="H15" s="2" t="s">
        <v>279</v>
      </c>
      <c r="I15" s="2">
        <v>17</v>
      </c>
      <c r="J15" s="2">
        <v>13000</v>
      </c>
      <c r="K15" s="2" t="s">
        <v>280</v>
      </c>
      <c r="L15" s="2" t="s">
        <v>70</v>
      </c>
      <c r="M15" s="2" t="s">
        <v>71</v>
      </c>
      <c r="N15" s="2" t="s">
        <v>59</v>
      </c>
      <c r="O15" s="2"/>
      <c r="P15" s="2">
        <v>2401216100</v>
      </c>
      <c r="Q15" s="2">
        <v>2010</v>
      </c>
      <c r="R15" s="2" t="s">
        <v>45</v>
      </c>
      <c r="S15" s="2" t="s">
        <v>281</v>
      </c>
      <c r="T15" s="2" t="s">
        <v>282</v>
      </c>
      <c r="U15" s="2"/>
      <c r="V15" s="2" t="s">
        <v>286</v>
      </c>
      <c r="W15" s="2"/>
      <c r="X15" s="2" t="s">
        <v>287</v>
      </c>
      <c r="Y15" s="2" t="s">
        <v>373</v>
      </c>
      <c r="Z15" s="7">
        <v>385068.99339999998</v>
      </c>
    </row>
    <row r="16" spans="1:26" ht="40" customHeight="1" x14ac:dyDescent="0.35">
      <c r="A16" s="10">
        <v>3561</v>
      </c>
      <c r="B16" s="2" t="s">
        <v>277</v>
      </c>
      <c r="C16" s="2">
        <v>6990797</v>
      </c>
      <c r="D16" s="2" t="s">
        <v>22</v>
      </c>
      <c r="E16" s="2" t="s">
        <v>65</v>
      </c>
      <c r="F16" s="2" t="s">
        <v>66</v>
      </c>
      <c r="G16" s="2" t="s">
        <v>278</v>
      </c>
      <c r="H16" s="2" t="s">
        <v>279</v>
      </c>
      <c r="I16" s="2">
        <v>17</v>
      </c>
      <c r="J16" s="2">
        <v>13000</v>
      </c>
      <c r="K16" s="2" t="s">
        <v>280</v>
      </c>
      <c r="L16" s="2" t="s">
        <v>70</v>
      </c>
      <c r="M16" s="2" t="s">
        <v>71</v>
      </c>
      <c r="N16" s="2" t="s">
        <v>59</v>
      </c>
      <c r="O16" s="2"/>
      <c r="P16" s="2">
        <v>2301420083</v>
      </c>
      <c r="Q16" s="2">
        <v>2010</v>
      </c>
      <c r="R16" s="2" t="s">
        <v>45</v>
      </c>
      <c r="S16" s="2" t="s">
        <v>281</v>
      </c>
      <c r="T16" s="2" t="s">
        <v>282</v>
      </c>
      <c r="U16" s="2"/>
      <c r="V16" s="2" t="s">
        <v>33</v>
      </c>
      <c r="W16" s="2"/>
      <c r="X16" s="2" t="s">
        <v>283</v>
      </c>
      <c r="Y16" s="2" t="s">
        <v>350</v>
      </c>
      <c r="Z16" s="7">
        <v>116527.841</v>
      </c>
    </row>
    <row r="17" spans="1:26" ht="40" customHeight="1" x14ac:dyDescent="0.35">
      <c r="A17" s="10">
        <v>3041</v>
      </c>
      <c r="B17" s="2" t="s">
        <v>91</v>
      </c>
      <c r="C17" s="2">
        <v>26534487</v>
      </c>
      <c r="D17" s="2" t="s">
        <v>22</v>
      </c>
      <c r="E17" s="2" t="s">
        <v>92</v>
      </c>
      <c r="F17" s="2" t="s">
        <v>93</v>
      </c>
      <c r="G17" s="2" t="s">
        <v>94</v>
      </c>
      <c r="H17" s="2" t="s">
        <v>95</v>
      </c>
      <c r="I17" s="2">
        <v>35</v>
      </c>
      <c r="J17" s="2">
        <v>17000</v>
      </c>
      <c r="K17" s="2" t="s">
        <v>96</v>
      </c>
      <c r="L17" s="2" t="s">
        <v>97</v>
      </c>
      <c r="M17" s="2" t="s">
        <v>98</v>
      </c>
      <c r="N17" s="2" t="s">
        <v>44</v>
      </c>
      <c r="O17" s="2"/>
      <c r="P17" s="2">
        <v>2700127239</v>
      </c>
      <c r="Q17" s="2">
        <v>2010</v>
      </c>
      <c r="R17" s="2" t="s">
        <v>99</v>
      </c>
      <c r="S17" s="2" t="s">
        <v>100</v>
      </c>
      <c r="T17" s="2" t="s">
        <v>101</v>
      </c>
      <c r="U17" s="2"/>
      <c r="V17" s="2" t="s">
        <v>102</v>
      </c>
      <c r="W17" s="2"/>
      <c r="X17" s="2" t="s">
        <v>103</v>
      </c>
      <c r="Y17" s="2" t="s">
        <v>104</v>
      </c>
      <c r="Z17" s="7">
        <v>368709.88959999999</v>
      </c>
    </row>
    <row r="18" spans="1:26" ht="40" customHeight="1" x14ac:dyDescent="0.35">
      <c r="A18" s="10">
        <v>2961</v>
      </c>
      <c r="B18" s="2" t="s">
        <v>36</v>
      </c>
      <c r="C18" s="2">
        <v>674443</v>
      </c>
      <c r="D18" s="2" t="s">
        <v>22</v>
      </c>
      <c r="E18" s="2" t="s">
        <v>37</v>
      </c>
      <c r="F18" s="2" t="s">
        <v>38</v>
      </c>
      <c r="G18" s="2" t="s">
        <v>39</v>
      </c>
      <c r="H18" s="2" t="s">
        <v>40</v>
      </c>
      <c r="I18" s="2">
        <v>12</v>
      </c>
      <c r="J18" s="2">
        <v>18600</v>
      </c>
      <c r="K18" s="2" t="s">
        <v>41</v>
      </c>
      <c r="L18" s="2" t="s">
        <v>42</v>
      </c>
      <c r="M18" s="2" t="s">
        <v>43</v>
      </c>
      <c r="N18" s="2" t="s">
        <v>44</v>
      </c>
      <c r="O18" s="2"/>
      <c r="P18" s="2">
        <v>14834081</v>
      </c>
      <c r="Q18" s="2">
        <v>100</v>
      </c>
      <c r="R18" s="2" t="s">
        <v>45</v>
      </c>
      <c r="S18" s="2" t="s">
        <v>46</v>
      </c>
      <c r="T18" s="2" t="s">
        <v>47</v>
      </c>
      <c r="U18" s="2"/>
      <c r="V18" s="2" t="s">
        <v>48</v>
      </c>
      <c r="W18" s="2"/>
      <c r="X18" s="2" t="s">
        <v>49</v>
      </c>
      <c r="Y18" s="2" t="s">
        <v>50</v>
      </c>
      <c r="Z18" s="7">
        <v>264112.33100000001</v>
      </c>
    </row>
    <row r="19" spans="1:26" ht="40" customHeight="1" x14ac:dyDescent="0.35">
      <c r="A19" s="10">
        <v>3082</v>
      </c>
      <c r="B19" s="2" t="s">
        <v>105</v>
      </c>
      <c r="C19" s="2">
        <v>66000971</v>
      </c>
      <c r="D19" s="2" t="s">
        <v>22</v>
      </c>
      <c r="E19" s="2" t="s">
        <v>37</v>
      </c>
      <c r="F19" s="2" t="s">
        <v>106</v>
      </c>
      <c r="G19" s="2" t="s">
        <v>107</v>
      </c>
      <c r="H19" s="2" t="s">
        <v>108</v>
      </c>
      <c r="I19" s="2">
        <v>5</v>
      </c>
      <c r="J19" s="2">
        <v>18200</v>
      </c>
      <c r="K19" s="2" t="s">
        <v>109</v>
      </c>
      <c r="L19" s="2" t="s">
        <v>110</v>
      </c>
      <c r="M19" s="2" t="s">
        <v>111</v>
      </c>
      <c r="N19" s="2" t="s">
        <v>29</v>
      </c>
      <c r="O19" s="2">
        <v>19</v>
      </c>
      <c r="P19" s="2">
        <v>3939060237</v>
      </c>
      <c r="Q19" s="2">
        <v>100</v>
      </c>
      <c r="R19" s="2" t="s">
        <v>45</v>
      </c>
      <c r="S19" s="2" t="s">
        <v>112</v>
      </c>
      <c r="T19" s="2" t="s">
        <v>113</v>
      </c>
      <c r="U19" s="2"/>
      <c r="V19" s="2" t="s">
        <v>33</v>
      </c>
      <c r="W19" s="2"/>
      <c r="X19" s="2" t="s">
        <v>114</v>
      </c>
      <c r="Y19" s="2" t="s">
        <v>128</v>
      </c>
      <c r="Z19" s="7">
        <v>176826.89199999999</v>
      </c>
    </row>
    <row r="20" spans="1:26" ht="40" customHeight="1" x14ac:dyDescent="0.35">
      <c r="A20" s="10">
        <v>3282</v>
      </c>
      <c r="B20" s="2" t="s">
        <v>221</v>
      </c>
      <c r="C20" s="2">
        <v>27948706</v>
      </c>
      <c r="D20" s="2" t="s">
        <v>22</v>
      </c>
      <c r="E20" s="2" t="s">
        <v>222</v>
      </c>
      <c r="F20" s="2" t="s">
        <v>223</v>
      </c>
      <c r="G20" s="2" t="s">
        <v>224</v>
      </c>
      <c r="H20" s="2" t="s">
        <v>225</v>
      </c>
      <c r="I20" s="2">
        <v>34</v>
      </c>
      <c r="J20" s="2">
        <v>15000</v>
      </c>
      <c r="K20" s="2" t="s">
        <v>226</v>
      </c>
      <c r="L20" s="2" t="s">
        <v>227</v>
      </c>
      <c r="M20" s="2" t="s">
        <v>228</v>
      </c>
      <c r="N20" s="2" t="s">
        <v>29</v>
      </c>
      <c r="O20" s="2"/>
      <c r="P20" s="2">
        <v>2838425001</v>
      </c>
      <c r="Q20" s="2">
        <v>5500</v>
      </c>
      <c r="R20" s="2" t="s">
        <v>45</v>
      </c>
      <c r="S20" s="2" t="s">
        <v>229</v>
      </c>
      <c r="T20" s="2" t="s">
        <v>230</v>
      </c>
      <c r="U20" s="2"/>
      <c r="V20" s="2" t="s">
        <v>88</v>
      </c>
      <c r="W20" s="2"/>
      <c r="X20" s="2" t="s">
        <v>231</v>
      </c>
      <c r="Y20" s="2" t="s">
        <v>232</v>
      </c>
      <c r="Z20" s="7">
        <v>708637.15800000005</v>
      </c>
    </row>
    <row r="21" spans="1:26" ht="40" customHeight="1" x14ac:dyDescent="0.35">
      <c r="A21" s="10">
        <v>3361</v>
      </c>
      <c r="B21" s="2" t="s">
        <v>265</v>
      </c>
      <c r="C21" s="2">
        <v>28421434</v>
      </c>
      <c r="D21" s="2" t="s">
        <v>22</v>
      </c>
      <c r="E21" s="2" t="s">
        <v>244</v>
      </c>
      <c r="F21" s="2" t="s">
        <v>266</v>
      </c>
      <c r="G21" s="2" t="s">
        <v>267</v>
      </c>
      <c r="H21" s="2" t="s">
        <v>184</v>
      </c>
      <c r="I21" s="2">
        <v>2</v>
      </c>
      <c r="J21" s="2">
        <v>12000</v>
      </c>
      <c r="K21" s="2" t="s">
        <v>268</v>
      </c>
      <c r="L21" s="2" t="s">
        <v>269</v>
      </c>
      <c r="M21" s="2" t="s">
        <v>250</v>
      </c>
      <c r="N21" s="2" t="s">
        <v>270</v>
      </c>
      <c r="O21" s="2"/>
      <c r="P21" s="2">
        <v>2626262626</v>
      </c>
      <c r="Q21" s="2">
        <v>100</v>
      </c>
      <c r="R21" s="2"/>
      <c r="S21" s="2" t="s">
        <v>271</v>
      </c>
      <c r="T21" s="2" t="s">
        <v>272</v>
      </c>
      <c r="U21" s="2"/>
      <c r="V21" s="2" t="s">
        <v>273</v>
      </c>
      <c r="W21" s="2"/>
      <c r="X21" s="2" t="s">
        <v>274</v>
      </c>
      <c r="Y21" s="2" t="s">
        <v>275</v>
      </c>
      <c r="Z21" s="7">
        <v>235740.59599999999</v>
      </c>
    </row>
    <row r="22" spans="1:26" ht="40" customHeight="1" x14ac:dyDescent="0.35">
      <c r="A22" s="10">
        <v>3381</v>
      </c>
      <c r="B22" s="2" t="s">
        <v>221</v>
      </c>
      <c r="C22" s="2">
        <v>27948706</v>
      </c>
      <c r="D22" s="2" t="s">
        <v>22</v>
      </c>
      <c r="E22" s="2" t="s">
        <v>222</v>
      </c>
      <c r="F22" s="2" t="s">
        <v>223</v>
      </c>
      <c r="G22" s="2" t="s">
        <v>224</v>
      </c>
      <c r="H22" s="2" t="s">
        <v>225</v>
      </c>
      <c r="I22" s="2">
        <v>34</v>
      </c>
      <c r="J22" s="2">
        <v>15000</v>
      </c>
      <c r="K22" s="2" t="s">
        <v>226</v>
      </c>
      <c r="L22" s="2" t="s">
        <v>227</v>
      </c>
      <c r="M22" s="2" t="s">
        <v>228</v>
      </c>
      <c r="N22" s="2" t="s">
        <v>29</v>
      </c>
      <c r="O22" s="2"/>
      <c r="P22" s="2">
        <v>2838425001</v>
      </c>
      <c r="Q22" s="2">
        <v>5500</v>
      </c>
      <c r="R22" s="2" t="s">
        <v>45</v>
      </c>
      <c r="S22" s="2" t="s">
        <v>229</v>
      </c>
      <c r="T22" s="2" t="s">
        <v>230</v>
      </c>
      <c r="U22" s="2"/>
      <c r="V22" s="2" t="s">
        <v>88</v>
      </c>
      <c r="W22" s="2"/>
      <c r="X22" s="2" t="s">
        <v>231</v>
      </c>
      <c r="Y22" s="2" t="s">
        <v>276</v>
      </c>
      <c r="Z22" s="7">
        <v>1141968.5527999999</v>
      </c>
    </row>
    <row r="23" spans="1:26" ht="40" customHeight="1" x14ac:dyDescent="0.35">
      <c r="A23" s="10">
        <v>3501</v>
      </c>
      <c r="B23" s="2" t="s">
        <v>311</v>
      </c>
      <c r="C23" s="2">
        <v>571709</v>
      </c>
      <c r="D23" s="2" t="s">
        <v>22</v>
      </c>
      <c r="E23" s="2" t="s">
        <v>312</v>
      </c>
      <c r="F23" s="2" t="s">
        <v>313</v>
      </c>
      <c r="G23" s="2" t="s">
        <v>314</v>
      </c>
      <c r="H23" s="2" t="s">
        <v>315</v>
      </c>
      <c r="I23" s="2">
        <v>18</v>
      </c>
      <c r="J23" s="2">
        <v>11000</v>
      </c>
      <c r="K23" s="2" t="s">
        <v>316</v>
      </c>
      <c r="L23" s="2" t="s">
        <v>317</v>
      </c>
      <c r="M23" s="2" t="s">
        <v>318</v>
      </c>
      <c r="N23" s="2" t="s">
        <v>59</v>
      </c>
      <c r="O23" s="2"/>
      <c r="P23" s="2">
        <v>1937863379</v>
      </c>
      <c r="Q23" s="2">
        <v>800</v>
      </c>
      <c r="R23" s="2" t="s">
        <v>319</v>
      </c>
      <c r="S23" s="2" t="s">
        <v>320</v>
      </c>
      <c r="T23" s="2" t="s">
        <v>321</v>
      </c>
      <c r="U23" s="2" t="s">
        <v>322</v>
      </c>
      <c r="V23" s="2" t="s">
        <v>323</v>
      </c>
      <c r="W23" s="2"/>
      <c r="X23" s="2" t="s">
        <v>324</v>
      </c>
      <c r="Y23" s="2" t="s">
        <v>342</v>
      </c>
      <c r="Z23" s="7">
        <v>280329.03999999998</v>
      </c>
    </row>
    <row r="24" spans="1:26" ht="40" customHeight="1" x14ac:dyDescent="0.35">
      <c r="A24" s="10">
        <v>3741</v>
      </c>
      <c r="B24" s="2" t="s">
        <v>488</v>
      </c>
      <c r="C24" s="2">
        <v>27105300</v>
      </c>
      <c r="D24" s="2" t="s">
        <v>22</v>
      </c>
      <c r="E24" s="2" t="s">
        <v>312</v>
      </c>
      <c r="F24" s="2" t="s">
        <v>245</v>
      </c>
      <c r="G24" s="2" t="s">
        <v>489</v>
      </c>
      <c r="H24" s="2" t="s">
        <v>490</v>
      </c>
      <c r="I24" s="2">
        <v>12</v>
      </c>
      <c r="J24" s="2">
        <v>11000</v>
      </c>
      <c r="K24" s="2" t="s">
        <v>491</v>
      </c>
      <c r="L24" s="2" t="s">
        <v>492</v>
      </c>
      <c r="M24" s="2" t="s">
        <v>318</v>
      </c>
      <c r="N24" s="2" t="s">
        <v>29</v>
      </c>
      <c r="O24" s="2"/>
      <c r="P24" s="2">
        <v>2500530330</v>
      </c>
      <c r="Q24" s="2">
        <v>2010</v>
      </c>
      <c r="R24" s="2" t="s">
        <v>45</v>
      </c>
      <c r="S24" s="2" t="s">
        <v>493</v>
      </c>
      <c r="T24" s="2" t="s">
        <v>494</v>
      </c>
      <c r="U24" s="2"/>
      <c r="V24" s="2" t="s">
        <v>323</v>
      </c>
      <c r="W24" s="2"/>
      <c r="X24" s="2" t="s">
        <v>495</v>
      </c>
      <c r="Y24" s="2" t="s">
        <v>496</v>
      </c>
      <c r="Z24" s="7">
        <v>187481.19690000001</v>
      </c>
    </row>
    <row r="25" spans="1:26" ht="40" customHeight="1" x14ac:dyDescent="0.35">
      <c r="A25" s="10">
        <v>3122</v>
      </c>
      <c r="B25" s="2" t="s">
        <v>144</v>
      </c>
      <c r="C25" s="2">
        <v>4157575</v>
      </c>
      <c r="D25" s="2" t="s">
        <v>145</v>
      </c>
      <c r="E25" s="2" t="s">
        <v>146</v>
      </c>
      <c r="F25" s="2" t="s">
        <v>147</v>
      </c>
      <c r="G25" s="2" t="s">
        <v>148</v>
      </c>
      <c r="H25" s="2" t="s">
        <v>149</v>
      </c>
      <c r="I25" s="2">
        <v>24</v>
      </c>
      <c r="J25" s="2">
        <v>61300</v>
      </c>
      <c r="K25" s="2" t="s">
        <v>150</v>
      </c>
      <c r="L25" s="2" t="s">
        <v>151</v>
      </c>
      <c r="M25" s="2" t="s">
        <v>152</v>
      </c>
      <c r="N25" s="2" t="s">
        <v>44</v>
      </c>
      <c r="O25" s="2"/>
      <c r="P25" s="2">
        <v>2900840557</v>
      </c>
      <c r="Q25" s="2">
        <v>2010</v>
      </c>
      <c r="R25" s="2" t="s">
        <v>153</v>
      </c>
      <c r="S25" s="2" t="s">
        <v>154</v>
      </c>
      <c r="T25" s="2" t="s">
        <v>155</v>
      </c>
      <c r="U25" s="2"/>
      <c r="V25" s="2" t="s">
        <v>137</v>
      </c>
      <c r="W25" s="2"/>
      <c r="X25" s="2" t="s">
        <v>156</v>
      </c>
      <c r="Y25" s="2" t="s">
        <v>157</v>
      </c>
      <c r="Z25" s="7">
        <v>122558.175</v>
      </c>
    </row>
    <row r="26" spans="1:26" ht="40" customHeight="1" x14ac:dyDescent="0.35">
      <c r="A26" s="10">
        <v>3141</v>
      </c>
      <c r="B26" s="2" t="s">
        <v>158</v>
      </c>
      <c r="C26" s="2">
        <v>3757170</v>
      </c>
      <c r="D26" s="2" t="s">
        <v>159</v>
      </c>
      <c r="E26" s="2"/>
      <c r="F26" s="2" t="s">
        <v>159</v>
      </c>
      <c r="G26" s="2"/>
      <c r="H26" s="2" t="s">
        <v>160</v>
      </c>
      <c r="I26" s="2"/>
      <c r="J26" s="2">
        <v>56301</v>
      </c>
      <c r="K26" s="2" t="s">
        <v>161</v>
      </c>
      <c r="L26" s="2" t="s">
        <v>162</v>
      </c>
      <c r="M26" s="2"/>
      <c r="N26" s="2" t="s">
        <v>44</v>
      </c>
      <c r="O26" s="2"/>
      <c r="P26" s="2">
        <v>2801307730</v>
      </c>
      <c r="Q26" s="2">
        <v>2010</v>
      </c>
      <c r="R26" s="2" t="s">
        <v>30</v>
      </c>
      <c r="S26" s="2" t="s">
        <v>163</v>
      </c>
      <c r="T26" s="2" t="s">
        <v>164</v>
      </c>
      <c r="U26" s="2"/>
      <c r="V26" s="2" t="s">
        <v>165</v>
      </c>
      <c r="W26" s="2"/>
      <c r="X26" s="2" t="s">
        <v>166</v>
      </c>
      <c r="Y26" s="2" t="s">
        <v>167</v>
      </c>
      <c r="Z26" s="7">
        <v>428711.28399999999</v>
      </c>
    </row>
    <row r="27" spans="1:26" ht="40" customHeight="1" x14ac:dyDescent="0.35">
      <c r="A27" s="10">
        <v>2941</v>
      </c>
      <c r="B27" s="2" t="s">
        <v>21</v>
      </c>
      <c r="C27" s="2">
        <v>2267217</v>
      </c>
      <c r="D27" s="2" t="s">
        <v>22</v>
      </c>
      <c r="E27" s="2" t="s">
        <v>23</v>
      </c>
      <c r="F27" s="2" t="s">
        <v>24</v>
      </c>
      <c r="G27" s="2" t="s">
        <v>25</v>
      </c>
      <c r="H27" s="2" t="s">
        <v>26</v>
      </c>
      <c r="I27" s="2">
        <v>26</v>
      </c>
      <c r="J27" s="2">
        <v>19014</v>
      </c>
      <c r="K27" s="2" t="s">
        <v>27</v>
      </c>
      <c r="L27" s="2" t="s">
        <v>24</v>
      </c>
      <c r="M27" s="2" t="s">
        <v>28</v>
      </c>
      <c r="N27" s="2" t="s">
        <v>29</v>
      </c>
      <c r="O27" s="2"/>
      <c r="P27" s="2">
        <v>5127272727</v>
      </c>
      <c r="Q27" s="2">
        <v>2010</v>
      </c>
      <c r="R27" s="2" t="s">
        <v>30</v>
      </c>
      <c r="S27" s="2" t="s">
        <v>31</v>
      </c>
      <c r="T27" s="2" t="s">
        <v>32</v>
      </c>
      <c r="U27" s="2"/>
      <c r="V27" s="2" t="s">
        <v>33</v>
      </c>
      <c r="W27" s="2"/>
      <c r="X27" s="2" t="s">
        <v>34</v>
      </c>
      <c r="Y27" s="2" t="s">
        <v>35</v>
      </c>
      <c r="Z27" s="7">
        <v>1114831.192</v>
      </c>
    </row>
    <row r="28" spans="1:26" ht="40" customHeight="1" x14ac:dyDescent="0.35">
      <c r="A28" s="10">
        <v>2981</v>
      </c>
      <c r="B28" s="2" t="s">
        <v>51</v>
      </c>
      <c r="C28" s="2">
        <v>26528843</v>
      </c>
      <c r="D28" s="2" t="s">
        <v>22</v>
      </c>
      <c r="E28" s="2" t="s">
        <v>52</v>
      </c>
      <c r="F28" s="2" t="s">
        <v>53</v>
      </c>
      <c r="G28" s="2" t="s">
        <v>54</v>
      </c>
      <c r="H28" s="2" t="s">
        <v>55</v>
      </c>
      <c r="I28" s="2">
        <v>1</v>
      </c>
      <c r="J28" s="2">
        <v>14000</v>
      </c>
      <c r="K28" s="2" t="s">
        <v>56</v>
      </c>
      <c r="L28" s="2" t="s">
        <v>57</v>
      </c>
      <c r="M28" s="2" t="s">
        <v>58</v>
      </c>
      <c r="N28" s="2" t="s">
        <v>59</v>
      </c>
      <c r="O28" s="2"/>
      <c r="P28" s="2">
        <v>2800193970</v>
      </c>
      <c r="Q28" s="2">
        <v>2010</v>
      </c>
      <c r="R28" s="2" t="s">
        <v>45</v>
      </c>
      <c r="S28" s="2" t="s">
        <v>60</v>
      </c>
      <c r="T28" s="2" t="s">
        <v>61</v>
      </c>
      <c r="U28" s="2"/>
      <c r="V28" s="2" t="s">
        <v>33</v>
      </c>
      <c r="W28" s="2"/>
      <c r="X28" s="2" t="s">
        <v>62</v>
      </c>
      <c r="Y28" s="2" t="s">
        <v>63</v>
      </c>
      <c r="Z28" s="7">
        <v>269457.28279999999</v>
      </c>
    </row>
    <row r="29" spans="1:26" ht="40" customHeight="1" x14ac:dyDescent="0.35">
      <c r="A29" s="10">
        <v>3261</v>
      </c>
      <c r="B29" s="2" t="s">
        <v>212</v>
      </c>
      <c r="C29" s="2">
        <v>26618761</v>
      </c>
      <c r="D29" s="2" t="s">
        <v>145</v>
      </c>
      <c r="E29" s="2" t="s">
        <v>146</v>
      </c>
      <c r="F29" s="2" t="s">
        <v>147</v>
      </c>
      <c r="G29" s="2" t="s">
        <v>213</v>
      </c>
      <c r="H29" s="2" t="s">
        <v>214</v>
      </c>
      <c r="I29" s="2">
        <v>12</v>
      </c>
      <c r="J29" s="2">
        <v>61300</v>
      </c>
      <c r="K29" s="2" t="s">
        <v>215</v>
      </c>
      <c r="L29" s="2" t="s">
        <v>151</v>
      </c>
      <c r="M29" s="2" t="s">
        <v>152</v>
      </c>
      <c r="N29" s="2" t="s">
        <v>44</v>
      </c>
      <c r="O29" s="2"/>
      <c r="P29" s="2">
        <v>2050253339</v>
      </c>
      <c r="Q29" s="2">
        <v>800</v>
      </c>
      <c r="R29" s="2"/>
      <c r="S29" s="2" t="s">
        <v>216</v>
      </c>
      <c r="T29" s="2" t="s">
        <v>217</v>
      </c>
      <c r="U29" s="2"/>
      <c r="V29" s="2" t="s">
        <v>117</v>
      </c>
      <c r="W29" s="2"/>
      <c r="X29" s="2" t="s">
        <v>218</v>
      </c>
      <c r="Y29" s="2" t="s">
        <v>219</v>
      </c>
      <c r="Z29" s="7">
        <v>203101.30600000001</v>
      </c>
    </row>
    <row r="30" spans="1:26" ht="40" customHeight="1" x14ac:dyDescent="0.35">
      <c r="A30" s="10">
        <v>3061</v>
      </c>
      <c r="B30" s="2" t="s">
        <v>116</v>
      </c>
      <c r="C30" s="2">
        <v>27034038</v>
      </c>
      <c r="D30" s="2" t="s">
        <v>22</v>
      </c>
      <c r="E30" s="2" t="s">
        <v>65</v>
      </c>
      <c r="F30" s="2" t="s">
        <v>66</v>
      </c>
      <c r="G30" s="2" t="s">
        <v>67</v>
      </c>
      <c r="H30" s="2" t="s">
        <v>68</v>
      </c>
      <c r="I30" s="2">
        <v>3</v>
      </c>
      <c r="J30" s="2">
        <v>13000</v>
      </c>
      <c r="K30" s="2" t="s">
        <v>69</v>
      </c>
      <c r="L30" s="2" t="s">
        <v>70</v>
      </c>
      <c r="M30" s="2" t="s">
        <v>71</v>
      </c>
      <c r="N30" s="2" t="s">
        <v>44</v>
      </c>
      <c r="O30" s="2"/>
      <c r="P30" s="2">
        <v>215074541</v>
      </c>
      <c r="Q30" s="2">
        <v>300</v>
      </c>
      <c r="R30" s="2" t="s">
        <v>45</v>
      </c>
      <c r="S30" s="2" t="s">
        <v>72</v>
      </c>
      <c r="T30" s="2" t="s">
        <v>73</v>
      </c>
      <c r="U30" s="2"/>
      <c r="V30" s="2" t="s">
        <v>117</v>
      </c>
      <c r="W30" s="2"/>
      <c r="X30" s="2" t="s">
        <v>118</v>
      </c>
      <c r="Y30" s="2" t="s">
        <v>119</v>
      </c>
      <c r="Z30" s="7">
        <v>285125.85759999999</v>
      </c>
    </row>
    <row r="31" spans="1:26" ht="40" customHeight="1" x14ac:dyDescent="0.35">
      <c r="A31" s="10">
        <v>3383</v>
      </c>
      <c r="B31" s="2" t="s">
        <v>285</v>
      </c>
      <c r="C31" s="2">
        <v>4490967</v>
      </c>
      <c r="D31" s="2" t="s">
        <v>22</v>
      </c>
      <c r="E31" s="2" t="s">
        <v>65</v>
      </c>
      <c r="F31" s="2" t="s">
        <v>66</v>
      </c>
      <c r="G31" s="2" t="s">
        <v>278</v>
      </c>
      <c r="H31" s="2" t="s">
        <v>279</v>
      </c>
      <c r="I31" s="2">
        <v>17</v>
      </c>
      <c r="J31" s="2">
        <v>13000</v>
      </c>
      <c r="K31" s="2" t="s">
        <v>280</v>
      </c>
      <c r="L31" s="2" t="s">
        <v>70</v>
      </c>
      <c r="M31" s="2" t="s">
        <v>71</v>
      </c>
      <c r="N31" s="2" t="s">
        <v>59</v>
      </c>
      <c r="O31" s="2"/>
      <c r="P31" s="2">
        <v>2401216100</v>
      </c>
      <c r="Q31" s="2">
        <v>2010</v>
      </c>
      <c r="R31" s="2" t="s">
        <v>45</v>
      </c>
      <c r="S31" s="2" t="s">
        <v>281</v>
      </c>
      <c r="T31" s="2" t="s">
        <v>282</v>
      </c>
      <c r="U31" s="2"/>
      <c r="V31" s="2" t="s">
        <v>286</v>
      </c>
      <c r="W31" s="2"/>
      <c r="X31" s="2" t="s">
        <v>287</v>
      </c>
      <c r="Y31" s="2" t="s">
        <v>288</v>
      </c>
      <c r="Z31" s="7">
        <v>126491.18799999999</v>
      </c>
    </row>
    <row r="32" spans="1:26" ht="40" customHeight="1" x14ac:dyDescent="0.35">
      <c r="A32" s="10">
        <v>3102</v>
      </c>
      <c r="B32" s="2" t="s">
        <v>140</v>
      </c>
      <c r="C32" s="2">
        <v>1819551</v>
      </c>
      <c r="D32" s="2" t="s">
        <v>22</v>
      </c>
      <c r="E32" s="2" t="s">
        <v>65</v>
      </c>
      <c r="F32" s="2" t="s">
        <v>66</v>
      </c>
      <c r="G32" s="2" t="s">
        <v>67</v>
      </c>
      <c r="H32" s="2" t="s">
        <v>68</v>
      </c>
      <c r="I32" s="2">
        <v>3</v>
      </c>
      <c r="J32" s="2">
        <v>13000</v>
      </c>
      <c r="K32" s="2" t="s">
        <v>69</v>
      </c>
      <c r="L32" s="2" t="s">
        <v>70</v>
      </c>
      <c r="M32" s="2" t="s">
        <v>71</v>
      </c>
      <c r="N32" s="2" t="s">
        <v>44</v>
      </c>
      <c r="O32" s="2"/>
      <c r="P32" s="2">
        <v>263186396</v>
      </c>
      <c r="Q32" s="2">
        <v>300</v>
      </c>
      <c r="R32" s="2" t="s">
        <v>45</v>
      </c>
      <c r="S32" s="2" t="s">
        <v>72</v>
      </c>
      <c r="T32" s="2" t="s">
        <v>73</v>
      </c>
      <c r="U32" s="2"/>
      <c r="V32" s="2" t="s">
        <v>141</v>
      </c>
      <c r="W32" s="2"/>
      <c r="X32" s="2" t="s">
        <v>75</v>
      </c>
      <c r="Y32" s="2" t="s">
        <v>142</v>
      </c>
      <c r="Z32" s="7">
        <v>365422.8</v>
      </c>
    </row>
    <row r="33" spans="1:26" ht="40" customHeight="1" x14ac:dyDescent="0.35">
      <c r="A33" s="10">
        <v>3481</v>
      </c>
      <c r="B33" s="2" t="s">
        <v>336</v>
      </c>
      <c r="C33" s="2">
        <v>536334</v>
      </c>
      <c r="D33" s="2" t="s">
        <v>22</v>
      </c>
      <c r="E33" s="2" t="s">
        <v>37</v>
      </c>
      <c r="F33" s="2" t="s">
        <v>38</v>
      </c>
      <c r="G33" s="2" t="s">
        <v>39</v>
      </c>
      <c r="H33" s="2" t="s">
        <v>40</v>
      </c>
      <c r="I33" s="2">
        <v>12</v>
      </c>
      <c r="J33" s="2">
        <v>18600</v>
      </c>
      <c r="K33" s="2" t="s">
        <v>41</v>
      </c>
      <c r="L33" s="2" t="s">
        <v>42</v>
      </c>
      <c r="M33" s="2" t="s">
        <v>43</v>
      </c>
      <c r="N33" s="2" t="s">
        <v>44</v>
      </c>
      <c r="O33" s="2"/>
      <c r="P33" s="2">
        <v>2101867964</v>
      </c>
      <c r="Q33" s="2">
        <v>2010</v>
      </c>
      <c r="R33" s="2" t="s">
        <v>30</v>
      </c>
      <c r="S33" s="2" t="s">
        <v>337</v>
      </c>
      <c r="T33" s="2" t="s">
        <v>338</v>
      </c>
      <c r="U33" s="2"/>
      <c r="V33" s="2" t="s">
        <v>339</v>
      </c>
      <c r="W33" s="2"/>
      <c r="X33" s="2" t="s">
        <v>340</v>
      </c>
      <c r="Y33" s="2" t="s">
        <v>341</v>
      </c>
      <c r="Z33" s="7">
        <v>57157.358500000002</v>
      </c>
    </row>
    <row r="34" spans="1:26" ht="40" customHeight="1" x14ac:dyDescent="0.35">
      <c r="A34" s="10">
        <v>3541</v>
      </c>
      <c r="B34" s="2" t="s">
        <v>344</v>
      </c>
      <c r="C34" s="2">
        <v>63829797</v>
      </c>
      <c r="D34" s="2" t="s">
        <v>22</v>
      </c>
      <c r="E34" s="2" t="s">
        <v>65</v>
      </c>
      <c r="F34" s="2" t="s">
        <v>66</v>
      </c>
      <c r="G34" s="2" t="s">
        <v>121</v>
      </c>
      <c r="H34" s="2" t="s">
        <v>122</v>
      </c>
      <c r="I34" s="2">
        <v>2</v>
      </c>
      <c r="J34" s="2">
        <v>13000</v>
      </c>
      <c r="K34" s="2" t="s">
        <v>123</v>
      </c>
      <c r="L34" s="2" t="s">
        <v>70</v>
      </c>
      <c r="M34" s="2" t="s">
        <v>71</v>
      </c>
      <c r="N34" s="2" t="s">
        <v>44</v>
      </c>
      <c r="O34" s="2"/>
      <c r="P34" s="2">
        <v>2300143328</v>
      </c>
      <c r="Q34" s="2">
        <v>2010</v>
      </c>
      <c r="R34" s="2" t="s">
        <v>30</v>
      </c>
      <c r="S34" s="2" t="s">
        <v>345</v>
      </c>
      <c r="T34" s="2" t="s">
        <v>346</v>
      </c>
      <c r="U34" s="2"/>
      <c r="V34" s="2" t="s">
        <v>137</v>
      </c>
      <c r="W34" s="2"/>
      <c r="X34" s="2" t="s">
        <v>347</v>
      </c>
      <c r="Y34" s="2" t="s">
        <v>348</v>
      </c>
      <c r="Z34" s="7">
        <v>338482.73320000002</v>
      </c>
    </row>
    <row r="35" spans="1:26" ht="40" customHeight="1" x14ac:dyDescent="0.35">
      <c r="A35" s="10">
        <v>3665</v>
      </c>
      <c r="B35" s="2" t="s">
        <v>439</v>
      </c>
      <c r="C35" s="2">
        <v>44991584</v>
      </c>
      <c r="D35" s="2" t="s">
        <v>145</v>
      </c>
      <c r="E35" s="2" t="s">
        <v>440</v>
      </c>
      <c r="F35" s="2" t="s">
        <v>441</v>
      </c>
      <c r="G35" s="2" t="s">
        <v>442</v>
      </c>
      <c r="H35" s="2" t="s">
        <v>443</v>
      </c>
      <c r="I35" s="2">
        <v>7</v>
      </c>
      <c r="J35" s="2">
        <v>60200</v>
      </c>
      <c r="K35" s="2" t="s">
        <v>444</v>
      </c>
      <c r="L35" s="2" t="s">
        <v>441</v>
      </c>
      <c r="M35" s="2" t="s">
        <v>445</v>
      </c>
      <c r="N35" s="2" t="s">
        <v>293</v>
      </c>
      <c r="O35" s="2"/>
      <c r="P35" s="2">
        <v>2111465192</v>
      </c>
      <c r="Q35" s="2">
        <v>2700</v>
      </c>
      <c r="R35" s="2" t="s">
        <v>45</v>
      </c>
      <c r="S35" s="2" t="s">
        <v>446</v>
      </c>
      <c r="T35" s="2" t="s">
        <v>447</v>
      </c>
      <c r="U35" s="2"/>
      <c r="V35" s="2" t="s">
        <v>448</v>
      </c>
      <c r="W35" s="2"/>
      <c r="X35" s="2" t="s">
        <v>449</v>
      </c>
      <c r="Y35" s="2" t="s">
        <v>451</v>
      </c>
      <c r="Z35" s="7">
        <v>221503.2605</v>
      </c>
    </row>
    <row r="36" spans="1:26" ht="40" customHeight="1" x14ac:dyDescent="0.35">
      <c r="A36" s="10">
        <v>3702</v>
      </c>
      <c r="B36" s="2" t="s">
        <v>457</v>
      </c>
      <c r="C36" s="2">
        <v>7635966</v>
      </c>
      <c r="D36" s="2" t="s">
        <v>22</v>
      </c>
      <c r="E36" s="2" t="s">
        <v>52</v>
      </c>
      <c r="F36" s="2" t="s">
        <v>53</v>
      </c>
      <c r="G36" s="2" t="s">
        <v>195</v>
      </c>
      <c r="H36" s="2" t="s">
        <v>458</v>
      </c>
      <c r="I36" s="2">
        <v>61</v>
      </c>
      <c r="J36" s="2">
        <v>14100</v>
      </c>
      <c r="K36" s="2" t="s">
        <v>459</v>
      </c>
      <c r="L36" s="2" t="s">
        <v>57</v>
      </c>
      <c r="M36" s="2" t="s">
        <v>460</v>
      </c>
      <c r="N36" s="2" t="s">
        <v>59</v>
      </c>
      <c r="O36" s="2"/>
      <c r="P36" s="2">
        <v>2401539006</v>
      </c>
      <c r="Q36" s="2">
        <v>2010</v>
      </c>
      <c r="R36" s="2"/>
      <c r="S36" s="2" t="s">
        <v>31</v>
      </c>
      <c r="T36" s="2" t="s">
        <v>461</v>
      </c>
      <c r="U36" s="2"/>
      <c r="V36" s="2" t="s">
        <v>462</v>
      </c>
      <c r="W36" s="2"/>
      <c r="X36" s="2" t="s">
        <v>463</v>
      </c>
      <c r="Y36" s="2" t="s">
        <v>464</v>
      </c>
      <c r="Z36" s="7">
        <v>254397.31710000001</v>
      </c>
    </row>
    <row r="37" spans="1:26" ht="40" customHeight="1" x14ac:dyDescent="0.35">
      <c r="A37" s="10">
        <v>3441</v>
      </c>
      <c r="B37" s="2" t="s">
        <v>311</v>
      </c>
      <c r="C37" s="2">
        <v>571709</v>
      </c>
      <c r="D37" s="2" t="s">
        <v>22</v>
      </c>
      <c r="E37" s="2" t="s">
        <v>312</v>
      </c>
      <c r="F37" s="2" t="s">
        <v>313</v>
      </c>
      <c r="G37" s="2" t="s">
        <v>314</v>
      </c>
      <c r="H37" s="2" t="s">
        <v>315</v>
      </c>
      <c r="I37" s="2">
        <v>18</v>
      </c>
      <c r="J37" s="2">
        <v>11000</v>
      </c>
      <c r="K37" s="2" t="s">
        <v>316</v>
      </c>
      <c r="L37" s="2" t="s">
        <v>317</v>
      </c>
      <c r="M37" s="2" t="s">
        <v>318</v>
      </c>
      <c r="N37" s="2" t="s">
        <v>59</v>
      </c>
      <c r="O37" s="2"/>
      <c r="P37" s="2">
        <v>1937863379</v>
      </c>
      <c r="Q37" s="2">
        <v>800</v>
      </c>
      <c r="R37" s="2" t="s">
        <v>319</v>
      </c>
      <c r="S37" s="2" t="s">
        <v>320</v>
      </c>
      <c r="T37" s="2" t="s">
        <v>321</v>
      </c>
      <c r="U37" s="2" t="s">
        <v>322</v>
      </c>
      <c r="V37" s="2" t="s">
        <v>323</v>
      </c>
      <c r="W37" s="2"/>
      <c r="X37" s="2" t="s">
        <v>324</v>
      </c>
      <c r="Y37" s="2" t="s">
        <v>325</v>
      </c>
      <c r="Z37" s="7">
        <v>559168.51029999997</v>
      </c>
    </row>
    <row r="38" spans="1:26" ht="40" customHeight="1" x14ac:dyDescent="0.35">
      <c r="A38" s="10">
        <v>3601</v>
      </c>
      <c r="B38" s="2" t="s">
        <v>385</v>
      </c>
      <c r="C38" s="2">
        <v>4446887</v>
      </c>
      <c r="D38" s="2" t="s">
        <v>386</v>
      </c>
      <c r="E38" s="2"/>
      <c r="F38" s="2" t="s">
        <v>386</v>
      </c>
      <c r="G38" s="2" t="s">
        <v>387</v>
      </c>
      <c r="H38" s="2" t="s">
        <v>388</v>
      </c>
      <c r="I38" s="2"/>
      <c r="J38" s="2">
        <v>58301</v>
      </c>
      <c r="K38" s="2" t="s">
        <v>389</v>
      </c>
      <c r="L38" s="2" t="s">
        <v>390</v>
      </c>
      <c r="M38" s="2"/>
      <c r="N38" s="2" t="s">
        <v>44</v>
      </c>
      <c r="O38" s="2"/>
      <c r="P38" s="2">
        <v>4118563309</v>
      </c>
      <c r="Q38" s="2">
        <v>800</v>
      </c>
      <c r="R38" s="2" t="s">
        <v>45</v>
      </c>
      <c r="S38" s="2" t="s">
        <v>391</v>
      </c>
      <c r="T38" s="2" t="s">
        <v>392</v>
      </c>
      <c r="U38" s="2"/>
      <c r="V38" s="2" t="s">
        <v>393</v>
      </c>
      <c r="W38" s="2"/>
      <c r="X38" s="2" t="s">
        <v>394</v>
      </c>
      <c r="Y38" s="2" t="s">
        <v>395</v>
      </c>
      <c r="Z38" s="7">
        <v>106753.21</v>
      </c>
    </row>
    <row r="39" spans="1:26" ht="40" customHeight="1" x14ac:dyDescent="0.35">
      <c r="A39" s="10">
        <v>3664</v>
      </c>
      <c r="B39" s="2" t="s">
        <v>439</v>
      </c>
      <c r="C39" s="2">
        <v>44991584</v>
      </c>
      <c r="D39" s="2" t="s">
        <v>145</v>
      </c>
      <c r="E39" s="2" t="s">
        <v>440</v>
      </c>
      <c r="F39" s="2" t="s">
        <v>441</v>
      </c>
      <c r="G39" s="2" t="s">
        <v>442</v>
      </c>
      <c r="H39" s="2" t="s">
        <v>443</v>
      </c>
      <c r="I39" s="2">
        <v>7</v>
      </c>
      <c r="J39" s="2">
        <v>60200</v>
      </c>
      <c r="K39" s="2" t="s">
        <v>444</v>
      </c>
      <c r="L39" s="2" t="s">
        <v>441</v>
      </c>
      <c r="M39" s="2" t="s">
        <v>445</v>
      </c>
      <c r="N39" s="2" t="s">
        <v>293</v>
      </c>
      <c r="O39" s="2"/>
      <c r="P39" s="2">
        <v>2111465192</v>
      </c>
      <c r="Q39" s="2">
        <v>2700</v>
      </c>
      <c r="R39" s="2" t="s">
        <v>45</v>
      </c>
      <c r="S39" s="2" t="s">
        <v>446</v>
      </c>
      <c r="T39" s="2" t="s">
        <v>447</v>
      </c>
      <c r="U39" s="2"/>
      <c r="V39" s="2" t="s">
        <v>448</v>
      </c>
      <c r="W39" s="2"/>
      <c r="X39" s="2" t="s">
        <v>449</v>
      </c>
      <c r="Y39" s="2" t="s">
        <v>450</v>
      </c>
      <c r="Z39" s="7">
        <v>345465.22519999999</v>
      </c>
    </row>
    <row r="40" spans="1:26" ht="40" customHeight="1" x14ac:dyDescent="0.35">
      <c r="A40" s="10">
        <v>3401</v>
      </c>
      <c r="B40" s="2" t="s">
        <v>289</v>
      </c>
      <c r="C40" s="2">
        <v>48136093</v>
      </c>
      <c r="D40" s="2" t="s">
        <v>22</v>
      </c>
      <c r="E40" s="2" t="s">
        <v>65</v>
      </c>
      <c r="F40" s="2" t="s">
        <v>66</v>
      </c>
      <c r="G40" s="2" t="s">
        <v>290</v>
      </c>
      <c r="H40" s="2" t="s">
        <v>291</v>
      </c>
      <c r="I40" s="2">
        <v>8</v>
      </c>
      <c r="J40" s="2">
        <v>13000</v>
      </c>
      <c r="K40" s="2" t="s">
        <v>292</v>
      </c>
      <c r="L40" s="2" t="s">
        <v>70</v>
      </c>
      <c r="M40" s="2" t="s">
        <v>71</v>
      </c>
      <c r="N40" s="2" t="s">
        <v>293</v>
      </c>
      <c r="O40" s="2"/>
      <c r="P40" s="2">
        <v>2349834349</v>
      </c>
      <c r="Q40" s="2">
        <v>800</v>
      </c>
      <c r="R40" s="2"/>
      <c r="S40" s="2" t="s">
        <v>294</v>
      </c>
      <c r="T40" s="2" t="s">
        <v>295</v>
      </c>
      <c r="U40" s="2"/>
      <c r="V40" s="2" t="s">
        <v>296</v>
      </c>
      <c r="W40" s="2"/>
      <c r="X40" s="2" t="s">
        <v>297</v>
      </c>
      <c r="Y40" s="2" t="s">
        <v>298</v>
      </c>
      <c r="Z40" s="7">
        <v>821141.91700000002</v>
      </c>
    </row>
    <row r="41" spans="1:26" ht="40" customHeight="1" x14ac:dyDescent="0.35">
      <c r="A41" s="10">
        <v>3001</v>
      </c>
      <c r="B41" s="2" t="s">
        <v>64</v>
      </c>
      <c r="C41" s="2">
        <v>65998642</v>
      </c>
      <c r="D41" s="2" t="s">
        <v>22</v>
      </c>
      <c r="E41" s="2" t="s">
        <v>65</v>
      </c>
      <c r="F41" s="2" t="s">
        <v>66</v>
      </c>
      <c r="G41" s="2" t="s">
        <v>67</v>
      </c>
      <c r="H41" s="2" t="s">
        <v>68</v>
      </c>
      <c r="I41" s="2">
        <v>3</v>
      </c>
      <c r="J41" s="2">
        <v>13000</v>
      </c>
      <c r="K41" s="2" t="s">
        <v>69</v>
      </c>
      <c r="L41" s="2" t="s">
        <v>70</v>
      </c>
      <c r="M41" s="2" t="s">
        <v>71</v>
      </c>
      <c r="N41" s="2" t="s">
        <v>44</v>
      </c>
      <c r="O41" s="2"/>
      <c r="P41" s="2">
        <v>173242526</v>
      </c>
      <c r="Q41" s="2">
        <v>300</v>
      </c>
      <c r="R41" s="2" t="s">
        <v>45</v>
      </c>
      <c r="S41" s="2" t="s">
        <v>72</v>
      </c>
      <c r="T41" s="2" t="s">
        <v>73</v>
      </c>
      <c r="U41" s="2"/>
      <c r="V41" s="2" t="s">
        <v>74</v>
      </c>
      <c r="W41" s="2"/>
      <c r="X41" s="2" t="s">
        <v>75</v>
      </c>
      <c r="Y41" s="2" t="s">
        <v>76</v>
      </c>
      <c r="Z41" s="7">
        <v>296369.90000000002</v>
      </c>
    </row>
    <row r="42" spans="1:26" ht="40" customHeight="1" x14ac:dyDescent="0.35">
      <c r="A42" s="10">
        <v>3581</v>
      </c>
      <c r="B42" s="2" t="s">
        <v>362</v>
      </c>
      <c r="C42" s="2">
        <v>3225470</v>
      </c>
      <c r="D42" s="2" t="s">
        <v>363</v>
      </c>
      <c r="E42" s="2"/>
      <c r="F42" s="2" t="s">
        <v>364</v>
      </c>
      <c r="G42" s="2" t="s">
        <v>365</v>
      </c>
      <c r="H42" s="2" t="s">
        <v>366</v>
      </c>
      <c r="I42" s="2"/>
      <c r="J42" s="2">
        <v>53701</v>
      </c>
      <c r="K42" s="2" t="s">
        <v>367</v>
      </c>
      <c r="L42" s="2" t="s">
        <v>364</v>
      </c>
      <c r="M42" s="2" t="s">
        <v>368</v>
      </c>
      <c r="N42" s="2" t="s">
        <v>44</v>
      </c>
      <c r="O42" s="2"/>
      <c r="P42" s="2">
        <v>2200686472</v>
      </c>
      <c r="Q42" s="2">
        <v>2010</v>
      </c>
      <c r="R42" s="2" t="s">
        <v>175</v>
      </c>
      <c r="S42" s="2" t="s">
        <v>163</v>
      </c>
      <c r="T42" s="2" t="s">
        <v>369</v>
      </c>
      <c r="U42" s="2"/>
      <c r="V42" s="2" t="s">
        <v>370</v>
      </c>
      <c r="W42" s="2"/>
      <c r="X42" s="2" t="s">
        <v>371</v>
      </c>
      <c r="Y42" s="2" t="s">
        <v>372</v>
      </c>
      <c r="Z42" s="7">
        <v>849458.75280000002</v>
      </c>
    </row>
    <row r="43" spans="1:26" ht="40" customHeight="1" x14ac:dyDescent="0.35">
      <c r="A43" s="10">
        <v>3663</v>
      </c>
      <c r="B43" s="2" t="s">
        <v>428</v>
      </c>
      <c r="C43" s="2">
        <v>27053679</v>
      </c>
      <c r="D43" s="2" t="s">
        <v>22</v>
      </c>
      <c r="E43" s="2" t="s">
        <v>52</v>
      </c>
      <c r="F43" s="2" t="s">
        <v>429</v>
      </c>
      <c r="G43" s="2" t="s">
        <v>430</v>
      </c>
      <c r="H43" s="2" t="s">
        <v>431</v>
      </c>
      <c r="I43" s="2">
        <v>40</v>
      </c>
      <c r="J43" s="2">
        <v>14000</v>
      </c>
      <c r="K43" s="2" t="s">
        <v>432</v>
      </c>
      <c r="L43" s="2" t="s">
        <v>433</v>
      </c>
      <c r="M43" s="2" t="s">
        <v>58</v>
      </c>
      <c r="N43" s="2" t="s">
        <v>44</v>
      </c>
      <c r="O43" s="2"/>
      <c r="P43" s="2">
        <v>5555822</v>
      </c>
      <c r="Q43" s="2">
        <v>5500</v>
      </c>
      <c r="R43" s="2"/>
      <c r="S43" s="2" t="s">
        <v>434</v>
      </c>
      <c r="T43" s="2" t="s">
        <v>435</v>
      </c>
      <c r="U43" s="2"/>
      <c r="V43" s="2" t="s">
        <v>436</v>
      </c>
      <c r="W43" s="2"/>
      <c r="X43" s="2" t="s">
        <v>437</v>
      </c>
      <c r="Y43" s="2" t="s">
        <v>438</v>
      </c>
      <c r="Z43" s="7">
        <v>218142.829</v>
      </c>
    </row>
    <row r="44" spans="1:26" ht="40" customHeight="1" x14ac:dyDescent="0.35">
      <c r="A44" s="10">
        <v>3321</v>
      </c>
      <c r="B44" s="2" t="s">
        <v>243</v>
      </c>
      <c r="C44" s="2">
        <v>29154901</v>
      </c>
      <c r="D44" s="2" t="s">
        <v>22</v>
      </c>
      <c r="E44" s="2" t="s">
        <v>244</v>
      </c>
      <c r="F44" s="2" t="s">
        <v>245</v>
      </c>
      <c r="G44" s="2" t="s">
        <v>246</v>
      </c>
      <c r="H44" s="2" t="s">
        <v>247</v>
      </c>
      <c r="I44" s="2">
        <v>3</v>
      </c>
      <c r="J44" s="2">
        <v>12000</v>
      </c>
      <c r="K44" s="2" t="s">
        <v>248</v>
      </c>
      <c r="L44" s="2" t="s">
        <v>249</v>
      </c>
      <c r="M44" s="2" t="s">
        <v>250</v>
      </c>
      <c r="N44" s="2" t="s">
        <v>29</v>
      </c>
      <c r="O44" s="2"/>
      <c r="P44" s="2">
        <v>258492161</v>
      </c>
      <c r="Q44" s="2">
        <v>300</v>
      </c>
      <c r="R44" s="2" t="s">
        <v>175</v>
      </c>
      <c r="S44" s="2" t="s">
        <v>251</v>
      </c>
      <c r="T44" s="2" t="s">
        <v>252</v>
      </c>
      <c r="U44" s="2"/>
      <c r="V44" s="2" t="s">
        <v>33</v>
      </c>
      <c r="W44" s="2"/>
      <c r="X44" s="2" t="s">
        <v>253</v>
      </c>
      <c r="Y44" s="2" t="s">
        <v>254</v>
      </c>
      <c r="Z44" s="7">
        <v>194291.7</v>
      </c>
    </row>
    <row r="45" spans="1:26" ht="40" customHeight="1" x14ac:dyDescent="0.35">
      <c r="A45" s="10">
        <v>3521</v>
      </c>
      <c r="B45" s="2" t="s">
        <v>311</v>
      </c>
      <c r="C45" s="2">
        <v>571709</v>
      </c>
      <c r="D45" s="2" t="s">
        <v>22</v>
      </c>
      <c r="E45" s="2" t="s">
        <v>312</v>
      </c>
      <c r="F45" s="2" t="s">
        <v>313</v>
      </c>
      <c r="G45" s="2" t="s">
        <v>314</v>
      </c>
      <c r="H45" s="2" t="s">
        <v>315</v>
      </c>
      <c r="I45" s="2">
        <v>18</v>
      </c>
      <c r="J45" s="2">
        <v>11000</v>
      </c>
      <c r="K45" s="2" t="s">
        <v>316</v>
      </c>
      <c r="L45" s="2" t="s">
        <v>317</v>
      </c>
      <c r="M45" s="2" t="s">
        <v>318</v>
      </c>
      <c r="N45" s="2" t="s">
        <v>59</v>
      </c>
      <c r="O45" s="2"/>
      <c r="P45" s="2">
        <v>1937863379</v>
      </c>
      <c r="Q45" s="2">
        <v>800</v>
      </c>
      <c r="R45" s="2" t="s">
        <v>319</v>
      </c>
      <c r="S45" s="2" t="s">
        <v>320</v>
      </c>
      <c r="T45" s="2" t="s">
        <v>321</v>
      </c>
      <c r="U45" s="2" t="s">
        <v>322</v>
      </c>
      <c r="V45" s="2" t="s">
        <v>323</v>
      </c>
      <c r="W45" s="2"/>
      <c r="X45" s="2" t="s">
        <v>324</v>
      </c>
      <c r="Y45" s="2" t="s">
        <v>343</v>
      </c>
      <c r="Z45" s="7">
        <v>168184.557</v>
      </c>
    </row>
    <row r="46" spans="1:26" ht="40" customHeight="1" x14ac:dyDescent="0.35">
      <c r="A46" s="10">
        <v>3583</v>
      </c>
      <c r="B46" s="2" t="s">
        <v>374</v>
      </c>
      <c r="C46" s="2">
        <v>68402422</v>
      </c>
      <c r="D46" s="2" t="s">
        <v>375</v>
      </c>
      <c r="E46" s="2"/>
      <c r="F46" s="2" t="s">
        <v>375</v>
      </c>
      <c r="G46" s="2" t="s">
        <v>376</v>
      </c>
      <c r="H46" s="2" t="s">
        <v>377</v>
      </c>
      <c r="I46" s="2"/>
      <c r="J46" s="2">
        <v>27201</v>
      </c>
      <c r="K46" s="2" t="s">
        <v>378</v>
      </c>
      <c r="L46" s="2" t="s">
        <v>375</v>
      </c>
      <c r="M46" s="2" t="s">
        <v>379</v>
      </c>
      <c r="N46" s="2" t="s">
        <v>44</v>
      </c>
      <c r="O46" s="2"/>
      <c r="P46" s="2">
        <v>2702094127</v>
      </c>
      <c r="Q46" s="2">
        <v>2010</v>
      </c>
      <c r="R46" s="2" t="s">
        <v>380</v>
      </c>
      <c r="S46" s="2" t="s">
        <v>381</v>
      </c>
      <c r="T46" s="2" t="s">
        <v>382</v>
      </c>
      <c r="U46" s="2"/>
      <c r="V46" s="2" t="s">
        <v>117</v>
      </c>
      <c r="W46" s="2"/>
      <c r="X46" s="2" t="s">
        <v>383</v>
      </c>
      <c r="Y46" s="2" t="s">
        <v>384</v>
      </c>
      <c r="Z46" s="7">
        <v>262272.34999999998</v>
      </c>
    </row>
    <row r="47" spans="1:26" ht="40" customHeight="1" x14ac:dyDescent="0.35">
      <c r="A47" s="10">
        <v>3241</v>
      </c>
      <c r="B47" s="2" t="s">
        <v>204</v>
      </c>
      <c r="C47" s="2">
        <v>3829219</v>
      </c>
      <c r="D47" s="2" t="s">
        <v>145</v>
      </c>
      <c r="E47" s="2" t="s">
        <v>146</v>
      </c>
      <c r="F47" s="2" t="s">
        <v>147</v>
      </c>
      <c r="G47" s="2" t="s">
        <v>148</v>
      </c>
      <c r="H47" s="2" t="s">
        <v>205</v>
      </c>
      <c r="I47" s="2">
        <v>11</v>
      </c>
      <c r="J47" s="2">
        <v>61300</v>
      </c>
      <c r="K47" s="2" t="s">
        <v>206</v>
      </c>
      <c r="L47" s="2" t="s">
        <v>151</v>
      </c>
      <c r="M47" s="2" t="s">
        <v>152</v>
      </c>
      <c r="N47" s="2" t="s">
        <v>44</v>
      </c>
      <c r="O47" s="2"/>
      <c r="P47" s="2">
        <v>2900884533</v>
      </c>
      <c r="Q47" s="2">
        <v>2010</v>
      </c>
      <c r="R47" s="2" t="s">
        <v>175</v>
      </c>
      <c r="S47" s="2" t="s">
        <v>207</v>
      </c>
      <c r="T47" s="2" t="s">
        <v>208</v>
      </c>
      <c r="U47" s="2"/>
      <c r="V47" s="2" t="s">
        <v>141</v>
      </c>
      <c r="W47" s="2"/>
      <c r="X47" s="2" t="s">
        <v>209</v>
      </c>
      <c r="Y47" s="2" t="s">
        <v>211</v>
      </c>
      <c r="Z47" s="7">
        <v>364136.1</v>
      </c>
    </row>
    <row r="48" spans="1:26" ht="40" customHeight="1" x14ac:dyDescent="0.35">
      <c r="A48" s="10">
        <v>3781</v>
      </c>
      <c r="B48" s="2" t="s">
        <v>497</v>
      </c>
      <c r="C48" s="2">
        <v>24813737</v>
      </c>
      <c r="D48" s="2" t="s">
        <v>22</v>
      </c>
      <c r="E48" s="2" t="s">
        <v>312</v>
      </c>
      <c r="F48" s="2" t="s">
        <v>313</v>
      </c>
      <c r="G48" s="2" t="s">
        <v>314</v>
      </c>
      <c r="H48" s="2" t="s">
        <v>315</v>
      </c>
      <c r="I48" s="2">
        <v>18</v>
      </c>
      <c r="J48" s="2">
        <v>11000</v>
      </c>
      <c r="K48" s="2" t="s">
        <v>316</v>
      </c>
      <c r="L48" s="2" t="s">
        <v>317</v>
      </c>
      <c r="M48" s="2" t="s">
        <v>318</v>
      </c>
      <c r="N48" s="2" t="s">
        <v>29</v>
      </c>
      <c r="O48" s="2"/>
      <c r="P48" s="2">
        <v>2705443329</v>
      </c>
      <c r="Q48" s="2">
        <v>800</v>
      </c>
      <c r="R48" s="2" t="s">
        <v>45</v>
      </c>
      <c r="S48" s="2" t="s">
        <v>498</v>
      </c>
      <c r="T48" s="2" t="s">
        <v>321</v>
      </c>
      <c r="U48" s="2"/>
      <c r="V48" s="2" t="s">
        <v>499</v>
      </c>
      <c r="W48" s="2"/>
      <c r="X48" s="2" t="s">
        <v>500</v>
      </c>
      <c r="Y48" s="2" t="s">
        <v>502</v>
      </c>
      <c r="Z48" s="7">
        <v>121863.357</v>
      </c>
    </row>
    <row r="49" spans="1:26" ht="40" customHeight="1" x14ac:dyDescent="0.35">
      <c r="A49" s="10">
        <v>3621</v>
      </c>
      <c r="B49" s="2" t="s">
        <v>409</v>
      </c>
      <c r="C49" s="2">
        <v>22709908</v>
      </c>
      <c r="D49" s="2" t="s">
        <v>22</v>
      </c>
      <c r="E49" s="2" t="s">
        <v>65</v>
      </c>
      <c r="F49" s="2" t="s">
        <v>66</v>
      </c>
      <c r="G49" s="2" t="s">
        <v>410</v>
      </c>
      <c r="H49" s="2" t="s">
        <v>411</v>
      </c>
      <c r="I49" s="2">
        <v>20</v>
      </c>
      <c r="J49" s="2">
        <v>13000</v>
      </c>
      <c r="K49" s="2" t="s">
        <v>412</v>
      </c>
      <c r="L49" s="2" t="s">
        <v>70</v>
      </c>
      <c r="M49" s="2" t="s">
        <v>71</v>
      </c>
      <c r="N49" s="2" t="s">
        <v>44</v>
      </c>
      <c r="O49" s="2">
        <v>0</v>
      </c>
      <c r="P49" s="2">
        <v>2100333354</v>
      </c>
      <c r="Q49" s="2">
        <v>2010</v>
      </c>
      <c r="R49" s="2" t="s">
        <v>45</v>
      </c>
      <c r="S49" s="2" t="s">
        <v>413</v>
      </c>
      <c r="T49" s="2" t="s">
        <v>414</v>
      </c>
      <c r="U49" s="2"/>
      <c r="V49" s="2" t="s">
        <v>117</v>
      </c>
      <c r="W49" s="2"/>
      <c r="X49" s="2" t="s">
        <v>415</v>
      </c>
      <c r="Y49" s="2" t="s">
        <v>416</v>
      </c>
      <c r="Z49" s="7">
        <v>254509.26</v>
      </c>
    </row>
    <row r="50" spans="1:26" ht="40" customHeight="1" x14ac:dyDescent="0.35">
      <c r="A50" s="10">
        <v>3221</v>
      </c>
      <c r="B50" s="2" t="s">
        <v>204</v>
      </c>
      <c r="C50" s="2">
        <v>3829219</v>
      </c>
      <c r="D50" s="2" t="s">
        <v>145</v>
      </c>
      <c r="E50" s="2" t="s">
        <v>146</v>
      </c>
      <c r="F50" s="2" t="s">
        <v>147</v>
      </c>
      <c r="G50" s="2" t="s">
        <v>148</v>
      </c>
      <c r="H50" s="2" t="s">
        <v>205</v>
      </c>
      <c r="I50" s="2">
        <v>11</v>
      </c>
      <c r="J50" s="2">
        <v>61300</v>
      </c>
      <c r="K50" s="2" t="s">
        <v>206</v>
      </c>
      <c r="L50" s="2" t="s">
        <v>151</v>
      </c>
      <c r="M50" s="2" t="s">
        <v>152</v>
      </c>
      <c r="N50" s="2" t="s">
        <v>44</v>
      </c>
      <c r="O50" s="2"/>
      <c r="P50" s="2">
        <v>2900884533</v>
      </c>
      <c r="Q50" s="2">
        <v>2010</v>
      </c>
      <c r="R50" s="2" t="s">
        <v>175</v>
      </c>
      <c r="S50" s="2" t="s">
        <v>207</v>
      </c>
      <c r="T50" s="2" t="s">
        <v>208</v>
      </c>
      <c r="U50" s="2"/>
      <c r="V50" s="2" t="s">
        <v>141</v>
      </c>
      <c r="W50" s="2"/>
      <c r="X50" s="2" t="s">
        <v>209</v>
      </c>
      <c r="Y50" s="2" t="s">
        <v>210</v>
      </c>
      <c r="Z50" s="7">
        <v>584590.69999999995</v>
      </c>
    </row>
    <row r="51" spans="1:26" ht="40" customHeight="1" x14ac:dyDescent="0.35">
      <c r="A51" s="10">
        <v>3341</v>
      </c>
      <c r="B51" s="2" t="s">
        <v>255</v>
      </c>
      <c r="C51" s="2">
        <v>3776395</v>
      </c>
      <c r="D51" s="2" t="s">
        <v>256</v>
      </c>
      <c r="E51" s="2"/>
      <c r="F51" s="2" t="s">
        <v>256</v>
      </c>
      <c r="G51" s="2" t="s">
        <v>257</v>
      </c>
      <c r="H51" s="2" t="s">
        <v>258</v>
      </c>
      <c r="I51" s="2"/>
      <c r="J51" s="2">
        <v>56002</v>
      </c>
      <c r="K51" s="2" t="s">
        <v>259</v>
      </c>
      <c r="L51" s="2" t="s">
        <v>256</v>
      </c>
      <c r="M51" s="2" t="s">
        <v>260</v>
      </c>
      <c r="N51" s="2" t="s">
        <v>44</v>
      </c>
      <c r="O51" s="2"/>
      <c r="P51" s="2">
        <v>2000767171</v>
      </c>
      <c r="Q51" s="2">
        <v>2010</v>
      </c>
      <c r="R51" s="2" t="s">
        <v>175</v>
      </c>
      <c r="S51" s="2" t="s">
        <v>261</v>
      </c>
      <c r="T51" s="2" t="s">
        <v>262</v>
      </c>
      <c r="U51" s="2"/>
      <c r="V51" s="2" t="s">
        <v>117</v>
      </c>
      <c r="W51" s="2"/>
      <c r="X51" s="2" t="s">
        <v>263</v>
      </c>
      <c r="Y51" s="2" t="s">
        <v>264</v>
      </c>
      <c r="Z51" s="7">
        <v>204156.4</v>
      </c>
    </row>
    <row r="52" spans="1:26" ht="40" customHeight="1" x14ac:dyDescent="0.35">
      <c r="A52" s="10">
        <v>3281</v>
      </c>
      <c r="B52" s="2" t="s">
        <v>105</v>
      </c>
      <c r="C52" s="2">
        <v>66000971</v>
      </c>
      <c r="D52" s="2" t="s">
        <v>22</v>
      </c>
      <c r="E52" s="2" t="s">
        <v>37</v>
      </c>
      <c r="F52" s="2" t="s">
        <v>106</v>
      </c>
      <c r="G52" s="2" t="s">
        <v>107</v>
      </c>
      <c r="H52" s="2" t="s">
        <v>108</v>
      </c>
      <c r="I52" s="2">
        <v>5</v>
      </c>
      <c r="J52" s="2">
        <v>18200</v>
      </c>
      <c r="K52" s="2" t="s">
        <v>109</v>
      </c>
      <c r="L52" s="2" t="s">
        <v>110</v>
      </c>
      <c r="M52" s="2" t="s">
        <v>111</v>
      </c>
      <c r="N52" s="2" t="s">
        <v>29</v>
      </c>
      <c r="O52" s="2">
        <v>19</v>
      </c>
      <c r="P52" s="2">
        <v>3939060237</v>
      </c>
      <c r="Q52" s="2">
        <v>100</v>
      </c>
      <c r="R52" s="2" t="s">
        <v>45</v>
      </c>
      <c r="S52" s="2" t="s">
        <v>112</v>
      </c>
      <c r="T52" s="2" t="s">
        <v>113</v>
      </c>
      <c r="U52" s="2"/>
      <c r="V52" s="2" t="s">
        <v>33</v>
      </c>
      <c r="W52" s="2"/>
      <c r="X52" s="2" t="s">
        <v>114</v>
      </c>
      <c r="Y52" s="2" t="s">
        <v>220</v>
      </c>
      <c r="Z52" s="7">
        <v>168343.25</v>
      </c>
    </row>
    <row r="53" spans="1:26" ht="40" customHeight="1" x14ac:dyDescent="0.35">
      <c r="A53" s="10">
        <v>3181</v>
      </c>
      <c r="B53" s="2" t="s">
        <v>180</v>
      </c>
      <c r="C53" s="2">
        <v>22724770</v>
      </c>
      <c r="D53" s="2" t="s">
        <v>22</v>
      </c>
      <c r="E53" s="2" t="s">
        <v>181</v>
      </c>
      <c r="F53" s="2" t="s">
        <v>182</v>
      </c>
      <c r="G53" s="2" t="s">
        <v>183</v>
      </c>
      <c r="H53" s="2" t="s">
        <v>184</v>
      </c>
      <c r="I53" s="2">
        <v>6</v>
      </c>
      <c r="J53" s="2">
        <v>16000</v>
      </c>
      <c r="K53" s="2" t="s">
        <v>185</v>
      </c>
      <c r="L53" s="2" t="s">
        <v>186</v>
      </c>
      <c r="M53" s="2" t="s">
        <v>187</v>
      </c>
      <c r="N53" s="2" t="s">
        <v>44</v>
      </c>
      <c r="O53" s="2"/>
      <c r="P53" s="2">
        <v>2300273587</v>
      </c>
      <c r="Q53" s="2">
        <v>2010</v>
      </c>
      <c r="R53" s="2" t="s">
        <v>45</v>
      </c>
      <c r="S53" s="2" t="s">
        <v>188</v>
      </c>
      <c r="T53" s="2" t="s">
        <v>189</v>
      </c>
      <c r="U53" s="2"/>
      <c r="V53" s="2" t="s">
        <v>190</v>
      </c>
      <c r="W53" s="2"/>
      <c r="X53" s="2" t="s">
        <v>191</v>
      </c>
      <c r="Y53" s="2" t="s">
        <v>192</v>
      </c>
      <c r="Z53" s="7">
        <v>0</v>
      </c>
    </row>
    <row r="54" spans="1:26" ht="40" customHeight="1" x14ac:dyDescent="0.35">
      <c r="A54" s="10">
        <v>3722</v>
      </c>
      <c r="B54" s="2" t="s">
        <v>465</v>
      </c>
      <c r="C54" s="2">
        <v>26976307</v>
      </c>
      <c r="D54" s="2" t="s">
        <v>145</v>
      </c>
      <c r="E54" s="2" t="s">
        <v>440</v>
      </c>
      <c r="F54" s="2" t="s">
        <v>466</v>
      </c>
      <c r="G54" s="2" t="s">
        <v>467</v>
      </c>
      <c r="H54" s="2" t="s">
        <v>468</v>
      </c>
      <c r="I54" s="2" t="s">
        <v>469</v>
      </c>
      <c r="J54" s="2">
        <v>60300</v>
      </c>
      <c r="K54" s="2" t="s">
        <v>470</v>
      </c>
      <c r="L54" s="2" t="s">
        <v>471</v>
      </c>
      <c r="M54" s="2" t="s">
        <v>472</v>
      </c>
      <c r="N54" s="2" t="s">
        <v>29</v>
      </c>
      <c r="O54" s="2"/>
      <c r="P54" s="2">
        <v>197883555</v>
      </c>
      <c r="Q54" s="2">
        <v>300</v>
      </c>
      <c r="R54" s="2" t="s">
        <v>380</v>
      </c>
      <c r="S54" s="2" t="s">
        <v>261</v>
      </c>
      <c r="T54" s="2" t="s">
        <v>473</v>
      </c>
      <c r="U54" s="2"/>
      <c r="V54" s="2" t="s">
        <v>474</v>
      </c>
      <c r="W54" s="2"/>
      <c r="X54" s="2" t="s">
        <v>475</v>
      </c>
      <c r="Y54" s="2" t="s">
        <v>477</v>
      </c>
      <c r="Z54" s="7">
        <v>0</v>
      </c>
    </row>
    <row r="55" spans="1:26" ht="40" customHeight="1" x14ac:dyDescent="0.35">
      <c r="A55" s="10">
        <v>3121</v>
      </c>
      <c r="B55" s="2" t="s">
        <v>120</v>
      </c>
      <c r="C55" s="2">
        <v>48133281</v>
      </c>
      <c r="D55" s="2" t="s">
        <v>22</v>
      </c>
      <c r="E55" s="2" t="s">
        <v>65</v>
      </c>
      <c r="F55" s="2" t="s">
        <v>66</v>
      </c>
      <c r="G55" s="2" t="s">
        <v>121</v>
      </c>
      <c r="H55" s="2" t="s">
        <v>122</v>
      </c>
      <c r="I55" s="2">
        <v>2</v>
      </c>
      <c r="J55" s="2">
        <v>13000</v>
      </c>
      <c r="K55" s="2" t="s">
        <v>123</v>
      </c>
      <c r="L55" s="2" t="s">
        <v>70</v>
      </c>
      <c r="M55" s="2" t="s">
        <v>71</v>
      </c>
      <c r="N55" s="2" t="s">
        <v>44</v>
      </c>
      <c r="O55" s="2"/>
      <c r="P55" s="2">
        <v>2000259329</v>
      </c>
      <c r="Q55" s="2">
        <v>800</v>
      </c>
      <c r="R55" s="2" t="s">
        <v>30</v>
      </c>
      <c r="S55" s="2" t="s">
        <v>124</v>
      </c>
      <c r="T55" s="2" t="s">
        <v>125</v>
      </c>
      <c r="U55" s="2"/>
      <c r="V55" s="2" t="s">
        <v>117</v>
      </c>
      <c r="W55" s="2"/>
      <c r="X55" s="2" t="s">
        <v>126</v>
      </c>
      <c r="Y55" s="2" t="s">
        <v>143</v>
      </c>
      <c r="Z55" s="7">
        <v>0</v>
      </c>
    </row>
    <row r="56" spans="1:26" ht="40" customHeight="1" x14ac:dyDescent="0.35">
      <c r="A56" s="10">
        <v>3721</v>
      </c>
      <c r="B56" s="2" t="s">
        <v>465</v>
      </c>
      <c r="C56" s="2">
        <v>26976307</v>
      </c>
      <c r="D56" s="2" t="s">
        <v>145</v>
      </c>
      <c r="E56" s="2" t="s">
        <v>440</v>
      </c>
      <c r="F56" s="2" t="s">
        <v>466</v>
      </c>
      <c r="G56" s="2" t="s">
        <v>467</v>
      </c>
      <c r="H56" s="2" t="s">
        <v>468</v>
      </c>
      <c r="I56" s="2" t="s">
        <v>469</v>
      </c>
      <c r="J56" s="2">
        <v>60300</v>
      </c>
      <c r="K56" s="2" t="s">
        <v>470</v>
      </c>
      <c r="L56" s="2" t="s">
        <v>471</v>
      </c>
      <c r="M56" s="2" t="s">
        <v>472</v>
      </c>
      <c r="N56" s="2" t="s">
        <v>29</v>
      </c>
      <c r="O56" s="2"/>
      <c r="P56" s="2">
        <v>197883555</v>
      </c>
      <c r="Q56" s="2">
        <v>300</v>
      </c>
      <c r="R56" s="2" t="s">
        <v>380</v>
      </c>
      <c r="S56" s="2" t="s">
        <v>261</v>
      </c>
      <c r="T56" s="2" t="s">
        <v>473</v>
      </c>
      <c r="U56" s="2"/>
      <c r="V56" s="2" t="s">
        <v>474</v>
      </c>
      <c r="W56" s="2"/>
      <c r="X56" s="2" t="s">
        <v>475</v>
      </c>
      <c r="Y56" s="2" t="s">
        <v>476</v>
      </c>
      <c r="Z56" s="7">
        <v>0</v>
      </c>
    </row>
    <row r="57" spans="1:26" ht="40" customHeight="1" x14ac:dyDescent="0.35">
      <c r="A57" s="10">
        <v>3542</v>
      </c>
      <c r="B57" s="2" t="s">
        <v>344</v>
      </c>
      <c r="C57" s="2">
        <v>63829797</v>
      </c>
      <c r="D57" s="2" t="s">
        <v>22</v>
      </c>
      <c r="E57" s="2" t="s">
        <v>65</v>
      </c>
      <c r="F57" s="2" t="s">
        <v>66</v>
      </c>
      <c r="G57" s="2" t="s">
        <v>121</v>
      </c>
      <c r="H57" s="2" t="s">
        <v>122</v>
      </c>
      <c r="I57" s="2">
        <v>2</v>
      </c>
      <c r="J57" s="2">
        <v>13000</v>
      </c>
      <c r="K57" s="2" t="s">
        <v>123</v>
      </c>
      <c r="L57" s="2" t="s">
        <v>70</v>
      </c>
      <c r="M57" s="2" t="s">
        <v>71</v>
      </c>
      <c r="N57" s="2" t="s">
        <v>44</v>
      </c>
      <c r="O57" s="2"/>
      <c r="P57" s="2">
        <v>2300143328</v>
      </c>
      <c r="Q57" s="2">
        <v>2010</v>
      </c>
      <c r="R57" s="2" t="s">
        <v>30</v>
      </c>
      <c r="S57" s="2" t="s">
        <v>345</v>
      </c>
      <c r="T57" s="2" t="s">
        <v>346</v>
      </c>
      <c r="U57" s="2"/>
      <c r="V57" s="2" t="s">
        <v>137</v>
      </c>
      <c r="W57" s="2"/>
      <c r="X57" s="2" t="s">
        <v>347</v>
      </c>
      <c r="Y57" s="2" t="s">
        <v>349</v>
      </c>
      <c r="Z57" s="7">
        <v>0</v>
      </c>
    </row>
    <row r="58" spans="1:26" ht="40" customHeight="1" x14ac:dyDescent="0.35">
      <c r="A58" s="10">
        <v>3021</v>
      </c>
      <c r="B58" s="2" t="s">
        <v>77</v>
      </c>
      <c r="C58" s="2">
        <v>2472791</v>
      </c>
      <c r="D58" s="2" t="s">
        <v>22</v>
      </c>
      <c r="E58" s="2" t="s">
        <v>78</v>
      </c>
      <c r="F58" s="2" t="s">
        <v>79</v>
      </c>
      <c r="G58" s="2" t="s">
        <v>80</v>
      </c>
      <c r="H58" s="2" t="s">
        <v>81</v>
      </c>
      <c r="I58" s="2">
        <v>5</v>
      </c>
      <c r="J58" s="2">
        <v>15300</v>
      </c>
      <c r="K58" s="2" t="s">
        <v>82</v>
      </c>
      <c r="L58" s="2" t="s">
        <v>83</v>
      </c>
      <c r="M58" s="2" t="s">
        <v>84</v>
      </c>
      <c r="N58" s="2" t="s">
        <v>29</v>
      </c>
      <c r="O58" s="2"/>
      <c r="P58" s="2">
        <v>6017526399</v>
      </c>
      <c r="Q58" s="2">
        <v>800</v>
      </c>
      <c r="R58" s="2" t="s">
        <v>85</v>
      </c>
      <c r="S58" s="2" t="s">
        <v>86</v>
      </c>
      <c r="T58" s="2" t="s">
        <v>87</v>
      </c>
      <c r="U58" s="2"/>
      <c r="V58" s="2" t="s">
        <v>88</v>
      </c>
      <c r="W58" s="2"/>
      <c r="X58" s="2" t="s">
        <v>89</v>
      </c>
      <c r="Y58" s="2" t="s">
        <v>90</v>
      </c>
      <c r="Z58" s="7">
        <v>0</v>
      </c>
    </row>
    <row r="59" spans="1:26" ht="40" customHeight="1" x14ac:dyDescent="0.35">
      <c r="A59" s="10">
        <v>3602</v>
      </c>
      <c r="B59" s="2" t="s">
        <v>396</v>
      </c>
      <c r="C59" s="2">
        <v>1324144</v>
      </c>
      <c r="D59" s="2" t="s">
        <v>300</v>
      </c>
      <c r="E59" s="2" t="s">
        <v>397</v>
      </c>
      <c r="F59" s="2" t="s">
        <v>398</v>
      </c>
      <c r="G59" s="2" t="s">
        <v>399</v>
      </c>
      <c r="H59" s="2" t="s">
        <v>400</v>
      </c>
      <c r="I59" s="2">
        <v>7</v>
      </c>
      <c r="J59" s="2">
        <v>70030</v>
      </c>
      <c r="K59" s="2" t="s">
        <v>401</v>
      </c>
      <c r="L59" s="2" t="s">
        <v>402</v>
      </c>
      <c r="M59" s="2" t="s">
        <v>403</v>
      </c>
      <c r="N59" s="2" t="s">
        <v>44</v>
      </c>
      <c r="O59" s="2"/>
      <c r="P59" s="2">
        <v>3641341319</v>
      </c>
      <c r="Q59" s="2">
        <v>800</v>
      </c>
      <c r="R59" s="2" t="s">
        <v>45</v>
      </c>
      <c r="S59" s="2" t="s">
        <v>404</v>
      </c>
      <c r="T59" s="2" t="s">
        <v>405</v>
      </c>
      <c r="U59" s="2"/>
      <c r="V59" s="2" t="s">
        <v>406</v>
      </c>
      <c r="W59" s="2"/>
      <c r="X59" s="2" t="s">
        <v>407</v>
      </c>
      <c r="Y59" s="2" t="s">
        <v>408</v>
      </c>
      <c r="Z59" s="7">
        <v>0</v>
      </c>
    </row>
    <row r="60" spans="1:26" ht="40" customHeight="1" x14ac:dyDescent="0.35">
      <c r="A60" s="10">
        <v>3681</v>
      </c>
      <c r="B60" s="2" t="s">
        <v>396</v>
      </c>
      <c r="C60" s="2">
        <v>1324144</v>
      </c>
      <c r="D60" s="2" t="s">
        <v>300</v>
      </c>
      <c r="E60" s="2" t="s">
        <v>397</v>
      </c>
      <c r="F60" s="2" t="s">
        <v>398</v>
      </c>
      <c r="G60" s="2" t="s">
        <v>399</v>
      </c>
      <c r="H60" s="2" t="s">
        <v>400</v>
      </c>
      <c r="I60" s="2">
        <v>7</v>
      </c>
      <c r="J60" s="2">
        <v>70030</v>
      </c>
      <c r="K60" s="2" t="s">
        <v>401</v>
      </c>
      <c r="L60" s="2" t="s">
        <v>402</v>
      </c>
      <c r="M60" s="2" t="s">
        <v>403</v>
      </c>
      <c r="N60" s="2" t="s">
        <v>44</v>
      </c>
      <c r="O60" s="2"/>
      <c r="P60" s="2">
        <v>3641341319</v>
      </c>
      <c r="Q60" s="2">
        <v>800</v>
      </c>
      <c r="R60" s="2" t="s">
        <v>45</v>
      </c>
      <c r="S60" s="2" t="s">
        <v>404</v>
      </c>
      <c r="T60" s="2" t="s">
        <v>405</v>
      </c>
      <c r="U60" s="2"/>
      <c r="V60" s="2" t="s">
        <v>406</v>
      </c>
      <c r="W60" s="2"/>
      <c r="X60" s="2" t="s">
        <v>407</v>
      </c>
      <c r="Y60" s="2" t="s">
        <v>452</v>
      </c>
      <c r="Z60" s="7">
        <v>0</v>
      </c>
    </row>
    <row r="61" spans="1:26" ht="40" customHeight="1" x14ac:dyDescent="0.35">
      <c r="A61" s="10">
        <v>3201</v>
      </c>
      <c r="B61" s="2" t="s">
        <v>180</v>
      </c>
      <c r="C61" s="2">
        <v>22724770</v>
      </c>
      <c r="D61" s="2" t="s">
        <v>22</v>
      </c>
      <c r="E61" s="2" t="s">
        <v>181</v>
      </c>
      <c r="F61" s="2" t="s">
        <v>182</v>
      </c>
      <c r="G61" s="2" t="s">
        <v>183</v>
      </c>
      <c r="H61" s="2" t="s">
        <v>184</v>
      </c>
      <c r="I61" s="2">
        <v>6</v>
      </c>
      <c r="J61" s="2">
        <v>16000</v>
      </c>
      <c r="K61" s="2" t="s">
        <v>185</v>
      </c>
      <c r="L61" s="2" t="s">
        <v>186</v>
      </c>
      <c r="M61" s="2" t="s">
        <v>187</v>
      </c>
      <c r="N61" s="2" t="s">
        <v>44</v>
      </c>
      <c r="O61" s="2"/>
      <c r="P61" s="2">
        <v>2300273587</v>
      </c>
      <c r="Q61" s="2">
        <v>2010</v>
      </c>
      <c r="R61" s="2" t="s">
        <v>45</v>
      </c>
      <c r="S61" s="2" t="s">
        <v>188</v>
      </c>
      <c r="T61" s="2" t="s">
        <v>189</v>
      </c>
      <c r="U61" s="2"/>
      <c r="V61" s="2" t="s">
        <v>190</v>
      </c>
      <c r="W61" s="2"/>
      <c r="X61" s="2" t="s">
        <v>191</v>
      </c>
      <c r="Y61" s="2" t="s">
        <v>193</v>
      </c>
      <c r="Z61" s="7">
        <v>0</v>
      </c>
    </row>
    <row r="62" spans="1:26" ht="40" customHeight="1" x14ac:dyDescent="0.35">
      <c r="A62" s="10">
        <v>3723</v>
      </c>
      <c r="B62" s="2" t="s">
        <v>478</v>
      </c>
      <c r="C62" s="2">
        <v>8341087</v>
      </c>
      <c r="D62" s="2" t="s">
        <v>145</v>
      </c>
      <c r="E62" s="2" t="s">
        <v>479</v>
      </c>
      <c r="F62" s="2" t="s">
        <v>480</v>
      </c>
      <c r="G62" s="2" t="s">
        <v>481</v>
      </c>
      <c r="H62" s="2" t="s">
        <v>482</v>
      </c>
      <c r="I62" s="2">
        <v>24</v>
      </c>
      <c r="J62" s="2">
        <v>62500</v>
      </c>
      <c r="K62" s="2" t="s">
        <v>483</v>
      </c>
      <c r="L62" s="2" t="s">
        <v>480</v>
      </c>
      <c r="M62" s="2" t="s">
        <v>484</v>
      </c>
      <c r="N62" s="2" t="s">
        <v>44</v>
      </c>
      <c r="O62" s="2"/>
      <c r="P62" s="2">
        <v>1984070777</v>
      </c>
      <c r="Q62" s="2">
        <v>5500</v>
      </c>
      <c r="R62" s="2"/>
      <c r="S62" s="2" t="s">
        <v>229</v>
      </c>
      <c r="T62" s="2" t="s">
        <v>485</v>
      </c>
      <c r="U62" s="2"/>
      <c r="V62" s="2" t="s">
        <v>141</v>
      </c>
      <c r="W62" s="2"/>
      <c r="X62" s="2" t="s">
        <v>486</v>
      </c>
      <c r="Y62" s="2" t="s">
        <v>487</v>
      </c>
      <c r="Z62" s="7">
        <v>0</v>
      </c>
    </row>
    <row r="63" spans="1:26" ht="40" customHeight="1" thickBot="1" x14ac:dyDescent="0.4">
      <c r="A63" s="11">
        <v>3161</v>
      </c>
      <c r="B63" s="3" t="s">
        <v>168</v>
      </c>
      <c r="C63" s="3">
        <v>29043913</v>
      </c>
      <c r="D63" s="3" t="s">
        <v>169</v>
      </c>
      <c r="E63" s="3"/>
      <c r="F63" s="3" t="s">
        <v>170</v>
      </c>
      <c r="G63" s="3" t="s">
        <v>171</v>
      </c>
      <c r="H63" s="3" t="s">
        <v>172</v>
      </c>
      <c r="I63" s="3"/>
      <c r="J63" s="3">
        <v>29501</v>
      </c>
      <c r="K63" s="3" t="s">
        <v>173</v>
      </c>
      <c r="L63" s="3" t="s">
        <v>170</v>
      </c>
      <c r="M63" s="3" t="s">
        <v>174</v>
      </c>
      <c r="N63" s="3" t="s">
        <v>29</v>
      </c>
      <c r="O63" s="3"/>
      <c r="P63" s="3">
        <v>3164783359</v>
      </c>
      <c r="Q63" s="3">
        <v>800</v>
      </c>
      <c r="R63" s="3" t="s">
        <v>175</v>
      </c>
      <c r="S63" s="3" t="s">
        <v>176</v>
      </c>
      <c r="T63" s="3" t="s">
        <v>177</v>
      </c>
      <c r="U63" s="3"/>
      <c r="V63" s="3" t="s">
        <v>33</v>
      </c>
      <c r="W63" s="3"/>
      <c r="X63" s="3" t="s">
        <v>178</v>
      </c>
      <c r="Y63" s="3" t="s">
        <v>179</v>
      </c>
      <c r="Z63" s="7">
        <v>0</v>
      </c>
    </row>
    <row r="64" spans="1:26" ht="40" customHeight="1" thickBot="1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8" t="s">
        <v>507</v>
      </c>
      <c r="Z64" s="19">
        <f t="shared" ref="Z64" si="0">SUM(Z3:Z63)</f>
        <v>17997271.909599997</v>
      </c>
    </row>
    <row r="65" spans="1:10" ht="23.5" x14ac:dyDescent="0.55000000000000004">
      <c r="A65" s="29" t="s">
        <v>510</v>
      </c>
      <c r="B65" s="24"/>
    </row>
    <row r="66" spans="1:10" x14ac:dyDescent="0.35">
      <c r="A66" s="20"/>
      <c r="B66" s="20"/>
      <c r="C66" s="20"/>
      <c r="D66" s="20"/>
      <c r="E66" s="20"/>
      <c r="F66" s="21"/>
      <c r="G66" s="21"/>
      <c r="H66" s="22"/>
      <c r="I66" s="23"/>
      <c r="J66"/>
    </row>
    <row r="67" spans="1:10" s="25" customFormat="1" ht="18.5" x14ac:dyDescent="0.45"/>
    <row r="68" spans="1:10" s="25" customFormat="1" ht="18.5" x14ac:dyDescent="0.45"/>
    <row r="69" spans="1:10" s="25" customFormat="1" ht="18.5" x14ac:dyDescent="0.45"/>
    <row r="70" spans="1:10" x14ac:dyDescent="0.35">
      <c r="A70"/>
      <c r="B70"/>
      <c r="C70"/>
      <c r="D70"/>
      <c r="E70"/>
      <c r="F70"/>
      <c r="G70"/>
      <c r="H70"/>
      <c r="I70"/>
      <c r="J70"/>
    </row>
  </sheetData>
  <mergeCells count="1">
    <mergeCell ref="A1:Z1"/>
  </mergeCells>
  <pageMargins left="0.7" right="0.7" top="0.78740157499999996" bottom="0.78740157499999996" header="0.3" footer="0.3"/>
  <pageSetup paperSize="8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Bodové pořadí-hranice 75 bodů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Holanová Klára Mgr. (MPSV)</dc:creator>
  <cp:lastModifiedBy>Holanová Klára Mgr. (MPSV)</cp:lastModifiedBy>
  <cp:lastPrinted>2022-04-12T11:47:32Z</cp:lastPrinted>
  <dcterms:created xsi:type="dcterms:W3CDTF">2022-04-04T11:33:24Z</dcterms:created>
  <dcterms:modified xsi:type="dcterms:W3CDTF">2022-04-14T09:16:18Z</dcterms:modified>
</cp:coreProperties>
</file>