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d_0299\ODD_826\1_Národní plán obnovy\4_Výzvy\4_Výzva na Sdružení_31_23_101\Výzva_Sdružení vč. příloh\Výzva ve wordu\"/>
    </mc:Choice>
  </mc:AlternateContent>
  <xr:revisionPtr revIDLastSave="0" documentId="13_ncr:1_{07B841A4-EF01-411C-A200-A60DD85E4B20}" xr6:coauthVersionLast="47" xr6:coauthVersionMax="47" xr10:uidLastSave="{00000000-0000-0000-0000-000000000000}"/>
  <bookViews>
    <workbookView xWindow="-110" yWindow="-110" windowWidth="19420" windowHeight="10420" xr2:uid="{E1093852-30B1-4D9D-B240-2809EF93849F}"/>
  </bookViews>
  <sheets>
    <sheet name="Lis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2" l="1"/>
  <c r="C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Procházková Alžběta Mgr. (MPSV)</author>
  </authors>
  <commentList>
    <comment ref="B2" authorId="0" shapeId="0" xr:uid="{9B0DAE1C-DDFA-4E1E-84CB-918693914B9A}">
      <text>
        <r>
          <rPr>
            <b/>
            <sz val="9"/>
            <color indexed="81"/>
            <rFont val="Tahoma"/>
            <family val="2"/>
            <charset val="238"/>
          </rPr>
          <t>Procházková Alžběta Mgr. (MPSV):</t>
        </r>
        <r>
          <rPr>
            <sz val="9"/>
            <color indexed="81"/>
            <rFont val="Tahoma"/>
            <family val="2"/>
            <charset val="238"/>
          </rPr>
          <t xml:space="preserve">
automatický výpočet</t>
        </r>
      </text>
    </comment>
    <comment ref="C2" authorId="0" shapeId="0" xr:uid="{62ACDE4C-2C28-48DA-8DE1-E5FF7D8EF4AA}">
      <text>
        <r>
          <rPr>
            <b/>
            <sz val="9"/>
            <color indexed="81"/>
            <rFont val="Tahoma"/>
            <family val="2"/>
            <charset val="238"/>
          </rPr>
          <t>Procházková Alžběta Mgr. (MPSV):</t>
        </r>
        <r>
          <rPr>
            <sz val="9"/>
            <color indexed="81"/>
            <rFont val="Tahoma"/>
            <family val="2"/>
            <charset val="238"/>
          </rPr>
          <t xml:space="preserve">
automatický výpočet</t>
        </r>
      </text>
    </comment>
  </commentList>
</comments>
</file>

<file path=xl/sharedStrings.xml><?xml version="1.0" encoding="utf-8"?>
<sst xmlns="http://schemas.openxmlformats.org/spreadsheetml/2006/main" count="5" uniqueCount="5">
  <si>
    <t>Minimální počet podpořených osob (MI 00052 a/nebo 00053)</t>
  </si>
  <si>
    <t>Celkový počet účastníků projektu</t>
  </si>
  <si>
    <t>Maximální výše podpory
(při 80 h/os.)</t>
  </si>
  <si>
    <r>
      <rPr>
        <b/>
        <sz val="9"/>
        <color theme="1"/>
        <rFont val="Calibri"/>
        <family val="2"/>
        <charset val="238"/>
        <scheme val="minor"/>
      </rPr>
      <t>Celkový počet účastníků projektu</t>
    </r>
    <r>
      <rPr>
        <sz val="9"/>
        <color theme="1"/>
        <rFont val="Calibri"/>
        <family val="2"/>
        <charset val="238"/>
        <scheme val="minor"/>
      </rPr>
      <t xml:space="preserve"> - uveďte celkový počet osob, které uvažujete zapojit do projektu, podpořených i zapojených.
</t>
    </r>
    <r>
      <rPr>
        <b/>
        <sz val="9"/>
        <color theme="1"/>
        <rFont val="Calibri"/>
        <family val="2"/>
        <charset val="238"/>
        <scheme val="minor"/>
      </rPr>
      <t>Maximální výše podpory (při 80h/os.)</t>
    </r>
    <r>
      <rPr>
        <sz val="9"/>
        <color theme="1"/>
        <rFont val="Calibri"/>
        <family val="2"/>
        <charset val="238"/>
        <scheme val="minor"/>
      </rPr>
      <t xml:space="preserve"> - stanoveno jako součin celkového počtu osob a maximální možné částky podpory na osobu ve výši 46 214,40 Kč, tzn. 80 absolvovaných hodin/os. x 577,68 Kč (součet všech jednotkových nákladů aktivit). Výše podpory je stanovena výzvou v rozmezí 3 - 25 mil. Kč, </t>
    </r>
    <r>
      <rPr>
        <sz val="9"/>
        <color rgb="FFFF0000"/>
        <rFont val="Calibri"/>
        <family val="2"/>
        <charset val="238"/>
        <scheme val="minor"/>
      </rPr>
      <t>pokud bude spočítána výše podpory mimo toto rozmezí, podbarví se buňka B3 červeně a je nutné upravit údaj v buňce A3 (Celkový počet účastníků projektu) na adekvátní hodnotu</t>
    </r>
    <r>
      <rPr>
        <sz val="9"/>
        <color theme="1"/>
        <rFont val="Calibri"/>
        <family val="2"/>
        <charset val="238"/>
        <scheme val="minor"/>
      </rPr>
      <t xml:space="preserve">.
</t>
    </r>
    <r>
      <rPr>
        <b/>
        <sz val="9"/>
        <color theme="1"/>
        <rFont val="Calibri"/>
        <family val="2"/>
        <charset val="238"/>
        <scheme val="minor"/>
      </rPr>
      <t>Minimální počet podpořených osob (MI 00052 a/nebo 00053) - tato hodnota bude uvedena v MS jako cílová hodnota indikátoru/ů,</t>
    </r>
    <r>
      <rPr>
        <sz val="9"/>
        <color theme="1"/>
        <rFont val="Calibri"/>
        <family val="2"/>
        <charset val="238"/>
        <scheme val="minor"/>
      </rPr>
      <t xml:space="preserve"> za podpořenou osobu je považována osoba, která získala v daném projektu podporu v rozsahu 16 – 80 hodin (tj. dojde k naplnění bagatelní podpory). Podpořená osoba bude vždy započítána do monitorovacího indikátoru. Výše podpory pro podpořené osoby v rámci této výzvy je v rozmezí 92 – 100 % z celkového rozpočtu projektu. </t>
    </r>
    <r>
      <rPr>
        <sz val="9"/>
        <color rgb="FFFF0000"/>
        <rFont val="Calibri"/>
        <family val="2"/>
        <charset val="238"/>
        <scheme val="minor"/>
      </rPr>
      <t xml:space="preserve">Pozn.: pro dodržení minimální hranice 92 % procent je hodnota v tabulce vždy automaticky zaokrouhlována na celé číslo směrem nahoru.
</t>
    </r>
    <r>
      <rPr>
        <sz val="9"/>
        <color theme="1"/>
        <rFont val="Calibri"/>
        <family val="2"/>
        <charset val="238"/>
        <scheme val="minor"/>
      </rPr>
      <t xml:space="preserve">
</t>
    </r>
  </si>
  <si>
    <t xml:space="preserve">Výpočet maximální výše podpory a stanovení minimálního počtu podpořených osob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</si>
</sst>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&quot;Kč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0" fillId="0" borderId="0" xfId="0" applyNumberFormat="1"/>
    <xf numFmtId="164" fontId="0" fillId="0" borderId="0" xfId="0" applyNumberFormat="1" applyBorder="1"/>
    <xf numFmtId="0" fontId="2" fillId="0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0" fillId="0" borderId="0" xfId="0" applyNumberFormat="1" applyFill="1" applyBorder="1"/>
    <xf numFmtId="8" fontId="0" fillId="0" borderId="0" xfId="0" applyNumberFormat="1" applyFill="1" applyBorder="1"/>
    <xf numFmtId="164" fontId="1" fillId="0" borderId="0" xfId="0" applyNumberFormat="1" applyFont="1" applyFill="1" applyBorder="1"/>
    <xf numFmtId="164" fontId="10" fillId="0" borderId="0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/>
    <xf numFmtId="0" fontId="0" fillId="3" borderId="9" xfId="0" applyFont="1" applyFill="1" applyBorder="1"/>
    <xf numFmtId="0" fontId="0" fillId="0" borderId="0" xfId="0" applyFill="1" applyBorder="1" applyAlignment="1"/>
    <xf numFmtId="164" fontId="0" fillId="3" borderId="8" xfId="0" applyNumberFormat="1" applyFill="1" applyBorder="1"/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</cellXfs>
  <cellStyles count="1">
    <cellStyle name="Normální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B62D5-42D0-43F9-A82F-EC5ABDF07FF6}">
  <dimension ref="A1:O35"/>
  <sheetViews>
    <sheetView tabSelected="1" topLeftCell="A2" zoomScaleNormal="100" workbookViewId="0">
      <selection activeCell="D9" sqref="D9"/>
    </sheetView>
  </sheetViews>
  <sheetFormatPr defaultRowHeight="14.5" x14ac:dyDescent="0.35"/>
  <cols>
    <col min="1" max="1" width="22.54296875" customWidth="1"/>
    <col min="2" max="2" width="27.453125" customWidth="1"/>
    <col min="3" max="3" width="30.453125" customWidth="1"/>
    <col min="4" max="4" width="26.81640625" customWidth="1"/>
    <col min="5" max="5" width="15.54296875" customWidth="1"/>
    <col min="6" max="6" width="14.1796875" customWidth="1"/>
    <col min="7" max="7" width="16.26953125" customWidth="1"/>
  </cols>
  <sheetData>
    <row r="1" spans="1:15" ht="15" thickBot="1" x14ac:dyDescent="0.4">
      <c r="A1" s="22" t="s">
        <v>4</v>
      </c>
      <c r="B1" s="23"/>
      <c r="C1" s="23"/>
      <c r="D1" s="23"/>
      <c r="E1" s="23"/>
    </row>
    <row r="2" spans="1:15" ht="29" x14ac:dyDescent="0.35">
      <c r="A2" s="15" t="s">
        <v>1</v>
      </c>
      <c r="B2" s="16" t="s">
        <v>2</v>
      </c>
      <c r="C2" s="17" t="s">
        <v>0</v>
      </c>
      <c r="D2" s="6"/>
      <c r="E2" s="6"/>
    </row>
    <row r="3" spans="1:15" ht="15" thickBot="1" x14ac:dyDescent="0.4">
      <c r="A3" s="18"/>
      <c r="B3" s="21">
        <f>A3*46214.4</f>
        <v>0</v>
      </c>
      <c r="C3" s="19">
        <f>CEILING((A3*0.92),1)</f>
        <v>0</v>
      </c>
      <c r="D3" s="7"/>
      <c r="E3" s="7"/>
    </row>
    <row r="5" spans="1:15" ht="15" thickBot="1" x14ac:dyDescent="0.4">
      <c r="B5" s="2"/>
      <c r="G5" s="1"/>
    </row>
    <row r="6" spans="1:15" ht="129.75" customHeight="1" thickBot="1" x14ac:dyDescent="0.4">
      <c r="A6" s="24" t="s">
        <v>3</v>
      </c>
      <c r="B6" s="25"/>
      <c r="C6" s="25"/>
      <c r="D6" s="25"/>
      <c r="E6" s="26"/>
      <c r="G6" s="1"/>
    </row>
    <row r="7" spans="1:15" x14ac:dyDescent="0.35">
      <c r="G7" s="1"/>
    </row>
    <row r="8" spans="1:15" x14ac:dyDescent="0.35">
      <c r="A8" s="27"/>
      <c r="B8" s="27"/>
      <c r="C8" s="20"/>
    </row>
    <row r="9" spans="1:15" x14ac:dyDescent="0.35">
      <c r="A9" s="27"/>
      <c r="B9" s="27"/>
      <c r="C9" s="20"/>
      <c r="D9" s="8"/>
      <c r="E9" s="7"/>
      <c r="F9" s="7"/>
      <c r="G9" s="7"/>
    </row>
    <row r="10" spans="1:15" ht="32.25" customHeight="1" x14ac:dyDescent="0.35">
      <c r="A10" s="27"/>
      <c r="B10" s="27"/>
      <c r="C10" s="20"/>
      <c r="D10" s="10"/>
      <c r="E10" s="10"/>
      <c r="F10" s="10"/>
      <c r="G10" s="9"/>
    </row>
    <row r="11" spans="1:15" x14ac:dyDescent="0.35">
      <c r="A11" s="7"/>
      <c r="B11" s="7"/>
      <c r="C11" s="11"/>
      <c r="D11" s="12"/>
      <c r="E11" s="12"/>
      <c r="F11" s="12"/>
      <c r="G11" s="11"/>
    </row>
    <row r="12" spans="1:15" x14ac:dyDescent="0.35">
      <c r="A12" s="7"/>
      <c r="B12" s="7"/>
      <c r="C12" s="11"/>
      <c r="D12" s="12"/>
      <c r="E12" s="12"/>
      <c r="F12" s="12"/>
      <c r="G12" s="11"/>
    </row>
    <row r="13" spans="1:15" x14ac:dyDescent="0.35">
      <c r="A13" s="3"/>
      <c r="B13" s="3"/>
      <c r="C13" s="11"/>
      <c r="D13" s="12"/>
      <c r="E13" s="12"/>
      <c r="F13" s="12"/>
      <c r="G13" s="11"/>
    </row>
    <row r="14" spans="1:15" x14ac:dyDescent="0.35">
      <c r="A14" s="3"/>
      <c r="B14" s="3"/>
      <c r="C14" s="11"/>
      <c r="D14" s="12"/>
      <c r="E14" s="12"/>
      <c r="F14" s="12"/>
      <c r="G14" s="11"/>
    </row>
    <row r="15" spans="1:15" x14ac:dyDescent="0.35">
      <c r="A15" s="3"/>
      <c r="B15" s="3"/>
      <c r="C15" s="11"/>
      <c r="D15" s="12"/>
      <c r="E15" s="12"/>
      <c r="F15" s="12"/>
      <c r="G15" s="11"/>
    </row>
    <row r="16" spans="1:15" x14ac:dyDescent="0.35">
      <c r="A16" s="3"/>
      <c r="B16" s="3"/>
      <c r="C16" s="11"/>
      <c r="D16" s="12"/>
      <c r="E16" s="12"/>
      <c r="F16" s="12"/>
      <c r="G16" s="11"/>
      <c r="I16" s="4"/>
      <c r="J16" s="3"/>
      <c r="K16" s="3"/>
      <c r="L16" s="3"/>
      <c r="M16" s="3"/>
      <c r="N16" s="3"/>
      <c r="O16" s="3"/>
    </row>
    <row r="17" spans="1:15" x14ac:dyDescent="0.35">
      <c r="A17" s="20"/>
      <c r="B17" s="20"/>
      <c r="C17" s="13"/>
      <c r="D17" s="13"/>
      <c r="E17" s="13"/>
      <c r="F17" s="13"/>
      <c r="G17" s="14"/>
      <c r="I17" s="4"/>
      <c r="J17" s="3"/>
      <c r="K17" s="3"/>
      <c r="L17" s="3"/>
      <c r="M17" s="3"/>
      <c r="N17" s="3"/>
      <c r="O17" s="3"/>
    </row>
    <row r="18" spans="1:15" x14ac:dyDescent="0.35">
      <c r="A18" s="5"/>
      <c r="B18" s="5"/>
      <c r="C18" s="5"/>
      <c r="D18" s="5"/>
      <c r="E18" s="5"/>
    </row>
    <row r="35" spans="4:4" x14ac:dyDescent="0.35">
      <c r="D35" s="6"/>
    </row>
  </sheetData>
  <mergeCells count="2">
    <mergeCell ref="A1:E1"/>
    <mergeCell ref="A6:E6"/>
  </mergeCells>
  <conditionalFormatting sqref="B3">
    <cfRule type="cellIs" dxfId="3" priority="2" operator="lessThan">
      <formula>2999999.9</formula>
    </cfRule>
    <cfRule type="cellIs" dxfId="2" priority="7" operator="greaterThan">
      <formula>25000000</formula>
    </cfRule>
    <cfRule type="cellIs" dxfId="1" priority="1" operator="equal">
      <formula>0</formula>
    </cfRule>
  </conditionalFormatting>
  <conditionalFormatting sqref="B5">
    <cfRule type="cellIs" dxfId="0" priority="3" operator="greaterThan">
      <formula>25000000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MPSV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Jelínková Hana Ing. (MPSV)</dc:creator>
  <cp:lastModifiedBy>Pěluchová Martina Ing. (MPSV)</cp:lastModifiedBy>
  <dcterms:created xsi:type="dcterms:W3CDTF">2023-11-29T08:29:52Z</dcterms:created>
  <dcterms:modified xsi:type="dcterms:W3CDTF">2024-01-15T08:14:52Z</dcterms:modified>
</cp:coreProperties>
</file>