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denek.zdarsky\Desktop\"/>
    </mc:Choice>
  </mc:AlternateContent>
  <xr:revisionPtr revIDLastSave="0" documentId="13_ncr:1_{771ED3F1-5308-4F20-BF5D-3AB07DAF8E8A}" xr6:coauthVersionLast="47" xr6:coauthVersionMax="47" xr10:uidLastSave="{00000000-0000-0000-0000-000000000000}"/>
  <bookViews>
    <workbookView xWindow="-120" yWindow="-120" windowWidth="29040" windowHeight="15720" xr2:uid="{1A2CE63E-44F0-4805-B838-21E9E0B5572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</calcChain>
</file>

<file path=xl/sharedStrings.xml><?xml version="1.0" encoding="utf-8"?>
<sst xmlns="http://schemas.openxmlformats.org/spreadsheetml/2006/main" count="180" uniqueCount="135">
  <si>
    <r>
      <rPr>
        <b/>
        <sz val="8"/>
        <color rgb="FF000000"/>
        <rFont val="Arial"/>
      </rPr>
      <t>Kód výzvy:</t>
    </r>
    <r>
      <rPr>
        <sz val="8"/>
        <color rgb="FF000000"/>
        <rFont val="Arial"/>
      </rPr>
      <t xml:space="preserve"> </t>
    </r>
    <r>
      <rPr>
        <sz val="8"/>
        <color rgb="FF000000"/>
        <rFont val="Arial"/>
      </rPr>
      <t>MPSV_17</t>
    </r>
  </si>
  <si>
    <r>
      <rPr>
        <b/>
        <sz val="8"/>
        <color rgb="FF000000"/>
        <rFont val="Arial"/>
      </rPr>
      <t xml:space="preserve">Název výzvy: </t>
    </r>
    <r>
      <rPr>
        <sz val="8"/>
        <color rgb="FF000000"/>
        <rFont val="Arial"/>
      </rPr>
      <t>MPSV-17 výzva Cíl 4 Podpora mobility program 013310</t>
    </r>
  </si>
  <si>
    <t>Údaje o projektu</t>
  </si>
  <si>
    <t>Pořadové číslo</t>
  </si>
  <si>
    <t>Registrační číslo žádosti</t>
  </si>
  <si>
    <t>Datum a čas přijetí žádosti ISDS</t>
  </si>
  <si>
    <t>Název žadatele</t>
  </si>
  <si>
    <t>Název projektu</t>
  </si>
  <si>
    <t>Kraj</t>
  </si>
  <si>
    <t>Celkové výdaje způsobilé (Kč)</t>
  </si>
  <si>
    <t>Celková požadovaná výše dotace (Kč)</t>
  </si>
  <si>
    <t>Alokace</t>
  </si>
  <si>
    <t>MPSV_17_2024_00001</t>
  </si>
  <si>
    <t>Město Mělník</t>
  </si>
  <si>
    <t>Bezbariérové úpravy sociálního zařízení CSSM - 2. etapa</t>
  </si>
  <si>
    <t>Středočeský kraj</t>
  </si>
  <si>
    <t>MPSV_17_2024_00002</t>
  </si>
  <si>
    <t>Město Slaný</t>
  </si>
  <si>
    <t>Realizace bezbariérových úprav v domě se zázemím pečovatelské služby – úprava vchodu</t>
  </si>
  <si>
    <t>MPSV_17_2024_00003</t>
  </si>
  <si>
    <t>Oblastní charita Červený Kostelec</t>
  </si>
  <si>
    <t>Instalace stropního zvedacího a asistenčního zařízení do bytu chráněné bydlení, Červený Kostelec.</t>
  </si>
  <si>
    <t>Královéhradecký kraj</t>
  </si>
  <si>
    <t>MPSV_17_2024_00004</t>
  </si>
  <si>
    <t>Rekonstrukce sociálních zařízení CSSM - Domov Ludmila - 1. etapa</t>
  </si>
  <si>
    <t>MPSV_17_2024_00005</t>
  </si>
  <si>
    <t>Rekonstrukce sociálních zařízení CSSM - Domov Ludmila - 2. etapa</t>
  </si>
  <si>
    <t>MPSV_17_2024_00006</t>
  </si>
  <si>
    <t>DOMOV U SPASITELE středisko Husitské diakonie</t>
  </si>
  <si>
    <t>Rekonstrukce ocelové lávky – Domov u Spasitele</t>
  </si>
  <si>
    <t>Liberecký kraj</t>
  </si>
  <si>
    <t>MPSV_17_2024_00007</t>
  </si>
  <si>
    <t>Město Česká Kamenice</t>
  </si>
  <si>
    <t>Pořízení vertikální zdvižné plošiny k zajištění bezbariérového pohybu klientů Domova pro seniory Česká Kamenice</t>
  </si>
  <si>
    <t>Ústecký kraj</t>
  </si>
  <si>
    <t>MPSV_17_2024_00008</t>
  </si>
  <si>
    <t>Město Strakonice</t>
  </si>
  <si>
    <t>Rekonstrukce výtahu MěÚSS Strakonice – Domov pro seniory</t>
  </si>
  <si>
    <t>Jihočeský kraj</t>
  </si>
  <si>
    <t>MPSV_17_2024_00009</t>
  </si>
  <si>
    <t>Charita Jeseník</t>
  </si>
  <si>
    <t>Charitní dům sv. Anežky ve Vidnavě - evakuační výtah a bezbariérové úpravy</t>
  </si>
  <si>
    <t>Olomoucký kraj</t>
  </si>
  <si>
    <t>MPSV_17_2024_00010</t>
  </si>
  <si>
    <t>Statutární město Hradec Králové</t>
  </si>
  <si>
    <t>Přístavba výtahu v objektu sociálních služeb Dům Matky Terezy v Hradci Králové</t>
  </si>
  <si>
    <t>MPSV_17_2024_00011</t>
  </si>
  <si>
    <t>Město Mnichovo Hradiště</t>
  </si>
  <si>
    <t>Evakuační výtah v Domově Modrý kámen, Mnichovo Hradiště</t>
  </si>
  <si>
    <t>MPSV_17_2024_00012</t>
  </si>
  <si>
    <t>Statutární město Frýdek-Místek</t>
  </si>
  <si>
    <t>Výměna výtahu v budově HOSPIC Frýdek-Místek, p. o.</t>
  </si>
  <si>
    <t>Moravskoslezský kraj</t>
  </si>
  <si>
    <t>MPSV_17_2024_00013</t>
  </si>
  <si>
    <t>Kamarád Rožnov o.p.s.</t>
  </si>
  <si>
    <t>Kamarád Rožnov - pořízení nové zdvihací plošiny</t>
  </si>
  <si>
    <t>Zlínský kraj</t>
  </si>
  <si>
    <t>MPSV_17_2024_00014</t>
  </si>
  <si>
    <t>Město Heřmanův Městec</t>
  </si>
  <si>
    <t>Pořízení zvedací plošiny pro DpS HM – oddělení 3</t>
  </si>
  <si>
    <t>Pardubický kraj</t>
  </si>
  <si>
    <t>MPSV_17_2024_00015</t>
  </si>
  <si>
    <t>Statutární město Děčín</t>
  </si>
  <si>
    <t>Podpora mobility - výměna výtahu v DZR Kamenická</t>
  </si>
  <si>
    <t>MPSV_17_2024_00016</t>
  </si>
  <si>
    <t>MPSV_17_2024_00017</t>
  </si>
  <si>
    <t>Město Kouřim</t>
  </si>
  <si>
    <t>Rekonstrukce osobního výtahu v Domově pro seniory U Pražské brány v Kouřimi</t>
  </si>
  <si>
    <t>MPSV_17_2024_00018</t>
  </si>
  <si>
    <t>Rekonstrukce  osobního výtahu v Domově pro seniory - město Kouřim</t>
  </si>
  <si>
    <t>MPSV_17_2024_00019</t>
  </si>
  <si>
    <t>Statutární město Karlovy Vary</t>
  </si>
  <si>
    <t>Vybudování chodníčků v areálu Farní charity Karlovy vary</t>
  </si>
  <si>
    <t>Karlovarský kraj</t>
  </si>
  <si>
    <t>MPSV_17_2024_00020</t>
  </si>
  <si>
    <t>Pořízení bezbariérového výtahu pro Denní centrum Žirafa Karlovy Vary</t>
  </si>
  <si>
    <t>MPSV_17_2024_00021</t>
  </si>
  <si>
    <t>Město Milevsko</t>
  </si>
  <si>
    <t>Bezbariérové terénní úpravy - Sociální služby Milevsko</t>
  </si>
  <si>
    <t>MPSV_17_2024_00022</t>
  </si>
  <si>
    <t>MPSV_17_2024_00023</t>
  </si>
  <si>
    <t>MPSV_17_2024_00024</t>
  </si>
  <si>
    <t>Domov pro seniory Radkova Lhota – Výměna a úprava výtahů na hlavní budově za evakuační</t>
  </si>
  <si>
    <t>MPSV_17_2024_00025</t>
  </si>
  <si>
    <t>Domov "Na Zámku" Nezamyslice - vybudování výtahu</t>
  </si>
  <si>
    <t>MPSV_17_2024_00026</t>
  </si>
  <si>
    <t>Městský obvod Liberec - Vratislavice nad Nisou</t>
  </si>
  <si>
    <t>Odstranění bariérovosti Domova seniorů Vratislavice, příspěvkové organizace</t>
  </si>
  <si>
    <t>MPSV_17_2024_00027</t>
  </si>
  <si>
    <t>Město Tábor</t>
  </si>
  <si>
    <t>Stropní zvedací zařízení v objektu Světlogorská, Tábor</t>
  </si>
  <si>
    <t>MPSV_17_2024_00028</t>
  </si>
  <si>
    <t>Městys Kovářská</t>
  </si>
  <si>
    <t>Přístavba výtahu v DOZP Kovářská</t>
  </si>
  <si>
    <t>MPSV_17_2024_00029</t>
  </si>
  <si>
    <t>Charita Ústí nad Labem</t>
  </si>
  <si>
    <t>Rozvoj bezbariérového pohybu - Charita Ústí nad Labem</t>
  </si>
  <si>
    <t>MPSV_17_2024_00030</t>
  </si>
  <si>
    <t>Obec Bolatice</t>
  </si>
  <si>
    <t>Automatické otevírání dveří v DSS Sv. Kateřiny</t>
  </si>
  <si>
    <t>MPSV_17_2024_00031</t>
  </si>
  <si>
    <t>MĚSTO NÁCHOD</t>
  </si>
  <si>
    <t>Transportní zařízení pro imobilní osoby</t>
  </si>
  <si>
    <t>MPSV_17_2024_00032</t>
  </si>
  <si>
    <t>Město Plasy</t>
  </si>
  <si>
    <t>Město Plasy - Pořízení výtahu</t>
  </si>
  <si>
    <t>Plzeňský kraj</t>
  </si>
  <si>
    <t>MPSV_17_2024_00033</t>
  </si>
  <si>
    <t>Obec Červená Voda</t>
  </si>
  <si>
    <t>Červená voda - pořízení výtahů do Domova důchodců sv. Zdislavy</t>
  </si>
  <si>
    <t>MPSV_17_2024_00034</t>
  </si>
  <si>
    <t>Arcidiecézní charita Praha</t>
  </si>
  <si>
    <t>Výtahy - ADCH Praha</t>
  </si>
  <si>
    <t>Hlavní město Praha</t>
  </si>
  <si>
    <t>MPSV_17_2024_00035</t>
  </si>
  <si>
    <t>MPSV_17_2024_00036</t>
  </si>
  <si>
    <t>Město Žďár nad Sázavou</t>
  </si>
  <si>
    <t>Bezbariérový vstup ze zahrady do Domu klidného stáří</t>
  </si>
  <si>
    <t>Kraj Vysočina</t>
  </si>
  <si>
    <t>MPSV_17_2024_00037</t>
  </si>
  <si>
    <t>Město Holešov</t>
  </si>
  <si>
    <t>Město Holešov - Rekonstrukce výtahů v Centru pro seniory</t>
  </si>
  <si>
    <t>MPSV_17_2024_00038</t>
  </si>
  <si>
    <t>Výstavba nového výtahu CSSM – Domov Ludmila</t>
  </si>
  <si>
    <t>MPSV_17_2024_00039</t>
  </si>
  <si>
    <t>DS Zbůch s.r.o.</t>
  </si>
  <si>
    <t>POŘÍZENÍ VÝTAHU PRO DS ZBŮCH</t>
  </si>
  <si>
    <t>MPSV_17_2024_00040</t>
  </si>
  <si>
    <t>Oblastní charita Ostrov</t>
  </si>
  <si>
    <t>Výměna zdvihové plošiny v domově seniorů Hroznětín</t>
  </si>
  <si>
    <t>MPSV_17_2024_00041</t>
  </si>
  <si>
    <t>Stavební bezbariérové úpravy v areálu Domova sv. Josefa v Žirči</t>
  </si>
  <si>
    <t>MPSV_17_2024_00042</t>
  </si>
  <si>
    <t>Město Uherský Brod</t>
  </si>
  <si>
    <t>DPS 2467 - výměna výtahu za lůžkový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</si>
</sst>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5]#,##0;\-#,##0"/>
    <numFmt numFmtId="165" formatCode="[$-10405]dd\.mm\.yyyy\ h:mm:ss"/>
    <numFmt numFmtId="166" formatCode="[$-10405]#,##0.00;\-#,##0.00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  <font>
      <b/>
      <sz val="9"/>
      <color rgb="FF000000"/>
      <name val="Arial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B0E0E6"/>
        <bgColor rgb="FFB0E0E6"/>
      </patternFill>
    </fill>
    <fill>
      <patternFill patternType="solid">
        <fgColor rgb="FFFFDAB9"/>
        <bgColor rgb="FFFFDAB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2" borderId="1" xfId="1" applyFont="1" applyFill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3" fillId="3" borderId="1" xfId="1" applyFont="1" applyFill="1" applyBorder="1" applyAlignment="1">
      <alignment horizontal="center" vertical="top" wrapText="1" readingOrder="1"/>
    </xf>
    <xf numFmtId="0" fontId="3" fillId="2" borderId="1" xfId="1" applyFont="1" applyFill="1" applyBorder="1" applyAlignment="1">
      <alignment horizontal="center" vertical="top" wrapText="1" readingOrder="1"/>
    </xf>
    <xf numFmtId="0" fontId="3" fillId="4" borderId="1" xfId="1" applyFont="1" applyFill="1" applyBorder="1" applyAlignment="1">
      <alignment horizontal="center" vertical="top" wrapText="1" readingOrder="1"/>
    </xf>
    <xf numFmtId="0" fontId="5" fillId="4" borderId="1" xfId="1" applyFont="1" applyFill="1" applyBorder="1" applyAlignment="1">
      <alignment horizontal="center" vertical="top" wrapText="1" readingOrder="1"/>
    </xf>
    <xf numFmtId="164" fontId="4" fillId="0" borderId="1" xfId="1" applyNumberFormat="1" applyFont="1" applyBorder="1" applyAlignment="1">
      <alignment horizontal="left" vertical="top" wrapText="1" readingOrder="1"/>
    </xf>
    <xf numFmtId="164" fontId="4" fillId="0" borderId="1" xfId="1" applyNumberFormat="1" applyFont="1" applyBorder="1" applyAlignment="1">
      <alignment horizontal="right" vertical="top" wrapText="1" readingOrder="1"/>
    </xf>
    <xf numFmtId="0" fontId="4" fillId="0" borderId="1" xfId="1" applyFont="1" applyBorder="1" applyAlignment="1">
      <alignment horizontal="left" vertical="top" wrapText="1" readingOrder="1"/>
    </xf>
    <xf numFmtId="165" fontId="4" fillId="0" borderId="1" xfId="1" applyNumberFormat="1" applyFont="1" applyBorder="1" applyAlignment="1">
      <alignment horizontal="left" vertical="top" wrapText="1" readingOrder="1"/>
    </xf>
    <xf numFmtId="0" fontId="4" fillId="0" borderId="1" xfId="1" applyFont="1" applyBorder="1" applyAlignment="1">
      <alignment vertical="top" wrapText="1" readingOrder="1"/>
    </xf>
    <xf numFmtId="166" fontId="4" fillId="0" borderId="1" xfId="1" applyNumberFormat="1" applyFont="1" applyBorder="1" applyAlignment="1">
      <alignment horizontal="right" vertical="top" wrapText="1" readingOrder="1"/>
    </xf>
    <xf numFmtId="164" fontId="6" fillId="0" borderId="1" xfId="1" applyNumberFormat="1" applyFont="1" applyBorder="1" applyAlignment="1">
      <alignment horizontal="right" vertical="top" wrapText="1" readingOrder="1"/>
    </xf>
    <xf numFmtId="0" fontId="7" fillId="0" borderId="1" xfId="0" applyFont="1" applyBorder="1"/>
    <xf numFmtId="22" fontId="7" fillId="0" borderId="1" xfId="0" applyNumberFormat="1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166" fontId="6" fillId="0" borderId="1" xfId="1" applyNumberFormat="1" applyFont="1" applyBorder="1" applyAlignment="1">
      <alignment horizontal="right" vertical="top" wrapText="1" readingOrder="1"/>
    </xf>
  </cellXfs>
  <cellStyles count="2">
    <cellStyle name="Normal" xfId="1" xr:uid="{96C59955-F64D-413C-8407-B4EEEFC454DF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776DF-7B7C-4370-805B-D26ED02C43CA}">
  <dimension ref="A1:J47"/>
  <sheetViews>
    <sheetView tabSelected="1" workbookViewId="0">
      <selection activeCell="K28" sqref="K28"/>
    </sheetView>
  </sheetViews>
  <sheetFormatPr defaultRowHeight="15" x14ac:dyDescent="0.25"/>
  <cols>
    <col min="1" max="1" width="0.140625" style="1" customWidth="1"/>
    <col min="2" max="2" width="10" style="1" customWidth="1"/>
    <col min="3" max="3" width="19.85546875" style="1" customWidth="1"/>
    <col min="4" max="4" width="15.85546875" style="1" customWidth="1"/>
    <col min="5" max="5" width="19.7109375" style="1" customWidth="1"/>
    <col min="6" max="6" width="25.7109375" style="1" customWidth="1"/>
    <col min="7" max="7" width="24.140625" style="1" customWidth="1"/>
    <col min="8" max="8" width="15.140625" style="1" customWidth="1"/>
    <col min="9" max="10" width="13.42578125" style="1" customWidth="1"/>
    <col min="11" max="16384" width="9.140625" style="1"/>
  </cols>
  <sheetData>
    <row r="1" spans="1:10" ht="16.5" customHeight="1" x14ac:dyDescent="0.25">
      <c r="B1" s="2"/>
      <c r="C1" s="2"/>
      <c r="D1" s="2"/>
      <c r="E1" s="2"/>
      <c r="F1" s="2"/>
      <c r="G1" s="2"/>
      <c r="H1" s="2"/>
      <c r="I1" s="2"/>
      <c r="J1" s="2"/>
    </row>
    <row r="2" spans="1:10" ht="4.3499999999999996" customHeight="1" x14ac:dyDescent="0.25">
      <c r="B2" s="2"/>
      <c r="C2" s="2"/>
      <c r="D2" s="2"/>
      <c r="E2" s="2"/>
      <c r="F2" s="2"/>
      <c r="G2" s="2"/>
      <c r="H2" s="2"/>
      <c r="I2" s="2"/>
      <c r="J2" s="2"/>
    </row>
    <row r="3" spans="1:10" ht="17.100000000000001" customHeight="1" x14ac:dyDescent="0.25">
      <c r="B3" s="3" t="s">
        <v>0</v>
      </c>
      <c r="C3" s="4"/>
      <c r="D3" s="4"/>
      <c r="E3" s="3" t="s">
        <v>1</v>
      </c>
      <c r="F3" s="4"/>
      <c r="G3" s="4"/>
      <c r="H3" s="4"/>
      <c r="I3" s="4"/>
      <c r="J3" s="4"/>
    </row>
    <row r="4" spans="1:10" ht="17.100000000000001" customHeight="1" x14ac:dyDescent="0.25">
      <c r="B4" s="5" t="s">
        <v>2</v>
      </c>
      <c r="C4" s="4"/>
      <c r="D4" s="4"/>
      <c r="E4" s="4"/>
      <c r="F4" s="4"/>
      <c r="G4" s="4"/>
      <c r="H4" s="4"/>
      <c r="I4" s="4"/>
      <c r="J4" s="4"/>
    </row>
    <row r="5" spans="1:10" ht="45" x14ac:dyDescent="0.25">
      <c r="B5" s="6" t="s">
        <v>3</v>
      </c>
      <c r="C5" s="7" t="s">
        <v>4</v>
      </c>
      <c r="D5" s="8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</row>
    <row r="6" spans="1:10" ht="22.5" x14ac:dyDescent="0.25">
      <c r="B6" s="10">
        <v>1</v>
      </c>
      <c r="C6" s="11" t="s">
        <v>12</v>
      </c>
      <c r="D6" s="12">
        <v>45496.850046377302</v>
      </c>
      <c r="E6" s="13" t="s">
        <v>13</v>
      </c>
      <c r="F6" s="13" t="s">
        <v>14</v>
      </c>
      <c r="G6" s="13" t="s">
        <v>15</v>
      </c>
      <c r="H6" s="14">
        <v>2356361</v>
      </c>
      <c r="I6" s="14">
        <v>1767270</v>
      </c>
      <c r="J6" s="14">
        <v>1767270</v>
      </c>
    </row>
    <row r="7" spans="1:10" ht="33.75" x14ac:dyDescent="0.25">
      <c r="A7" s="9"/>
      <c r="B7" s="10">
        <v>2</v>
      </c>
      <c r="C7" s="11" t="s">
        <v>16</v>
      </c>
      <c r="D7" s="12">
        <v>45498.481993634297</v>
      </c>
      <c r="E7" s="13" t="s">
        <v>17</v>
      </c>
      <c r="F7" s="13" t="s">
        <v>18</v>
      </c>
      <c r="G7" s="13" t="s">
        <v>15</v>
      </c>
      <c r="H7" s="14">
        <v>827785</v>
      </c>
      <c r="I7" s="14">
        <v>620838</v>
      </c>
      <c r="J7" s="14">
        <f>J6+I7</f>
        <v>2388108</v>
      </c>
    </row>
    <row r="8" spans="1:10" ht="45" x14ac:dyDescent="0.25">
      <c r="A8" s="9"/>
      <c r="B8" s="10">
        <v>3</v>
      </c>
      <c r="C8" s="11" t="s">
        <v>19</v>
      </c>
      <c r="D8" s="12">
        <v>45504.5576959838</v>
      </c>
      <c r="E8" s="13" t="s">
        <v>20</v>
      </c>
      <c r="F8" s="13" t="s">
        <v>21</v>
      </c>
      <c r="G8" s="13" t="s">
        <v>22</v>
      </c>
      <c r="H8" s="14">
        <v>537956</v>
      </c>
      <c r="I8" s="14">
        <v>201600</v>
      </c>
      <c r="J8" s="14">
        <f>J7+I8</f>
        <v>2589708</v>
      </c>
    </row>
    <row r="9" spans="1:10" ht="22.5" x14ac:dyDescent="0.25">
      <c r="A9" s="9"/>
      <c r="B9" s="10">
        <v>4</v>
      </c>
      <c r="C9" s="11" t="s">
        <v>23</v>
      </c>
      <c r="D9" s="12">
        <v>45512.654659455999</v>
      </c>
      <c r="E9" s="13" t="s">
        <v>13</v>
      </c>
      <c r="F9" s="13" t="s">
        <v>24</v>
      </c>
      <c r="G9" s="13" t="s">
        <v>15</v>
      </c>
      <c r="H9" s="14">
        <v>4611958</v>
      </c>
      <c r="I9" s="14">
        <v>3458968</v>
      </c>
      <c r="J9" s="14">
        <f>J8+I9</f>
        <v>6048676</v>
      </c>
    </row>
    <row r="10" spans="1:10" ht="22.5" x14ac:dyDescent="0.25">
      <c r="A10" s="9"/>
      <c r="B10" s="10">
        <v>5</v>
      </c>
      <c r="C10" s="11" t="s">
        <v>25</v>
      </c>
      <c r="D10" s="12">
        <v>45513.3932854167</v>
      </c>
      <c r="E10" s="13" t="s">
        <v>13</v>
      </c>
      <c r="F10" s="13" t="s">
        <v>26</v>
      </c>
      <c r="G10" s="13" t="s">
        <v>15</v>
      </c>
      <c r="H10" s="14">
        <v>4611958</v>
      </c>
      <c r="I10" s="14">
        <v>3458968</v>
      </c>
      <c r="J10" s="14">
        <f>J9+I10</f>
        <v>9507644</v>
      </c>
    </row>
    <row r="11" spans="1:10" ht="33.75" x14ac:dyDescent="0.25">
      <c r="A11" s="9"/>
      <c r="B11" s="10">
        <v>6</v>
      </c>
      <c r="C11" s="11" t="s">
        <v>27</v>
      </c>
      <c r="D11" s="12">
        <v>45523.604895289398</v>
      </c>
      <c r="E11" s="13" t="s">
        <v>28</v>
      </c>
      <c r="F11" s="13" t="s">
        <v>29</v>
      </c>
      <c r="G11" s="13" t="s">
        <v>30</v>
      </c>
      <c r="H11" s="14">
        <v>486625</v>
      </c>
      <c r="I11" s="14">
        <v>364968</v>
      </c>
      <c r="J11" s="14">
        <f>J10+I11</f>
        <v>9872612</v>
      </c>
    </row>
    <row r="12" spans="1:10" ht="45" x14ac:dyDescent="0.25">
      <c r="A12" s="9"/>
      <c r="B12" s="10">
        <v>7</v>
      </c>
      <c r="C12" s="11" t="s">
        <v>31</v>
      </c>
      <c r="D12" s="12">
        <v>45525.462382175901</v>
      </c>
      <c r="E12" s="13" t="s">
        <v>32</v>
      </c>
      <c r="F12" s="13" t="s">
        <v>33</v>
      </c>
      <c r="G12" s="13" t="s">
        <v>34</v>
      </c>
      <c r="H12" s="14">
        <v>581280</v>
      </c>
      <c r="I12" s="14">
        <v>435960</v>
      </c>
      <c r="J12" s="14">
        <f>J11+I12</f>
        <v>10308572</v>
      </c>
    </row>
    <row r="13" spans="1:10" ht="22.5" x14ac:dyDescent="0.25">
      <c r="A13" s="9"/>
      <c r="B13" s="10">
        <v>7.9456521739130501</v>
      </c>
      <c r="C13" s="11" t="s">
        <v>35</v>
      </c>
      <c r="D13" s="12">
        <v>45532.735751932902</v>
      </c>
      <c r="E13" s="13" t="s">
        <v>36</v>
      </c>
      <c r="F13" s="13" t="s">
        <v>37</v>
      </c>
      <c r="G13" s="13" t="s">
        <v>38</v>
      </c>
      <c r="H13" s="14">
        <v>2552000</v>
      </c>
      <c r="I13" s="14">
        <v>1914000</v>
      </c>
      <c r="J13" s="14">
        <f t="shared" ref="J13:J47" si="0">J12+I13</f>
        <v>12222572</v>
      </c>
    </row>
    <row r="14" spans="1:10" ht="33.75" x14ac:dyDescent="0.25">
      <c r="A14" s="9"/>
      <c r="B14" s="10">
        <v>8.7826086956521792</v>
      </c>
      <c r="C14" s="11" t="s">
        <v>39</v>
      </c>
      <c r="D14" s="12">
        <v>45533.635937036997</v>
      </c>
      <c r="E14" s="13" t="s">
        <v>40</v>
      </c>
      <c r="F14" s="13" t="s">
        <v>41</v>
      </c>
      <c r="G14" s="13" t="s">
        <v>42</v>
      </c>
      <c r="H14" s="14">
        <v>6403907</v>
      </c>
      <c r="I14" s="14">
        <v>4000000</v>
      </c>
      <c r="J14" s="14">
        <f t="shared" si="0"/>
        <v>16222572</v>
      </c>
    </row>
    <row r="15" spans="1:10" ht="33.75" x14ac:dyDescent="0.25">
      <c r="A15" s="9"/>
      <c r="B15" s="10">
        <v>9.61956521739131</v>
      </c>
      <c r="C15" s="11" t="s">
        <v>43</v>
      </c>
      <c r="D15" s="12">
        <v>45533.674266006899</v>
      </c>
      <c r="E15" s="13" t="s">
        <v>44</v>
      </c>
      <c r="F15" s="13" t="s">
        <v>45</v>
      </c>
      <c r="G15" s="13" t="s">
        <v>22</v>
      </c>
      <c r="H15" s="14">
        <v>3237151</v>
      </c>
      <c r="I15" s="14">
        <v>2427862</v>
      </c>
      <c r="J15" s="14">
        <f t="shared" si="0"/>
        <v>18650434</v>
      </c>
    </row>
    <row r="16" spans="1:10" ht="22.5" x14ac:dyDescent="0.25">
      <c r="A16" s="9"/>
      <c r="B16" s="10">
        <v>11</v>
      </c>
      <c r="C16" s="11" t="s">
        <v>46</v>
      </c>
      <c r="D16" s="12">
        <v>45537.738071412001</v>
      </c>
      <c r="E16" s="13" t="s">
        <v>47</v>
      </c>
      <c r="F16" s="13" t="s">
        <v>48</v>
      </c>
      <c r="G16" s="13" t="s">
        <v>15</v>
      </c>
      <c r="H16" s="14">
        <v>4029300</v>
      </c>
      <c r="I16" s="14">
        <v>3021975</v>
      </c>
      <c r="J16" s="14">
        <f t="shared" si="0"/>
        <v>21672409</v>
      </c>
    </row>
    <row r="17" spans="1:10" ht="22.5" x14ac:dyDescent="0.25">
      <c r="A17" s="9"/>
      <c r="B17" s="10">
        <v>12</v>
      </c>
      <c r="C17" s="11" t="s">
        <v>49</v>
      </c>
      <c r="D17" s="12">
        <v>45544.454786145798</v>
      </c>
      <c r="E17" s="13" t="s">
        <v>50</v>
      </c>
      <c r="F17" s="13" t="s">
        <v>51</v>
      </c>
      <c r="G17" s="13" t="s">
        <v>52</v>
      </c>
      <c r="H17" s="14">
        <v>796486</v>
      </c>
      <c r="I17" s="14">
        <v>597364</v>
      </c>
      <c r="J17" s="14">
        <f t="shared" si="0"/>
        <v>22269773</v>
      </c>
    </row>
    <row r="18" spans="1:10" ht="22.5" x14ac:dyDescent="0.25">
      <c r="A18" s="9"/>
      <c r="B18" s="10">
        <v>13</v>
      </c>
      <c r="C18" s="11" t="s">
        <v>53</v>
      </c>
      <c r="D18" s="12">
        <v>45545.423864004602</v>
      </c>
      <c r="E18" s="13" t="s">
        <v>54</v>
      </c>
      <c r="F18" s="13" t="s">
        <v>55</v>
      </c>
      <c r="G18" s="13" t="s">
        <v>56</v>
      </c>
      <c r="H18" s="14">
        <v>806667</v>
      </c>
      <c r="I18" s="14">
        <v>605000</v>
      </c>
      <c r="J18" s="14">
        <f t="shared" si="0"/>
        <v>22874773</v>
      </c>
    </row>
    <row r="19" spans="1:10" ht="22.5" x14ac:dyDescent="0.25">
      <c r="A19" s="9"/>
      <c r="B19" s="10">
        <v>14</v>
      </c>
      <c r="C19" s="11" t="s">
        <v>57</v>
      </c>
      <c r="D19" s="12">
        <v>45546.481874224497</v>
      </c>
      <c r="E19" s="13" t="s">
        <v>58</v>
      </c>
      <c r="F19" s="13" t="s">
        <v>59</v>
      </c>
      <c r="G19" s="13" t="s">
        <v>60</v>
      </c>
      <c r="H19" s="14">
        <v>532400</v>
      </c>
      <c r="I19" s="14">
        <v>399300</v>
      </c>
      <c r="J19" s="14">
        <f t="shared" si="0"/>
        <v>23274073</v>
      </c>
    </row>
    <row r="20" spans="1:10" ht="22.5" x14ac:dyDescent="0.25">
      <c r="A20" s="9"/>
      <c r="B20" s="10">
        <v>15</v>
      </c>
      <c r="C20" s="11" t="s">
        <v>61</v>
      </c>
      <c r="D20" s="12">
        <v>45546.605060335598</v>
      </c>
      <c r="E20" s="13" t="s">
        <v>62</v>
      </c>
      <c r="F20" s="13" t="s">
        <v>63</v>
      </c>
      <c r="G20" s="13" t="s">
        <v>34</v>
      </c>
      <c r="H20" s="14">
        <v>1936000</v>
      </c>
      <c r="I20" s="14">
        <v>1452000</v>
      </c>
      <c r="J20" s="14">
        <f t="shared" si="0"/>
        <v>24726073</v>
      </c>
    </row>
    <row r="21" spans="1:10" ht="22.5" x14ac:dyDescent="0.25">
      <c r="A21" s="9"/>
      <c r="B21" s="10">
        <v>16</v>
      </c>
      <c r="C21" s="11" t="s">
        <v>64</v>
      </c>
      <c r="D21" s="12">
        <v>45547.409485335702</v>
      </c>
      <c r="E21" s="13" t="s">
        <v>13</v>
      </c>
      <c r="F21" s="13" t="s">
        <v>14</v>
      </c>
      <c r="G21" s="13" t="s">
        <v>15</v>
      </c>
      <c r="H21" s="14">
        <v>2441848</v>
      </c>
      <c r="I21" s="14">
        <v>1831386</v>
      </c>
      <c r="J21" s="14">
        <f t="shared" si="0"/>
        <v>26557459</v>
      </c>
    </row>
    <row r="22" spans="1:10" ht="33.75" x14ac:dyDescent="0.25">
      <c r="A22" s="9"/>
      <c r="B22" s="10">
        <v>17</v>
      </c>
      <c r="C22" s="11" t="s">
        <v>65</v>
      </c>
      <c r="D22" s="12">
        <v>45547.595598263899</v>
      </c>
      <c r="E22" s="13" t="s">
        <v>66</v>
      </c>
      <c r="F22" s="13" t="s">
        <v>67</v>
      </c>
      <c r="G22" s="13" t="s">
        <v>15</v>
      </c>
      <c r="H22" s="14">
        <v>1214840</v>
      </c>
      <c r="I22" s="14">
        <v>911130</v>
      </c>
      <c r="J22" s="14">
        <f t="shared" si="0"/>
        <v>27468589</v>
      </c>
    </row>
    <row r="23" spans="1:10" ht="33.75" x14ac:dyDescent="0.25">
      <c r="A23" s="9"/>
      <c r="B23" s="15">
        <v>18</v>
      </c>
      <c r="C23" s="11" t="s">
        <v>68</v>
      </c>
      <c r="D23" s="12">
        <v>45548.520454363403</v>
      </c>
      <c r="E23" s="13" t="s">
        <v>66</v>
      </c>
      <c r="F23" s="13" t="s">
        <v>69</v>
      </c>
      <c r="G23" s="13" t="s">
        <v>15</v>
      </c>
      <c r="H23" s="14">
        <v>1214840</v>
      </c>
      <c r="I23" s="14">
        <v>911130</v>
      </c>
      <c r="J23" s="14">
        <f t="shared" si="0"/>
        <v>28379719</v>
      </c>
    </row>
    <row r="24" spans="1:10" ht="22.5" x14ac:dyDescent="0.25">
      <c r="A24" s="9"/>
      <c r="B24" s="15">
        <v>19</v>
      </c>
      <c r="C24" s="11" t="s">
        <v>70</v>
      </c>
      <c r="D24" s="12">
        <v>45551.683645833335</v>
      </c>
      <c r="E24" s="13" t="s">
        <v>71</v>
      </c>
      <c r="F24" s="13" t="s">
        <v>72</v>
      </c>
      <c r="G24" s="13" t="s">
        <v>73</v>
      </c>
      <c r="H24" s="14">
        <v>1098874</v>
      </c>
      <c r="I24" s="14">
        <v>824155</v>
      </c>
      <c r="J24" s="14">
        <f t="shared" si="0"/>
        <v>29203874</v>
      </c>
    </row>
    <row r="25" spans="1:10" ht="33.75" x14ac:dyDescent="0.25">
      <c r="A25" s="9"/>
      <c r="B25" s="15">
        <v>20</v>
      </c>
      <c r="C25" s="11" t="s">
        <v>74</v>
      </c>
      <c r="D25" s="12">
        <v>45551.739687499998</v>
      </c>
      <c r="E25" s="13" t="s">
        <v>71</v>
      </c>
      <c r="F25" s="13" t="s">
        <v>75</v>
      </c>
      <c r="G25" s="13" t="s">
        <v>73</v>
      </c>
      <c r="H25" s="14">
        <v>3708034</v>
      </c>
      <c r="I25" s="14">
        <v>2781025</v>
      </c>
      <c r="J25" s="14">
        <f t="shared" si="0"/>
        <v>31984899</v>
      </c>
    </row>
    <row r="26" spans="1:10" ht="22.5" x14ac:dyDescent="0.25">
      <c r="A26" s="9"/>
      <c r="B26" s="15">
        <v>21</v>
      </c>
      <c r="C26" s="11" t="s">
        <v>76</v>
      </c>
      <c r="D26" s="12">
        <v>45552.568252314813</v>
      </c>
      <c r="E26" s="13" t="s">
        <v>77</v>
      </c>
      <c r="F26" s="13" t="s">
        <v>78</v>
      </c>
      <c r="G26" s="13" t="s">
        <v>38</v>
      </c>
      <c r="H26" s="14">
        <v>3149500</v>
      </c>
      <c r="I26" s="14">
        <v>2362125</v>
      </c>
      <c r="J26" s="14">
        <f t="shared" si="0"/>
        <v>34347024</v>
      </c>
    </row>
    <row r="27" spans="1:10" ht="22.5" x14ac:dyDescent="0.25">
      <c r="A27" s="9"/>
      <c r="B27" s="15">
        <v>22</v>
      </c>
      <c r="C27" s="11" t="s">
        <v>79</v>
      </c>
      <c r="D27" s="12">
        <v>45552.593981481485</v>
      </c>
      <c r="E27" s="13" t="s">
        <v>13</v>
      </c>
      <c r="F27" s="13" t="s">
        <v>24</v>
      </c>
      <c r="G27" s="13" t="s">
        <v>15</v>
      </c>
      <c r="H27" s="14">
        <v>4611958</v>
      </c>
      <c r="I27" s="14">
        <v>3458968</v>
      </c>
      <c r="J27" s="14">
        <f t="shared" si="0"/>
        <v>37805992</v>
      </c>
    </row>
    <row r="28" spans="1:10" ht="23.25" x14ac:dyDescent="0.25">
      <c r="A28" s="9"/>
      <c r="B28" s="16">
        <v>23</v>
      </c>
      <c r="C28" s="16" t="s">
        <v>80</v>
      </c>
      <c r="D28" s="17">
        <v>45552.679282407407</v>
      </c>
      <c r="E28" s="16" t="s">
        <v>13</v>
      </c>
      <c r="F28" s="18" t="s">
        <v>26</v>
      </c>
      <c r="G28" s="16" t="s">
        <v>15</v>
      </c>
      <c r="H28" s="19">
        <v>4611958</v>
      </c>
      <c r="I28" s="19">
        <v>3458968</v>
      </c>
      <c r="J28" s="20">
        <f t="shared" si="0"/>
        <v>41264960</v>
      </c>
    </row>
    <row r="29" spans="1:10" ht="34.5" x14ac:dyDescent="0.25">
      <c r="A29" s="9"/>
      <c r="B29" s="16">
        <v>24</v>
      </c>
      <c r="C29" s="16" t="s">
        <v>81</v>
      </c>
      <c r="D29" s="17">
        <v>45553.376435185186</v>
      </c>
      <c r="E29" s="16" t="s">
        <v>42</v>
      </c>
      <c r="F29" s="18" t="s">
        <v>82</v>
      </c>
      <c r="G29" s="16" t="s">
        <v>42</v>
      </c>
      <c r="H29" s="19">
        <v>5333258</v>
      </c>
      <c r="I29" s="19">
        <v>3999943</v>
      </c>
      <c r="J29" s="20">
        <f t="shared" si="0"/>
        <v>45264903</v>
      </c>
    </row>
    <row r="30" spans="1:10" ht="23.25" x14ac:dyDescent="0.25">
      <c r="A30" s="9"/>
      <c r="B30" s="16">
        <v>25</v>
      </c>
      <c r="C30" s="16" t="s">
        <v>83</v>
      </c>
      <c r="D30" s="17">
        <v>45553.384618055556</v>
      </c>
      <c r="E30" s="16" t="s">
        <v>42</v>
      </c>
      <c r="F30" s="18" t="s">
        <v>84</v>
      </c>
      <c r="G30" s="16" t="s">
        <v>42</v>
      </c>
      <c r="H30" s="19">
        <v>4137800</v>
      </c>
      <c r="I30" s="19">
        <v>3103350</v>
      </c>
      <c r="J30" s="20">
        <f t="shared" si="0"/>
        <v>48368253</v>
      </c>
    </row>
    <row r="31" spans="1:10" ht="34.5" x14ac:dyDescent="0.25">
      <c r="A31" s="9"/>
      <c r="B31" s="16">
        <v>26</v>
      </c>
      <c r="C31" s="16" t="s">
        <v>85</v>
      </c>
      <c r="D31" s="17">
        <v>45553.401828703703</v>
      </c>
      <c r="E31" s="16" t="s">
        <v>86</v>
      </c>
      <c r="F31" s="18" t="s">
        <v>87</v>
      </c>
      <c r="G31" s="16" t="s">
        <v>30</v>
      </c>
      <c r="H31" s="19">
        <v>5333333</v>
      </c>
      <c r="I31" s="19">
        <v>3999999</v>
      </c>
      <c r="J31" s="20">
        <f t="shared" si="0"/>
        <v>52368252</v>
      </c>
    </row>
    <row r="32" spans="1:10" ht="22.5" x14ac:dyDescent="0.25">
      <c r="A32" s="9"/>
      <c r="B32" s="15">
        <v>27</v>
      </c>
      <c r="C32" s="11" t="s">
        <v>88</v>
      </c>
      <c r="D32" s="12">
        <v>45553.569747303198</v>
      </c>
      <c r="E32" s="13" t="s">
        <v>89</v>
      </c>
      <c r="F32" s="13" t="s">
        <v>90</v>
      </c>
      <c r="G32" s="13" t="s">
        <v>38</v>
      </c>
      <c r="H32" s="14">
        <v>443282</v>
      </c>
      <c r="I32" s="14">
        <v>332461</v>
      </c>
      <c r="J32" s="20">
        <f t="shared" si="0"/>
        <v>52700713</v>
      </c>
    </row>
    <row r="33" spans="1:10" ht="22.5" x14ac:dyDescent="0.25">
      <c r="A33" s="9"/>
      <c r="B33" s="15">
        <v>28</v>
      </c>
      <c r="C33" s="11" t="s">
        <v>91</v>
      </c>
      <c r="D33" s="12">
        <v>45553.634065196798</v>
      </c>
      <c r="E33" s="13" t="s">
        <v>92</v>
      </c>
      <c r="F33" s="13" t="s">
        <v>93</v>
      </c>
      <c r="G33" s="13" t="s">
        <v>34</v>
      </c>
      <c r="H33" s="14">
        <v>3990501</v>
      </c>
      <c r="I33" s="14">
        <v>2992875</v>
      </c>
      <c r="J33" s="20">
        <f t="shared" si="0"/>
        <v>55693588</v>
      </c>
    </row>
    <row r="34" spans="1:10" ht="22.5" x14ac:dyDescent="0.25">
      <c r="A34" s="9"/>
      <c r="B34" s="16">
        <v>29</v>
      </c>
      <c r="C34" s="11" t="s">
        <v>94</v>
      </c>
      <c r="D34" s="12">
        <v>45553.689406516198</v>
      </c>
      <c r="E34" s="13" t="s">
        <v>95</v>
      </c>
      <c r="F34" s="13" t="s">
        <v>96</v>
      </c>
      <c r="G34" s="13" t="s">
        <v>34</v>
      </c>
      <c r="H34" s="14">
        <v>1764810</v>
      </c>
      <c r="I34" s="14">
        <v>1323607</v>
      </c>
      <c r="J34" s="20">
        <f t="shared" si="0"/>
        <v>57017195</v>
      </c>
    </row>
    <row r="35" spans="1:10" ht="22.5" x14ac:dyDescent="0.25">
      <c r="A35" s="9"/>
      <c r="B35" s="16">
        <v>30</v>
      </c>
      <c r="C35" s="11" t="s">
        <v>97</v>
      </c>
      <c r="D35" s="12">
        <v>45554.550721215302</v>
      </c>
      <c r="E35" s="13" t="s">
        <v>98</v>
      </c>
      <c r="F35" s="13" t="s">
        <v>99</v>
      </c>
      <c r="G35" s="13" t="s">
        <v>52</v>
      </c>
      <c r="H35" s="14">
        <v>1477267</v>
      </c>
      <c r="I35" s="14">
        <v>1107949</v>
      </c>
      <c r="J35" s="20">
        <f t="shared" si="0"/>
        <v>58125144</v>
      </c>
    </row>
    <row r="36" spans="1:10" ht="22.5" x14ac:dyDescent="0.25">
      <c r="A36" s="9"/>
      <c r="B36" s="16">
        <v>31</v>
      </c>
      <c r="C36" s="11" t="s">
        <v>100</v>
      </c>
      <c r="D36" s="12">
        <v>45554.619002395797</v>
      </c>
      <c r="E36" s="13" t="s">
        <v>101</v>
      </c>
      <c r="F36" s="13" t="s">
        <v>102</v>
      </c>
      <c r="G36" s="13" t="s">
        <v>22</v>
      </c>
      <c r="H36" s="14">
        <v>1199150</v>
      </c>
      <c r="I36" s="14">
        <v>899362</v>
      </c>
      <c r="J36" s="20">
        <f t="shared" si="0"/>
        <v>59024506</v>
      </c>
    </row>
    <row r="37" spans="1:10" x14ac:dyDescent="0.25">
      <c r="A37" s="9"/>
      <c r="B37" s="16">
        <v>32</v>
      </c>
      <c r="C37" s="11" t="s">
        <v>103</v>
      </c>
      <c r="D37" s="12">
        <v>45554.632676585701</v>
      </c>
      <c r="E37" s="13" t="s">
        <v>104</v>
      </c>
      <c r="F37" s="13" t="s">
        <v>105</v>
      </c>
      <c r="G37" s="13" t="s">
        <v>106</v>
      </c>
      <c r="H37" s="14">
        <v>1936000</v>
      </c>
      <c r="I37" s="14">
        <v>1452000</v>
      </c>
      <c r="J37" s="20">
        <f t="shared" si="0"/>
        <v>60476506</v>
      </c>
    </row>
    <row r="38" spans="1:10" ht="22.5" x14ac:dyDescent="0.25">
      <c r="A38" s="9"/>
      <c r="B38" s="15">
        <v>33</v>
      </c>
      <c r="C38" s="11" t="s">
        <v>107</v>
      </c>
      <c r="D38" s="12">
        <v>45554.697184988399</v>
      </c>
      <c r="E38" s="13" t="s">
        <v>108</v>
      </c>
      <c r="F38" s="13" t="s">
        <v>109</v>
      </c>
      <c r="G38" s="13" t="s">
        <v>60</v>
      </c>
      <c r="H38" s="14">
        <v>3576160</v>
      </c>
      <c r="I38" s="14">
        <v>2682120</v>
      </c>
      <c r="J38" s="20">
        <f t="shared" si="0"/>
        <v>63158626</v>
      </c>
    </row>
    <row r="39" spans="1:10" x14ac:dyDescent="0.25">
      <c r="A39" s="9"/>
      <c r="B39" s="15">
        <v>34</v>
      </c>
      <c r="C39" s="11" t="s">
        <v>110</v>
      </c>
      <c r="D39" s="12">
        <v>45554.733821493101</v>
      </c>
      <c r="E39" s="13" t="s">
        <v>111</v>
      </c>
      <c r="F39" s="13" t="s">
        <v>112</v>
      </c>
      <c r="G39" s="13" t="s">
        <v>113</v>
      </c>
      <c r="H39" s="14">
        <v>2920523</v>
      </c>
      <c r="I39" s="14">
        <v>2190392</v>
      </c>
      <c r="J39" s="20">
        <f t="shared" si="0"/>
        <v>65349018</v>
      </c>
    </row>
    <row r="40" spans="1:10" x14ac:dyDescent="0.25">
      <c r="A40" s="9"/>
      <c r="B40" s="16">
        <v>35</v>
      </c>
      <c r="C40" s="11" t="s">
        <v>114</v>
      </c>
      <c r="D40" s="12">
        <v>45555.374484953703</v>
      </c>
      <c r="E40" s="13" t="s">
        <v>104</v>
      </c>
      <c r="F40" s="13" t="s">
        <v>105</v>
      </c>
      <c r="G40" s="13" t="s">
        <v>106</v>
      </c>
      <c r="H40" s="14">
        <v>1936000</v>
      </c>
      <c r="I40" s="14">
        <v>1452000</v>
      </c>
      <c r="J40" s="20">
        <f t="shared" si="0"/>
        <v>66801018</v>
      </c>
    </row>
    <row r="41" spans="1:10" ht="22.5" x14ac:dyDescent="0.25">
      <c r="A41" s="9"/>
      <c r="B41" s="16">
        <v>36</v>
      </c>
      <c r="C41" s="11" t="s">
        <v>115</v>
      </c>
      <c r="D41" s="12">
        <v>45555.393707291703</v>
      </c>
      <c r="E41" s="13" t="s">
        <v>116</v>
      </c>
      <c r="F41" s="13" t="s">
        <v>117</v>
      </c>
      <c r="G41" s="13" t="s">
        <v>118</v>
      </c>
      <c r="H41" s="14">
        <v>4266446</v>
      </c>
      <c r="I41" s="14">
        <v>3199833</v>
      </c>
      <c r="J41" s="20">
        <f t="shared" si="0"/>
        <v>70000851</v>
      </c>
    </row>
    <row r="42" spans="1:10" ht="22.5" x14ac:dyDescent="0.25">
      <c r="A42" s="9"/>
      <c r="B42" s="16">
        <v>37</v>
      </c>
      <c r="C42" s="11" t="s">
        <v>119</v>
      </c>
      <c r="D42" s="12">
        <v>45555.396199224502</v>
      </c>
      <c r="E42" s="13" t="s">
        <v>120</v>
      </c>
      <c r="F42" s="13" t="s">
        <v>121</v>
      </c>
      <c r="G42" s="13" t="s">
        <v>56</v>
      </c>
      <c r="H42" s="14">
        <v>3960655</v>
      </c>
      <c r="I42" s="14">
        <v>2970490</v>
      </c>
      <c r="J42" s="20">
        <f t="shared" si="0"/>
        <v>72971341</v>
      </c>
    </row>
    <row r="43" spans="1:10" ht="22.5" x14ac:dyDescent="0.25">
      <c r="A43" s="9"/>
      <c r="B43" s="16">
        <v>38</v>
      </c>
      <c r="C43" s="11" t="s">
        <v>122</v>
      </c>
      <c r="D43" s="12">
        <v>45555.504811921302</v>
      </c>
      <c r="E43" s="13" t="s">
        <v>13</v>
      </c>
      <c r="F43" s="13" t="s">
        <v>123</v>
      </c>
      <c r="G43" s="13" t="s">
        <v>15</v>
      </c>
      <c r="H43" s="14">
        <v>1840400</v>
      </c>
      <c r="I43" s="14">
        <v>1380300</v>
      </c>
      <c r="J43" s="20">
        <f t="shared" si="0"/>
        <v>74351641</v>
      </c>
    </row>
    <row r="44" spans="1:10" ht="22.5" x14ac:dyDescent="0.25">
      <c r="A44" s="9"/>
      <c r="B44" s="15">
        <v>39</v>
      </c>
      <c r="C44" s="11" t="s">
        <v>124</v>
      </c>
      <c r="D44" s="12">
        <v>45555.519158680603</v>
      </c>
      <c r="E44" s="13" t="s">
        <v>125</v>
      </c>
      <c r="F44" s="13" t="s">
        <v>126</v>
      </c>
      <c r="G44" s="13" t="s">
        <v>106</v>
      </c>
      <c r="H44" s="14">
        <v>1696600</v>
      </c>
      <c r="I44" s="14">
        <v>1272449</v>
      </c>
      <c r="J44" s="20">
        <f t="shared" si="0"/>
        <v>75624090</v>
      </c>
    </row>
    <row r="45" spans="1:10" ht="22.5" x14ac:dyDescent="0.25">
      <c r="A45" s="9"/>
      <c r="B45" s="15">
        <v>40</v>
      </c>
      <c r="C45" s="11" t="s">
        <v>127</v>
      </c>
      <c r="D45" s="12">
        <v>45555.521143784703</v>
      </c>
      <c r="E45" s="13" t="s">
        <v>128</v>
      </c>
      <c r="F45" s="13" t="s">
        <v>129</v>
      </c>
      <c r="G45" s="13" t="s">
        <v>73</v>
      </c>
      <c r="H45" s="14">
        <v>756922</v>
      </c>
      <c r="I45" s="14">
        <v>567691</v>
      </c>
      <c r="J45" s="20">
        <f t="shared" si="0"/>
        <v>76191781</v>
      </c>
    </row>
    <row r="46" spans="1:10" ht="22.5" x14ac:dyDescent="0.25">
      <c r="A46" s="9"/>
      <c r="B46" s="16">
        <v>41</v>
      </c>
      <c r="C46" s="11" t="s">
        <v>130</v>
      </c>
      <c r="D46" s="12">
        <v>45555.5236870023</v>
      </c>
      <c r="E46" s="13" t="s">
        <v>20</v>
      </c>
      <c r="F46" s="13" t="s">
        <v>131</v>
      </c>
      <c r="G46" s="13" t="s">
        <v>22</v>
      </c>
      <c r="H46" s="14">
        <v>2553221</v>
      </c>
      <c r="I46" s="14">
        <v>1914915</v>
      </c>
      <c r="J46" s="20">
        <f t="shared" si="0"/>
        <v>78106696</v>
      </c>
    </row>
    <row r="47" spans="1:10" ht="22.5" x14ac:dyDescent="0.25">
      <c r="A47" s="9"/>
      <c r="B47" s="16">
        <v>42</v>
      </c>
      <c r="C47" s="11" t="s">
        <v>132</v>
      </c>
      <c r="D47" s="12">
        <v>45555.618607523102</v>
      </c>
      <c r="E47" s="13" t="s">
        <v>133</v>
      </c>
      <c r="F47" s="13" t="s">
        <v>134</v>
      </c>
      <c r="G47" s="13" t="s">
        <v>56</v>
      </c>
      <c r="H47" s="14">
        <v>2062847</v>
      </c>
      <c r="I47" s="14">
        <v>1547135</v>
      </c>
      <c r="J47" s="20">
        <f t="shared" si="0"/>
        <v>79653831</v>
      </c>
    </row>
  </sheetData>
  <mergeCells count="3">
    <mergeCell ref="B3:D3"/>
    <mergeCell ref="E3:J3"/>
    <mergeCell ref="B4:J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Žďárský Zdeněk Ing. (MPSV)</dc:creator>
  <cp:lastModifiedBy>Žďárský Zdeněk Ing. (MPSV)</cp:lastModifiedBy>
  <dcterms:created xsi:type="dcterms:W3CDTF">2024-09-23T08:38:45Z</dcterms:created>
  <dcterms:modified xsi:type="dcterms:W3CDTF">2024-09-23T08:40:23Z</dcterms:modified>
</cp:coreProperties>
</file>