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milena.cerna\Desktop\234\pověřené osoby\Seznam pověřených osob k SPOD k 31.11.2021\"/>
    </mc:Choice>
  </mc:AlternateContent>
  <xr:revisionPtr revIDLastSave="0" documentId="13_ncr:1_{89E4648F-2A79-416D-A482-499BB0E297F7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Legenda" sheetId="17" r:id="rId1"/>
    <sheet name="Středočeský kraj" sheetId="15" r:id="rId2"/>
  </sheets>
  <definedNames>
    <definedName name="_xlnm._FilterDatabase" localSheetId="1" hidden="1">'Středočeský kraj'!$A$1:$T$75</definedName>
    <definedName name="_xlnm.Print_Titles" localSheetId="1">'Středočeský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5" l="1"/>
  <c r="H2" i="15" l="1"/>
  <c r="I2" i="15" s="1"/>
  <c r="J2" i="15" s="1"/>
  <c r="K2" i="15" s="1"/>
  <c r="L2" i="15" s="1"/>
  <c r="M2" i="15" s="1"/>
  <c r="N2" i="15" s="1"/>
  <c r="O2" i="15" s="1"/>
  <c r="P2" i="15" s="1"/>
  <c r="Q2" i="15" s="1"/>
  <c r="R2" i="15" s="1"/>
  <c r="S2" i="15" s="1"/>
  <c r="T2" i="15" s="1"/>
  <c r="F79" i="15" l="1"/>
  <c r="G79" i="15"/>
  <c r="H79" i="15"/>
  <c r="I79" i="15"/>
  <c r="J79" i="15"/>
  <c r="K79" i="15"/>
  <c r="L79" i="15"/>
  <c r="M79" i="15"/>
  <c r="N79" i="15"/>
  <c r="O79" i="15"/>
  <c r="P79" i="15"/>
  <c r="Q79" i="15"/>
  <c r="R79" i="15"/>
  <c r="S79" i="15"/>
  <c r="T79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5" authorId="1" shapeId="0" xr:uid="{2098E43D-4137-4C66-9C75-433815631BD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132185/2021/KUSK
SZ_122125/2021/KUSK
MPSV 2021/182013</t>
        </r>
      </text>
    </comment>
    <comment ref="E8" authorId="1" shapeId="0" xr:uid="{8E9C321A-C7BF-4452-BD65-473408B90D1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108060/2021/KUSK
SZ_100625/2021/KUSK
MPSV 2021/190950</t>
        </r>
      </text>
    </comment>
    <comment ref="E12" authorId="1" shapeId="0" xr:uid="{530532B4-F16E-49C6-B985-6A4D74B251E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2020/200961
131635/2020/KUSK
SZ_130756/2020/KUSK</t>
        </r>
      </text>
    </comment>
    <comment ref="E14" authorId="1" shapeId="0" xr:uid="{46748F1B-8F98-4BBC-BC42-8628E1E529D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143188/2021/KUSK
SZ_138973/2021/KUSK
MPSV 2021/196995</t>
        </r>
      </text>
    </comment>
    <comment ref="E17" authorId="1" shapeId="0" xr:uid="{253FF538-AC37-4EBC-B663-A51EB42AF29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033652/2021/KUSK
SZ_024935/2021/KUSK
MPSV 2021/60981</t>
        </r>
      </text>
    </comment>
    <comment ref="E20" authorId="1" shapeId="0" xr:uid="{C299F1E8-FF7C-4C19-B2E4-6D5603FBEC40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2020/79901
048547/2020/KUSK
SZ_044180/2020/KUSK</t>
        </r>
      </text>
    </comment>
    <comment ref="E22" authorId="1" shapeId="0" xr:uid="{A00CDCC7-15B7-40FC-AE58-B170D46344C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MPSV-2020/168362
č.j. 101794/2020/KUSK
sp.zn. 101582/2020/KUSK</t>
        </r>
      </text>
    </comment>
    <comment ref="E24" authorId="1" shapeId="0" xr:uid="{E7C1CB83-F48B-4807-9548-E81774DD81B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2020/180008
113435/2020/KUSK
SZ_113150/2020/KUSK</t>
        </r>
      </text>
    </comment>
    <comment ref="E28" authorId="1" shapeId="0" xr:uid="{80D3237C-9EFF-4A37-A374-CA40441FA1A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2020/135816
080841/2020/KUSK
SZ_069140/2020/KUSK</t>
        </r>
      </text>
    </comment>
    <comment ref="E31" authorId="1" shapeId="0" xr:uid="{87E15F59-5CA1-4A45-9B09-7C0DECAA6DC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070948/2021/KUSK
SZ_062959/2021/KUSK
MPSV 2021/108543</t>
        </r>
      </text>
    </comment>
    <comment ref="E35" authorId="1" shapeId="0" xr:uid="{DC49DB71-D3AE-4035-9FFD-788B28C0EA2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144635/2021/KUSK
SZ_132993/2021/KUSK
MPSV 2021/196994</t>
        </r>
      </text>
    </comment>
    <comment ref="E37" authorId="1" shapeId="0" xr:uid="{713C3D94-1FC4-4497-8CC7-63BF22823ED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122678/2021/KUSK
SZ_120429/2021/KUSK
MPSV 2021/171118</t>
        </r>
      </text>
    </comment>
    <comment ref="E39" authorId="1" shapeId="0" xr:uid="{8E351C11-1FC4-443A-A437-E12D1AB2CA8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004056/2021/KUSK
SZ_177367/2020/KUSK
MPSV 2021/21883</t>
        </r>
      </text>
    </comment>
    <comment ref="E44" authorId="1" shapeId="0" xr:uid="{C3CB9F29-5B28-4EE8-80A1-892FFC7E629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021563/2021/KUSK
SZ_010844/2021/KUSK
MPSV 2021/42828</t>
        </r>
      </text>
    </comment>
    <comment ref="E45" authorId="1" shapeId="0" xr:uid="{27859D13-5D44-457E-B562-A4CB4C91788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033306/2021/KUSK
SZ_026244/2021/KUSK
MPSV 2021/48126</t>
        </r>
      </text>
    </comment>
    <comment ref="E47" authorId="1" shapeId="0" xr:uid="{13B11C80-A562-4792-B19F-2522D224051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168116/2020/KUSK
SZ_162785/2020/KUSK
MPSV 2021/1879</t>
        </r>
      </text>
    </comment>
    <comment ref="E49" authorId="1" shapeId="0" xr:uid="{79485C5F-0A7F-4D26-A2A4-BF776014357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2020/188840
118936/2020/KUSK
SZ_108525/2020/KUSK</t>
        </r>
      </text>
    </comment>
    <comment ref="E50" authorId="1" shapeId="0" xr:uid="{5509637D-AA6A-4503-9A2D-5D264F57A6B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044652/2021/KUSK
SZ_041500/2020/KUSK
MPSV 2021/79599</t>
        </r>
      </text>
    </comment>
    <comment ref="E51" authorId="1" shapeId="0" xr:uid="{6276458D-C94C-414B-AF0E-3D4547373BF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070976/2021/KUSK
SZ_061940/2021/KUSK
MPSV 2021/110443</t>
        </r>
      </text>
    </comment>
    <comment ref="E53" authorId="1" shapeId="0" xr:uid="{05602C7A-67B4-4C9D-B4A5-528FDB498E9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090900/2021/KUSK
SZ_090261/2021/KUSK
MPSV 2021/133197</t>
        </r>
      </text>
    </comment>
    <comment ref="E55" authorId="1" shapeId="0" xr:uid="{B0367E2D-75B0-4D4E-BDC6-DCD26A4900F0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2020/150228
087103/2020/KUSK
SZ_074164/2020/KUSK</t>
        </r>
      </text>
    </comment>
    <comment ref="E56" authorId="1" shapeId="0" xr:uid="{FC96BF20-991B-4E37-90F9-736D58D80A2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083592/2021/KUSK
SZ_082295/2021/KUSK
MPSV 2021/122177</t>
        </r>
      </text>
    </comment>
    <comment ref="E58" authorId="1" shapeId="0" xr:uid="{8BABED46-58CF-4CE2-AB7C-A4CE2D4270A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018051/2021/KUSK
SZ_013353/2021/KUSK
MPSV 2021/34061</t>
        </r>
      </text>
    </comment>
    <comment ref="E59" authorId="1" shapeId="0" xr:uid="{D5E96AB2-AAD0-479F-A401-0C6F8E5CFDD2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057883/2021/KUSK
SZ_057863/2021/KUSK
MPSV 2021/95026</t>
        </r>
      </text>
    </comment>
    <comment ref="E61" authorId="1" shapeId="0" xr:uid="{EAFC1A15-88DC-4419-B8E6-C81FD43D23B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018839/2021/KUSK
SZ_014509/2021/KUSK
MPSV 2021/42829</t>
        </r>
      </text>
    </comment>
    <comment ref="E64" authorId="1" shapeId="0" xr:uid="{49B376EA-28F6-4ED0-A975-6749A87B68A9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2020/122665
083306/2020/KUSK
SZ_043423/2020/KUSK</t>
        </r>
      </text>
    </comment>
    <comment ref="E65" authorId="1" shapeId="0" xr:uid="{3D301E62-4536-48CC-B87A-2568BA8B628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072336/2021/KUSK
SZ_067947/2021/KUSK
MPSV 2021/114305</t>
        </r>
      </text>
    </comment>
    <comment ref="E67" authorId="1" shapeId="0" xr:uid="{C1F1E045-C4CA-4F5B-B0E9-1FEF7431CA0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033390/2021/KUSK
SZ_026445/2021/KUSK
MPSV 2021/62211</t>
        </r>
      </text>
    </comment>
    <comment ref="E69" authorId="1" shapeId="0" xr:uid="{316C897E-F1C9-4146-B2EF-E8832198954F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2020/122658
074172/2020/KUSK
SZ_069375/2020/KUSK</t>
        </r>
      </text>
    </comment>
    <comment ref="E71" authorId="1" shapeId="0" xr:uid="{DCD52B79-DACD-41A0-A376-8BB2FCC8E450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2020/47190
028522/2020/KUSK
SZ_002895/2020/KUSK</t>
        </r>
      </text>
    </comment>
    <comment ref="E72" authorId="1" shapeId="0" xr:uid="{3B2579EB-72E2-4301-A52A-1DAA038FA85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MPSV2020/168361
č.j. 113153/2020/KUSK
sp.zn. SZ_102148/2020/KUSK</t>
        </r>
      </text>
    </comment>
    <comment ref="E73" authorId="1" shapeId="0" xr:uid="{E7BBF6BC-6B72-4686-B07D-D3561E51AB5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082027/2021/KUSK
SZ_054753/2021/KUSK
MPSV 2021/121390</t>
        </r>
      </text>
    </comment>
    <comment ref="E74" authorId="1" shapeId="0" xr:uid="{3C01AAED-B3FB-4E76-ABB1-273E0F5EBD1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094854/2021/KUSK
SZ_083829/2021/KUSK
MPSV 2021/132792</t>
        </r>
      </text>
    </comment>
  </commentList>
</comments>
</file>

<file path=xl/sharedStrings.xml><?xml version="1.0" encoding="utf-8"?>
<sst xmlns="http://schemas.openxmlformats.org/spreadsheetml/2006/main" count="368" uniqueCount="155">
  <si>
    <t>Sídlo</t>
  </si>
  <si>
    <t>Název organizace</t>
  </si>
  <si>
    <t>počet</t>
  </si>
  <si>
    <t>Kolpingova rodina Smečno, o.s.</t>
  </si>
  <si>
    <t>Centrum psychologicko-sociálního poradenství Středočeského kraje</t>
  </si>
  <si>
    <t>Prostor Plus, o.p.s.</t>
  </si>
  <si>
    <t>Oblastní spolek Český červeného  kříže Beroun</t>
  </si>
  <si>
    <t>Dětský domov HUSITA, o.p.s.</t>
  </si>
  <si>
    <t>Soukromý dětský domov SOS 92, o.p.s.</t>
  </si>
  <si>
    <t xml:space="preserve">Vltawia s.r.o. </t>
  </si>
  <si>
    <t>Komunitní centrum Říčany, o.p.s.</t>
  </si>
  <si>
    <t>Semiramis, z.ú.</t>
  </si>
  <si>
    <t>Rodinné centrum ROUTA, z.s.</t>
  </si>
  <si>
    <t>Rozum a cit, z.s.</t>
  </si>
  <si>
    <t>Poradenské centrum pro rodinu a děti Úsměv, z.s.</t>
  </si>
  <si>
    <t>Respondeo, o.s.</t>
  </si>
  <si>
    <t>Dětské centrum Kladno, p.o.</t>
  </si>
  <si>
    <t>Dětské centrum Milovice, p.o.</t>
  </si>
  <si>
    <t>Centrum sociálních a zdravotních služeb Poděbrady, o.p.s.</t>
  </si>
  <si>
    <t>Maminky dětem, z.s.</t>
  </si>
  <si>
    <t>Rodinné centrum Slunečnice, z.ú.</t>
  </si>
  <si>
    <t>Elrond, z.ú.</t>
  </si>
  <si>
    <t>Poradenské centrum pro náradní rodinu Klubíčko štěstí, z.s.</t>
  </si>
  <si>
    <t>Statek Vlčkovice, o.p.s.</t>
  </si>
  <si>
    <t>Terapeutické centrum Modré dveře, z.ú.</t>
  </si>
  <si>
    <t>x</t>
  </si>
  <si>
    <t>Místo výkonu</t>
  </si>
  <si>
    <t>Sídlo, OÚ ORP Poděbrady, Nymburk a Lysá n/L</t>
  </si>
  <si>
    <t>Sídlo, OÚ ORP Rokycany</t>
  </si>
  <si>
    <t>Sídlo, OÚ ORP Votice</t>
  </si>
  <si>
    <t>Středisko ROSA, z.ú.</t>
  </si>
  <si>
    <t>U Zámku 5
273 05 Smečno</t>
  </si>
  <si>
    <t xml:space="preserve">Sídlo
</t>
  </si>
  <si>
    <t>S. K. Neumanna 251
269 01 Rakovník</t>
  </si>
  <si>
    <t>T.G. Masaryka 1130/18
290 01 Poděbrady</t>
  </si>
  <si>
    <t>Dětská 361
289 23 Milovice</t>
  </si>
  <si>
    <t>Dubenec 22
261 01 Příbram</t>
  </si>
  <si>
    <t>28. října 24
261 01 Příbram</t>
  </si>
  <si>
    <t>Masarykovo nám. 53
251 01 Říčany</t>
  </si>
  <si>
    <t>Sadová 2701
288 02 Nymburk</t>
  </si>
  <si>
    <t>Nám. Arnoště z Pardubic 31
282 01 Český Brod</t>
  </si>
  <si>
    <t>Náměstí 30. června 507
289 23 Milovice</t>
  </si>
  <si>
    <t>Bezručova 928
266 01 Beroun</t>
  </si>
  <si>
    <t>Přední Chlum 23
262 56 Milešov</t>
  </si>
  <si>
    <t>Vlkova 19
130 00 Praha 3</t>
  </si>
  <si>
    <t>Na Kavčí skále 1695/18
251 01 Říčany</t>
  </si>
  <si>
    <t>Na Pustině 1068
280 02 Kolín</t>
  </si>
  <si>
    <t>Náměstí Přemyslovců 14/11
288 02 Nymburk</t>
  </si>
  <si>
    <t>Sokolovská 580
264 01 Sedlčany</t>
  </si>
  <si>
    <t>Sokolovská 305/18
250 88 Čelákovice</t>
  </si>
  <si>
    <t>Jurije Gagarina 1979
288 02 Nymburk</t>
  </si>
  <si>
    <t>Na Výsluní 2271/4
251 01 Říčany</t>
  </si>
  <si>
    <t>Dlabačova 2208
288 02 Nymburk</t>
  </si>
  <si>
    <t>Korkyně 19
262 06 Korkyně</t>
  </si>
  <si>
    <t>Vlčkovice 1
257 03 Neustupov</t>
  </si>
  <si>
    <t>Římská 2846
272 04 Kladno</t>
  </si>
  <si>
    <t>Náměstí Smiřických 39
281 63 Kostelec nad Černými lesy</t>
  </si>
  <si>
    <t>Jílovská 268
257 41 Týnec nad Sázavou</t>
  </si>
  <si>
    <t>Sídlo
Wilsonova 546
274 01 Slaný
Sídlo
Wilsonova 546
274 01 Slaný</t>
  </si>
  <si>
    <t xml:space="preserve">Wilsonova 546
274 01 Slaný
</t>
  </si>
  <si>
    <t>Malé náměstí 1700
256 01 Benešov</t>
  </si>
  <si>
    <t>Široká 24/17
251 01 Říčany</t>
  </si>
  <si>
    <t>Sadová 2107
288 02 Nymburk</t>
  </si>
  <si>
    <t xml:space="preserve">Sedláčkova 107
250 88 Čelákovice
</t>
  </si>
  <si>
    <t>Středočeský kraj
Hlavní město Praha</t>
  </si>
  <si>
    <t>Sídlo
Působnost ČR</t>
  </si>
  <si>
    <t>Správní obvod Středočeského kraje
Působnost ČR</t>
  </si>
  <si>
    <t>Sídlo
Komenského 417
263 01 Dobříš
Působnost ČR</t>
  </si>
  <si>
    <t>Dětské centrum Kladno, p.o.
Brjanská 3079
272 04 Kladno
Působnost ČR</t>
  </si>
  <si>
    <t xml:space="preserve">OÚ ORP Beroun </t>
  </si>
  <si>
    <t xml:space="preserve">Ptácká 162
293 01 Mladá Boleslav
</t>
  </si>
  <si>
    <t xml:space="preserve">Brjanská 3079
272 04 Kladno </t>
  </si>
  <si>
    <t xml:space="preserve">Osoby pověřené k výkonu sociálně-právní ochrany dětí se sídlem ve Středočeském kraji                                                   </t>
  </si>
  <si>
    <t>Sídlo
Středočeský kraj
pro terénní práci: OÚ ORP Nymburk a Mladá Boleslav</t>
  </si>
  <si>
    <t xml:space="preserve">Sídlo
Středočeský kraj - pořádání přednášek a kurzů
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</si>
  <si>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</si>
  <si>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</si>
  <si>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</si>
  <si>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</si>
  <si>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</si>
  <si>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</si>
  <si>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</si>
  <si>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</si>
  <si>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</si>
  <si>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</si>
  <si>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</si>
  <si>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</si>
  <si>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</si>
  <si>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</si>
  <si>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</si>
  <si>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</si>
  <si>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>Rýdlova 339/8
251 01 Říčany
Působnost ČR</t>
  </si>
  <si>
    <t>Brandlova 17
280 02 Kolín</t>
  </si>
  <si>
    <t>Benešova 774
280 02 Kolín
ORP Kolín</t>
  </si>
  <si>
    <t>Datum nabytí PM</t>
  </si>
  <si>
    <t>Středisko výchovné péče Orlíček Přední Chlum, o.p.s.</t>
  </si>
  <si>
    <t>Sídlo
Působnost ČR, Mírové náměstí 3097/37, Ústí nad Labem</t>
  </si>
  <si>
    <t>Laxus, z.ú.</t>
  </si>
  <si>
    <t>LECCOS, z.s.</t>
  </si>
  <si>
    <t>Rodinné centrum Petrklíč, z.s.</t>
  </si>
  <si>
    <t>Romské sdružení občanské porozumění, z.s.</t>
  </si>
  <si>
    <t>Sídlo
Působnost OÚ ORP Nymburk, Poděbrady, Lysá n/L a Brandýs nad Labem-Stará Boleslav</t>
  </si>
  <si>
    <t xml:space="preserve">Sídlo
Sokolská 895
282 01 Český Brod, Nám. Arnošta z Prardubic 12, Český Brod
Suvorovova 1377
282 01 Český Brod
</t>
  </si>
  <si>
    <t xml:space="preserve">Sídlo
Husovo nám. 64
266 01 Beroun
Školská 60
280 02 Kolín
U Lorce 40
284 01 Kutná Hora
Václava Klementa 195
293 01 Mladá Boleslav
Velké Valy 995
288 02 Nymburk
Viktora Huga 4
150 00 Praha 5
Žižkova 489
261 01 Příbram
</t>
  </si>
  <si>
    <t xml:space="preserve">Butovická 22/234
158 00 Praha 5 </t>
  </si>
  <si>
    <t>18.7.2002
17.1.2011
19.9.2019</t>
  </si>
  <si>
    <t>Sídlo
Pobočky spolku:
Vnoučkova 2008
256 01 Benešov
Česká 235
284 01 Kutná Hora
Guldenerova 512/2
326 00 Plzeň
Na Zámecké 7
140 00 Praha 4
Čestmírova 363/1
140 00 Praha 4
+ v předem sjednaných prostorách a v místech pobytu pečujících na území  Hl. města Prahy, Královéhradeckého, Padrubického, Plzeňského,  Středočeského a Jihočeského kraje</t>
  </si>
  <si>
    <t>Správní obvod Magistrátu Hl. města Prahy</t>
  </si>
  <si>
    <t>Sídlo
Ječná 2,  120 00 Praha 2</t>
  </si>
  <si>
    <t>5.7.2018        26.11.2019</t>
  </si>
  <si>
    <t>1.3.2019
+ oznámení 17.7.2019     21.1.2020</t>
  </si>
  <si>
    <t>Ulita života, z.s</t>
  </si>
  <si>
    <t>Roztocká 176, 250 66  Zdiby</t>
  </si>
  <si>
    <t>Žerotínova 32, 130 00  Praha 3                 Působnost Středočeský kraj, Hlavní město Praha</t>
  </si>
  <si>
    <t>pověření odňato - na žádost</t>
  </si>
  <si>
    <t>pozastaveno</t>
  </si>
  <si>
    <t>Komenského 581
289 23 Milovice</t>
  </si>
  <si>
    <t>Lesní 619
289 23 Milovice
+ Středočeský kraj</t>
  </si>
  <si>
    <t>Nad Papežem 1597
263 01 Dobříš</t>
  </si>
  <si>
    <t xml:space="preserve">Příkopy 5
263 01 Dobříš
</t>
  </si>
  <si>
    <t>Dítě, rodič, prarodič, z.s.</t>
  </si>
  <si>
    <t>Husovo nám. 43/60
266 01 Beroun</t>
  </si>
  <si>
    <t>pověření odňato - řízení zahájeno z moci úřední</t>
  </si>
  <si>
    <t>Lexík, vzdělávací centrum a pedagogicko-psychologická poradna, s.r.o.</t>
  </si>
  <si>
    <t>Sedláčkova 397, 252 63 Roztoky u Prahy</t>
  </si>
  <si>
    <t>odnětí pověření na žádost</t>
  </si>
  <si>
    <t>pověření odňato na žádost</t>
  </si>
  <si>
    <t>Sídlo 
Husova 587, 259 01 Votice</t>
  </si>
  <si>
    <t>Sídlo
Wagnerovo nám. 1541, Beroun</t>
  </si>
  <si>
    <t>Sídlo
území Středočeského kraje
území Hl.m. Prahy</t>
  </si>
  <si>
    <t>Bezručova 928
266 01 Beroun
Wagnerovo nám. 1541, Beroun
sjednané prostory vhodné pro setkání a konzultace s osobami pečujícimi
v místech pobytu pečujících osob na území ORP Beroun a Hořovice</t>
  </si>
  <si>
    <t>Farní charita Kolín, Rodinné centrum sv. Zdislavy</t>
  </si>
  <si>
    <t>Mnichovická ul. na pozemku par. č. st. 8422, Kolín</t>
  </si>
  <si>
    <t>K Horkám 23/16
102 00 Praha 15
předem sjednané prostory vhodné pro setkání a konzultace na území Středočeského kraje</t>
  </si>
  <si>
    <t xml:space="preserve">Sídlo
Pobočky spolku:
Vnoučkova 2008
256 01 Benešov
Guldenerova 512/2
326 00 Plzeň
Senovážné nám. 978/23 Praha 1
Čestmírova 363/1
140 00 Praha 4
</t>
  </si>
  <si>
    <t>Pobočky spolku:
Vnoučkova 2008
256 01 Benešov
Guldenerova 512/2
326 00 Plzeň
Senovážné nám. 978/23 Praha 1
Čestmírova 363/1
140 00 Praha 4
Politických vězňů 25, Říčany
v předem sjednaných prostorách vhodných pro vzdělávání, setkávání a konzultace s osobami pečujícími v místech jejich pobytu na území Královehradeckého, Pardubického, Plzeňského, Středočeského, Jihočeského kraje a Hlavního města Prahy</t>
  </si>
  <si>
    <t>Pobočky spolku:
Vnoučkova 2008
256 01 Benešov
Houškova 822/35
Plzeň
Senovážné nám. 978/23 Praha 1
Čestmírova 363/1
140 00 Praha 4
Politických vězňů 25, Říčany
v předem sjednaných prostorách vhodných pro vzdělávání, setkávání a konzultace s osobami pečujícími v místech jejich pobytu na území Královehradeckého, Pardubického, Plzeňského, Středočeského, Jihočeského kraje a Hlavního města Prahy</t>
  </si>
  <si>
    <t>Čs. Armády 364, 250 70 Odolena Voda</t>
  </si>
  <si>
    <t>Vlkova 19, Praha 3
Velká Hradební 484/2, Ústí nad Labem
v předem sjednaných prostorách vhodných pro vzdělávání, setkání a konzultace s osobami pečujícími v místech jejich pobytu na území ČR</t>
  </si>
  <si>
    <t>Ostrov rodiny, z.s.</t>
  </si>
  <si>
    <t>Bezručova 2892, 276 01 Mělník</t>
  </si>
  <si>
    <t>Náměstí Míru 1, 276 01 Mělník</t>
  </si>
  <si>
    <t>Příkopy 5, 263 01 Dobříš
V předem sjednaných prostorách vhodných pro vzdělávání, setkání a konzultace s osobami pečujícími v místech jejich pobytu na území České republiky</t>
  </si>
  <si>
    <t>POINT Milovice, z.ú.</t>
  </si>
  <si>
    <t>Tyršova 1533, 289 23 Milovice</t>
  </si>
  <si>
    <t>Komenského 582,289 23 Milovice
V předem sjednaných prostorách … na území Středočeského kraje</t>
  </si>
  <si>
    <t>Sídlo
Sirotkova 1242, 293 01 Mladá Boleslav
v předem sjednaných prostorách vhodných pro setkání a konzultace s rodiči a v místech jejich pobytu na území ORP Nymburk a ORP Mladá Boleslav</t>
  </si>
  <si>
    <t>Dětské centrum Kolín, p.o.</t>
  </si>
  <si>
    <t>Tylova 129
280 02 Kolín</t>
  </si>
  <si>
    <t xml:space="preserve">Dětské centrum Kolín, p.o.
Tylova 129
280 02 Kolín IV
</t>
  </si>
  <si>
    <t>Fr. Diepolta 1787, 269 01 Rakovník</t>
  </si>
  <si>
    <t xml:space="preserve"> </t>
  </si>
  <si>
    <t xml:space="preserve">Sídlo
Husovo nám. 64
266 01 Beroun
Školská 60
280 02 Kolín
U Lorce 40
284 01 Kutná Hora
Václava Klementa 195
293 01 Mladá Boleslav
Velké Valy 995
288 02 Nymburk
Viktora Huga 4
150 00 Praha 5
Žižkova 489
261 01 Příbram
</t>
  </si>
  <si>
    <t>Na Pustině 1068, 280 02 Kolín
Ječná 2, 120 02 Praha 2
správní obvod MHMP
správní obvod Středočeského kraje</t>
  </si>
  <si>
    <t>T.G. Masaryka 1130/18
290 01 Poděbrady
v předem sjednaných prostorách vhodných pro setkání a konzultace s osobami pečujícími a osobami v evidenci v místech jejich pobytu, a to na území ORP Nymburk, Poděbrady, Lysá nad Labem a Brandýs nad Labem-Stará Boleslav a na území pověřeného úřadu Pečky (Velké Chvalovice)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</si>
</sst>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8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8" xfId="0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0" fillId="0" borderId="0" xfId="0" applyAlignment="1">
      <alignment horizontal="left"/>
    </xf>
    <xf numFmtId="14" fontId="0" fillId="2" borderId="22" xfId="0" applyNumberFormat="1" applyFill="1" applyBorder="1" applyAlignment="1">
      <alignment vertical="top" wrapText="1"/>
    </xf>
    <xf numFmtId="14" fontId="0" fillId="2" borderId="21" xfId="0" applyNumberForma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6" xfId="0" applyFont="1" applyFill="1" applyBorder="1" applyAlignment="1">
      <alignment vertical="top" wrapText="1"/>
    </xf>
    <xf numFmtId="0" fontId="7" fillId="0" borderId="0" xfId="0" applyFont="1"/>
    <xf numFmtId="0" fontId="2" fillId="2" borderId="1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0" fontId="2" fillId="0" borderId="0" xfId="0" applyFont="1"/>
    <xf numFmtId="0" fontId="2" fillId="2" borderId="7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vertical="top" wrapText="1"/>
    </xf>
    <xf numFmtId="14" fontId="0" fillId="2" borderId="2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textRotation="180"/>
    </xf>
    <xf numFmtId="0" fontId="0" fillId="2" borderId="1" xfId="0" applyFill="1" applyBorder="1" applyAlignment="1">
      <alignment vertical="top" wrapText="1"/>
    </xf>
    <xf numFmtId="14" fontId="0" fillId="2" borderId="23" xfId="0" applyNumberFormat="1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0" fillId="2" borderId="1" xfId="0" applyFill="1" applyBorder="1" applyAlignment="1">
      <alignment horizontal="left" vertical="top"/>
    </xf>
    <xf numFmtId="0" fontId="2" fillId="2" borderId="18" xfId="0" applyFont="1" applyFill="1" applyBorder="1" applyAlignment="1">
      <alignment vertical="top" wrapText="1"/>
    </xf>
    <xf numFmtId="0" fontId="0" fillId="2" borderId="19" xfId="0" applyFill="1" applyBorder="1" applyAlignment="1">
      <alignment horizontal="left" vertical="top"/>
    </xf>
    <xf numFmtId="0" fontId="0" fillId="2" borderId="28" xfId="0" applyFill="1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7" fillId="2" borderId="20" xfId="0" applyFont="1" applyFill="1" applyBorder="1" applyAlignment="1">
      <alignment vertical="top" wrapText="1"/>
    </xf>
    <xf numFmtId="0" fontId="7" fillId="2" borderId="29" xfId="0" applyFont="1" applyFill="1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14" fontId="0" fillId="2" borderId="24" xfId="0" applyNumberFormat="1" applyFill="1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2" borderId="17" xfId="0" applyFill="1" applyBorder="1" applyAlignment="1">
      <alignment horizontal="left" vertical="top"/>
    </xf>
    <xf numFmtId="0" fontId="7" fillId="2" borderId="16" xfId="0" applyFont="1" applyFill="1" applyBorder="1" applyAlignment="1">
      <alignment vertical="top" wrapText="1"/>
    </xf>
    <xf numFmtId="0" fontId="2" fillId="2" borderId="29" xfId="0" applyFont="1" applyFill="1" applyBorder="1" applyAlignment="1">
      <alignment vertical="top" wrapText="1"/>
    </xf>
    <xf numFmtId="0" fontId="0" fillId="0" borderId="3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0" fillId="2" borderId="6" xfId="0" applyFill="1" applyBorder="1" applyAlignment="1">
      <alignment horizontal="left" vertical="top"/>
    </xf>
    <xf numFmtId="0" fontId="1" fillId="3" borderId="13" xfId="0" applyFont="1" applyFill="1" applyBorder="1" applyAlignment="1">
      <alignment horizontal="left"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4" fontId="0" fillId="2" borderId="24" xfId="0" applyNumberFormat="1" applyFill="1" applyBorder="1" applyAlignment="1">
      <alignment horizontal="center" vertical="top" wrapText="1"/>
    </xf>
    <xf numFmtId="0" fontId="0" fillId="2" borderId="25" xfId="0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vertical="top" wrapText="1"/>
    </xf>
    <xf numFmtId="0" fontId="0" fillId="0" borderId="32" xfId="0" applyBorder="1" applyAlignment="1">
      <alignment vertical="top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3"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zoomScale="130" zoomScaleNormal="130" workbookViewId="0">
      <selection activeCell="C21" sqref="C21"/>
    </sheetView>
  </sheetViews>
  <sheetFormatPr defaultRowHeight="15" x14ac:dyDescent="0.25"/>
  <cols>
    <col min="1" max="1" width="3.5703125" customWidth="1"/>
    <col min="2" max="2" width="5.28515625" customWidth="1"/>
    <col min="3" max="3" width="112.85546875" customWidth="1"/>
  </cols>
  <sheetData>
    <row r="2" spans="2:3" ht="18.75" x14ac:dyDescent="0.3">
      <c r="B2" s="15" t="s">
        <v>75</v>
      </c>
    </row>
    <row r="4" spans="2:3" x14ac:dyDescent="0.25">
      <c r="B4" s="16">
        <v>1</v>
      </c>
      <c r="C4" s="17" t="s">
        <v>76</v>
      </c>
    </row>
    <row r="5" spans="2:3" x14ac:dyDescent="0.25">
      <c r="B5" s="16">
        <v>2</v>
      </c>
      <c r="C5" s="17" t="s">
        <v>77</v>
      </c>
    </row>
    <row r="6" spans="2:3" ht="30" x14ac:dyDescent="0.25">
      <c r="B6" s="16">
        <v>3</v>
      </c>
      <c r="C6" s="17" t="s">
        <v>78</v>
      </c>
    </row>
    <row r="7" spans="2:3" ht="30" x14ac:dyDescent="0.25">
      <c r="B7" s="16">
        <v>4</v>
      </c>
      <c r="C7" s="17" t="s">
        <v>79</v>
      </c>
    </row>
    <row r="8" spans="2:3" x14ac:dyDescent="0.25">
      <c r="B8" s="16">
        <v>5</v>
      </c>
      <c r="C8" s="17" t="s">
        <v>80</v>
      </c>
    </row>
    <row r="9" spans="2:3" x14ac:dyDescent="0.25">
      <c r="B9" s="16">
        <v>6</v>
      </c>
      <c r="C9" s="17" t="s">
        <v>81</v>
      </c>
    </row>
    <row r="10" spans="2:3" x14ac:dyDescent="0.25">
      <c r="B10" s="16">
        <v>7</v>
      </c>
      <c r="C10" s="17" t="s">
        <v>82</v>
      </c>
    </row>
    <row r="11" spans="2:3" x14ac:dyDescent="0.25">
      <c r="B11" s="16">
        <v>8</v>
      </c>
      <c r="C11" s="17" t="s">
        <v>83</v>
      </c>
    </row>
    <row r="12" spans="2:3" x14ac:dyDescent="0.25">
      <c r="B12" s="16">
        <v>9</v>
      </c>
      <c r="C12" s="17" t="s">
        <v>84</v>
      </c>
    </row>
    <row r="13" spans="2:3" x14ac:dyDescent="0.25">
      <c r="B13" s="16">
        <v>10</v>
      </c>
      <c r="C13" s="17" t="s">
        <v>85</v>
      </c>
    </row>
    <row r="14" spans="2:3" ht="45" x14ac:dyDescent="0.25">
      <c r="B14" s="16">
        <v>11</v>
      </c>
      <c r="C14" s="17" t="s">
        <v>86</v>
      </c>
    </row>
    <row r="15" spans="2:3" ht="45" x14ac:dyDescent="0.25">
      <c r="B15" s="16">
        <v>12</v>
      </c>
      <c r="C15" s="17" t="s">
        <v>87</v>
      </c>
    </row>
    <row r="16" spans="2:3" ht="45" x14ac:dyDescent="0.25">
      <c r="B16" s="16">
        <v>13</v>
      </c>
      <c r="C16" s="17" t="s">
        <v>88</v>
      </c>
    </row>
    <row r="17" spans="2:3" ht="30" x14ac:dyDescent="0.25">
      <c r="B17" s="16">
        <v>14</v>
      </c>
      <c r="C17" s="17" t="s">
        <v>89</v>
      </c>
    </row>
    <row r="18" spans="2:3" ht="45" x14ac:dyDescent="0.25">
      <c r="B18" s="16">
        <v>15</v>
      </c>
      <c r="C18" s="17" t="s">
        <v>90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81"/>
  <sheetViews>
    <sheetView tabSelected="1" zoomScale="75" zoomScaleNormal="75" workbookViewId="0">
      <pane xSplit="4" ySplit="2" topLeftCell="E6" activePane="bottomRight" state="frozen"/>
      <selection pane="topRight" activeCell="E1" sqref="E1"/>
      <selection pane="bottomLeft" activeCell="A4" sqref="A4"/>
      <selection pane="bottomRight" activeCell="AD8" sqref="AD8"/>
    </sheetView>
  </sheetViews>
  <sheetFormatPr defaultRowHeight="15" x14ac:dyDescent="0.25"/>
  <cols>
    <col min="1" max="1" width="3.5703125" style="29" customWidth="1"/>
    <col min="2" max="2" width="21.42578125" style="34" customWidth="1"/>
    <col min="3" max="4" width="21.28515625" style="37" customWidth="1"/>
    <col min="5" max="5" width="12.42578125" customWidth="1"/>
    <col min="6" max="20" width="6.7109375" customWidth="1"/>
  </cols>
  <sheetData>
    <row r="1" spans="1:20" ht="23.45" customHeight="1" thickBot="1" x14ac:dyDescent="0.3">
      <c r="A1" s="73" t="s">
        <v>72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/>
    </row>
    <row r="2" spans="1:20" ht="28.9" customHeight="1" thickBot="1" x14ac:dyDescent="0.3">
      <c r="A2" s="80" t="s">
        <v>1</v>
      </c>
      <c r="B2" s="81"/>
      <c r="C2" s="5" t="s">
        <v>0</v>
      </c>
      <c r="D2" s="6" t="s">
        <v>26</v>
      </c>
      <c r="E2" s="8" t="s">
        <v>94</v>
      </c>
      <c r="F2" s="7">
        <v>1</v>
      </c>
      <c r="G2" s="8">
        <f>F2+1</f>
        <v>2</v>
      </c>
      <c r="H2" s="8">
        <f t="shared" ref="H2:T2" si="0">G2+1</f>
        <v>3</v>
      </c>
      <c r="I2" s="8">
        <f t="shared" si="0"/>
        <v>4</v>
      </c>
      <c r="J2" s="8">
        <f t="shared" si="0"/>
        <v>5</v>
      </c>
      <c r="K2" s="8">
        <f t="shared" si="0"/>
        <v>6</v>
      </c>
      <c r="L2" s="8">
        <f t="shared" si="0"/>
        <v>7</v>
      </c>
      <c r="M2" s="8">
        <f t="shared" si="0"/>
        <v>8</v>
      </c>
      <c r="N2" s="8">
        <f t="shared" si="0"/>
        <v>9</v>
      </c>
      <c r="O2" s="8">
        <f t="shared" si="0"/>
        <v>10</v>
      </c>
      <c r="P2" s="8">
        <f t="shared" si="0"/>
        <v>11</v>
      </c>
      <c r="Q2" s="8">
        <f t="shared" si="0"/>
        <v>12</v>
      </c>
      <c r="R2" s="8">
        <f t="shared" si="0"/>
        <v>13</v>
      </c>
      <c r="S2" s="8">
        <f t="shared" si="0"/>
        <v>14</v>
      </c>
      <c r="T2" s="9">
        <f t="shared" si="0"/>
        <v>15</v>
      </c>
    </row>
    <row r="3" spans="1:20" ht="228.75" customHeight="1" x14ac:dyDescent="0.25">
      <c r="A3" s="51">
        <v>1</v>
      </c>
      <c r="B3" s="55" t="s">
        <v>4</v>
      </c>
      <c r="C3" s="82" t="s">
        <v>33</v>
      </c>
      <c r="D3" s="38" t="s">
        <v>103</v>
      </c>
      <c r="E3" s="31">
        <v>43526</v>
      </c>
      <c r="F3" s="18"/>
      <c r="G3" s="20" t="s">
        <v>25</v>
      </c>
      <c r="H3" s="20"/>
      <c r="I3" s="20" t="s">
        <v>25</v>
      </c>
      <c r="J3" s="20"/>
      <c r="K3" s="20"/>
      <c r="L3" s="20"/>
      <c r="M3" s="20"/>
      <c r="N3" s="20"/>
      <c r="O3" s="20"/>
      <c r="P3" s="20"/>
      <c r="Q3" s="20"/>
      <c r="R3" s="20"/>
      <c r="S3" s="20"/>
      <c r="T3" s="22"/>
    </row>
    <row r="4" spans="1:20" ht="36" customHeight="1" x14ac:dyDescent="0.25">
      <c r="A4" s="52"/>
      <c r="B4" s="56"/>
      <c r="C4" s="70"/>
      <c r="D4" s="38" t="s">
        <v>104</v>
      </c>
      <c r="E4" s="31"/>
      <c r="F4" s="24"/>
      <c r="G4" s="25" t="s">
        <v>151</v>
      </c>
      <c r="H4" s="25"/>
      <c r="I4" s="25"/>
      <c r="J4" s="25"/>
      <c r="K4" s="25"/>
      <c r="L4" s="25"/>
      <c r="M4" s="25"/>
      <c r="N4" s="25"/>
      <c r="O4" s="25"/>
      <c r="P4" s="25" t="s">
        <v>25</v>
      </c>
      <c r="Q4" s="25"/>
      <c r="R4" s="25"/>
      <c r="S4" s="25"/>
      <c r="T4" s="26"/>
    </row>
    <row r="5" spans="1:20" ht="226.5" customHeight="1" x14ac:dyDescent="0.25">
      <c r="A5" s="53"/>
      <c r="B5" s="57"/>
      <c r="C5" s="59" t="s">
        <v>150</v>
      </c>
      <c r="D5" s="38" t="s">
        <v>152</v>
      </c>
      <c r="E5" s="60">
        <v>44511</v>
      </c>
      <c r="F5" s="24"/>
      <c r="G5" s="25" t="s">
        <v>25</v>
      </c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6"/>
    </row>
    <row r="6" spans="1:20" ht="36" customHeight="1" x14ac:dyDescent="0.25">
      <c r="A6" s="54"/>
      <c r="B6" s="58"/>
      <c r="C6" s="58"/>
      <c r="D6" s="38" t="s">
        <v>104</v>
      </c>
      <c r="E6" s="61"/>
      <c r="F6" s="24"/>
      <c r="G6" s="25"/>
      <c r="H6" s="25"/>
      <c r="I6" s="25"/>
      <c r="J6" s="25"/>
      <c r="K6" s="25"/>
      <c r="L6" s="25"/>
      <c r="M6" s="25"/>
      <c r="N6" s="25"/>
      <c r="O6" s="25"/>
      <c r="P6" s="25" t="s">
        <v>25</v>
      </c>
      <c r="Q6" s="25"/>
      <c r="R6" s="25"/>
      <c r="S6" s="25"/>
      <c r="T6" s="26"/>
    </row>
    <row r="7" spans="1:20" ht="76.5" customHeight="1" x14ac:dyDescent="0.25">
      <c r="A7" s="64">
        <v>2</v>
      </c>
      <c r="B7" s="65" t="s">
        <v>18</v>
      </c>
      <c r="C7" s="59" t="s">
        <v>34</v>
      </c>
      <c r="D7" s="39" t="s">
        <v>101</v>
      </c>
      <c r="E7" s="30">
        <v>43216</v>
      </c>
      <c r="F7" s="3"/>
      <c r="G7" s="2"/>
      <c r="H7" s="2"/>
      <c r="I7" s="2"/>
      <c r="J7" s="2"/>
      <c r="K7" s="2"/>
      <c r="L7" s="2"/>
      <c r="M7" s="2"/>
      <c r="N7" s="2"/>
      <c r="O7" s="2" t="s">
        <v>25</v>
      </c>
      <c r="P7" s="2"/>
      <c r="Q7" s="2"/>
      <c r="R7" s="2" t="s">
        <v>25</v>
      </c>
      <c r="S7" s="2"/>
      <c r="T7" s="4"/>
    </row>
    <row r="8" spans="1:20" ht="275.25" customHeight="1" x14ac:dyDescent="0.25">
      <c r="A8" s="54"/>
      <c r="B8" s="58"/>
      <c r="C8" s="58"/>
      <c r="D8" s="39" t="s">
        <v>154</v>
      </c>
      <c r="E8" s="30">
        <v>44455</v>
      </c>
      <c r="F8" s="3"/>
      <c r="G8" s="2"/>
      <c r="H8" s="2"/>
      <c r="I8" s="2"/>
      <c r="J8" s="2"/>
      <c r="K8" s="2"/>
      <c r="L8" s="2"/>
      <c r="M8" s="2"/>
      <c r="N8" s="2"/>
      <c r="O8" s="2" t="s">
        <v>25</v>
      </c>
      <c r="P8" s="2"/>
      <c r="Q8" s="2"/>
      <c r="R8" s="2" t="s">
        <v>25</v>
      </c>
      <c r="S8" s="2"/>
      <c r="T8" s="4"/>
    </row>
    <row r="9" spans="1:20" ht="76.5" customHeight="1" x14ac:dyDescent="0.25">
      <c r="A9" s="64">
        <v>3</v>
      </c>
      <c r="B9" s="65" t="s">
        <v>16</v>
      </c>
      <c r="C9" s="59" t="s">
        <v>71</v>
      </c>
      <c r="D9" s="39" t="s">
        <v>68</v>
      </c>
      <c r="E9" s="30">
        <v>41367</v>
      </c>
      <c r="F9" s="3"/>
      <c r="G9" s="2"/>
      <c r="H9" s="2"/>
      <c r="I9" s="2"/>
      <c r="J9" s="2"/>
      <c r="K9" s="2" t="s">
        <v>25</v>
      </c>
      <c r="L9" s="2"/>
      <c r="M9" s="2"/>
      <c r="N9" s="2"/>
      <c r="O9" s="2"/>
      <c r="P9" s="2"/>
      <c r="Q9" s="2"/>
      <c r="R9" s="2"/>
      <c r="S9" s="2"/>
      <c r="T9" s="4"/>
    </row>
    <row r="10" spans="1:20" ht="34.5" customHeight="1" x14ac:dyDescent="0.25">
      <c r="A10" s="54"/>
      <c r="B10" s="58"/>
      <c r="C10" s="58"/>
      <c r="D10" s="39" t="s">
        <v>65</v>
      </c>
      <c r="E10" s="30">
        <v>41835</v>
      </c>
      <c r="F10" s="3" t="s">
        <v>25</v>
      </c>
      <c r="G10" s="2"/>
      <c r="H10" s="2"/>
      <c r="I10" s="2" t="s">
        <v>25</v>
      </c>
      <c r="J10" s="2"/>
      <c r="K10" s="2"/>
      <c r="L10" s="2"/>
      <c r="M10" s="2"/>
      <c r="N10" s="2"/>
      <c r="O10" s="2" t="s">
        <v>25</v>
      </c>
      <c r="P10" s="2"/>
      <c r="Q10" s="2" t="s">
        <v>25</v>
      </c>
      <c r="R10" s="2" t="s">
        <v>25</v>
      </c>
      <c r="S10" s="2" t="s">
        <v>25</v>
      </c>
      <c r="T10" s="4" t="s">
        <v>25</v>
      </c>
    </row>
    <row r="11" spans="1:20" ht="58.5" customHeight="1" x14ac:dyDescent="0.25">
      <c r="A11" s="64">
        <v>4</v>
      </c>
      <c r="B11" s="65" t="s">
        <v>17</v>
      </c>
      <c r="C11" s="59" t="s">
        <v>35</v>
      </c>
      <c r="D11" s="62" t="s">
        <v>74</v>
      </c>
      <c r="E11" s="30">
        <v>41379</v>
      </c>
      <c r="F11" s="3"/>
      <c r="G11" s="2"/>
      <c r="H11" s="2"/>
      <c r="I11" s="2"/>
      <c r="J11" s="2"/>
      <c r="K11" s="2"/>
      <c r="L11" s="2"/>
      <c r="M11" s="2"/>
      <c r="N11" s="2"/>
      <c r="O11" s="2"/>
      <c r="P11" s="2"/>
      <c r="Q11" s="2" t="s">
        <v>25</v>
      </c>
      <c r="R11" s="2"/>
      <c r="S11" s="2"/>
      <c r="T11" s="4"/>
    </row>
    <row r="12" spans="1:20" ht="58.5" customHeight="1" x14ac:dyDescent="0.25">
      <c r="A12" s="54"/>
      <c r="B12" s="58"/>
      <c r="C12" s="58"/>
      <c r="D12" s="63"/>
      <c r="E12" s="30">
        <v>44112</v>
      </c>
      <c r="F12" s="67" t="s">
        <v>126</v>
      </c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9"/>
    </row>
    <row r="13" spans="1:20" x14ac:dyDescent="0.25">
      <c r="A13" s="64">
        <v>5</v>
      </c>
      <c r="B13" s="65" t="s">
        <v>7</v>
      </c>
      <c r="C13" s="59" t="s">
        <v>36</v>
      </c>
      <c r="D13" s="62" t="s">
        <v>0</v>
      </c>
      <c r="E13" s="30">
        <v>39990</v>
      </c>
      <c r="F13" s="3"/>
      <c r="G13" s="2" t="s">
        <v>25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4"/>
    </row>
    <row r="14" spans="1:20" x14ac:dyDescent="0.25">
      <c r="A14" s="54"/>
      <c r="B14" s="58"/>
      <c r="C14" s="58"/>
      <c r="D14" s="63"/>
      <c r="E14" s="30">
        <v>44537</v>
      </c>
      <c r="F14" s="67" t="s">
        <v>126</v>
      </c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9"/>
    </row>
    <row r="15" spans="1:20" ht="36.75" customHeight="1" x14ac:dyDescent="0.25">
      <c r="A15" s="27">
        <v>6</v>
      </c>
      <c r="B15" s="32" t="s">
        <v>21</v>
      </c>
      <c r="C15" s="35" t="s">
        <v>37</v>
      </c>
      <c r="D15" s="39" t="s">
        <v>28</v>
      </c>
      <c r="E15" s="30">
        <v>42817</v>
      </c>
      <c r="F15" s="3"/>
      <c r="G15" s="2"/>
      <c r="H15" s="2"/>
      <c r="I15" s="2"/>
      <c r="J15" s="2"/>
      <c r="K15" s="2"/>
      <c r="L15" s="2"/>
      <c r="M15" s="2"/>
      <c r="N15" s="2"/>
      <c r="O15" s="2" t="s">
        <v>25</v>
      </c>
      <c r="P15" s="2"/>
      <c r="Q15" s="2"/>
      <c r="R15" s="2" t="s">
        <v>25</v>
      </c>
      <c r="S15" s="2"/>
      <c r="T15" s="4"/>
    </row>
    <row r="16" spans="1:20" ht="51.75" customHeight="1" x14ac:dyDescent="0.25">
      <c r="A16" s="64">
        <v>7</v>
      </c>
      <c r="B16" s="65" t="s">
        <v>131</v>
      </c>
      <c r="C16" s="59" t="s">
        <v>92</v>
      </c>
      <c r="D16" s="39" t="s">
        <v>93</v>
      </c>
      <c r="E16" s="30">
        <v>43199</v>
      </c>
      <c r="F16" s="3"/>
      <c r="G16" s="2" t="s">
        <v>25</v>
      </c>
      <c r="H16" s="2"/>
      <c r="I16" s="2" t="s">
        <v>25</v>
      </c>
      <c r="J16" s="2"/>
      <c r="K16" s="2" t="s">
        <v>25</v>
      </c>
      <c r="L16" s="2"/>
      <c r="M16" s="2"/>
      <c r="N16" s="2"/>
      <c r="O16" s="2"/>
      <c r="P16" s="2"/>
      <c r="Q16" s="2"/>
      <c r="R16" s="2"/>
      <c r="S16" s="2"/>
      <c r="T16" s="4"/>
    </row>
    <row r="17" spans="1:20" ht="51.75" customHeight="1" x14ac:dyDescent="0.25">
      <c r="A17" s="54"/>
      <c r="B17" s="58"/>
      <c r="C17" s="58"/>
      <c r="D17" s="39" t="s">
        <v>132</v>
      </c>
      <c r="E17" s="46">
        <v>44285</v>
      </c>
      <c r="F17" s="3"/>
      <c r="G17" s="2" t="s">
        <v>25</v>
      </c>
      <c r="H17" s="2"/>
      <c r="I17" s="2" t="s">
        <v>25</v>
      </c>
      <c r="J17" s="2"/>
      <c r="K17" s="2" t="s">
        <v>25</v>
      </c>
      <c r="L17" s="2"/>
      <c r="M17" s="2"/>
      <c r="N17" s="2"/>
      <c r="O17" s="2"/>
      <c r="P17" s="2"/>
      <c r="Q17" s="2"/>
      <c r="R17" s="2"/>
      <c r="S17" s="2"/>
      <c r="T17" s="4"/>
    </row>
    <row r="18" spans="1:20" ht="44.25" customHeight="1" x14ac:dyDescent="0.25">
      <c r="A18" s="64">
        <v>8</v>
      </c>
      <c r="B18" s="65" t="s">
        <v>3</v>
      </c>
      <c r="C18" s="59" t="s">
        <v>31</v>
      </c>
      <c r="D18" s="39" t="s">
        <v>58</v>
      </c>
      <c r="E18" s="78">
        <v>37901</v>
      </c>
      <c r="F18" s="3"/>
      <c r="G18" s="2" t="s">
        <v>25</v>
      </c>
      <c r="H18" s="2" t="s">
        <v>25</v>
      </c>
      <c r="I18" s="2" t="s">
        <v>25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4"/>
    </row>
    <row r="19" spans="1:20" ht="34.5" customHeight="1" x14ac:dyDescent="0.25">
      <c r="A19" s="52"/>
      <c r="B19" s="56"/>
      <c r="C19" s="66"/>
      <c r="D19" s="39" t="s">
        <v>59</v>
      </c>
      <c r="E19" s="79"/>
      <c r="F19" s="3"/>
      <c r="G19" s="2"/>
      <c r="H19" s="2"/>
      <c r="I19" s="2"/>
      <c r="J19" s="2"/>
      <c r="K19" s="2" t="s">
        <v>25</v>
      </c>
      <c r="L19" s="2"/>
      <c r="M19" s="2"/>
      <c r="N19" s="2"/>
      <c r="O19" s="2"/>
      <c r="P19" s="2"/>
      <c r="Q19" s="2"/>
      <c r="R19" s="2"/>
      <c r="S19" s="2"/>
      <c r="T19" s="4"/>
    </row>
    <row r="20" spans="1:20" ht="34.5" customHeight="1" x14ac:dyDescent="0.25">
      <c r="A20" s="54"/>
      <c r="B20" s="58"/>
      <c r="C20" s="58"/>
      <c r="D20" s="39"/>
      <c r="E20" s="43">
        <v>43936</v>
      </c>
      <c r="F20" s="3"/>
      <c r="G20" s="76" t="s">
        <v>114</v>
      </c>
      <c r="H20" s="68"/>
      <c r="I20" s="68"/>
      <c r="J20" s="68"/>
      <c r="K20" s="68"/>
      <c r="L20" s="68"/>
      <c r="M20" s="68"/>
      <c r="N20" s="68"/>
      <c r="O20" s="77"/>
      <c r="P20" s="2"/>
      <c r="Q20" s="2"/>
      <c r="R20" s="2"/>
      <c r="S20" s="2"/>
      <c r="T20" s="4"/>
    </row>
    <row r="21" spans="1:20" ht="32.25" customHeight="1" x14ac:dyDescent="0.25">
      <c r="A21" s="64">
        <v>9</v>
      </c>
      <c r="B21" s="65" t="s">
        <v>10</v>
      </c>
      <c r="C21" s="59" t="s">
        <v>38</v>
      </c>
      <c r="D21" s="62" t="s">
        <v>61</v>
      </c>
      <c r="E21" s="30">
        <v>40638</v>
      </c>
      <c r="F21" s="3" t="s">
        <v>25</v>
      </c>
      <c r="G21" s="2" t="s">
        <v>25</v>
      </c>
      <c r="H21" s="2" t="s">
        <v>25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4"/>
    </row>
    <row r="22" spans="1:20" ht="32.25" customHeight="1" x14ac:dyDescent="0.25">
      <c r="A22" s="54"/>
      <c r="B22" s="58"/>
      <c r="C22" s="58"/>
      <c r="D22" s="63"/>
      <c r="E22" s="30">
        <v>44049</v>
      </c>
      <c r="F22" s="67" t="s">
        <v>114</v>
      </c>
      <c r="G22" s="68"/>
      <c r="H22" s="68"/>
      <c r="I22" s="68"/>
      <c r="J22" s="68"/>
      <c r="K22" s="68"/>
      <c r="L22" s="68"/>
      <c r="M22" s="77"/>
      <c r="N22" s="2"/>
      <c r="O22" s="2"/>
      <c r="P22" s="2"/>
      <c r="Q22" s="2"/>
      <c r="R22" s="2"/>
      <c r="S22" s="2"/>
      <c r="T22" s="4"/>
    </row>
    <row r="23" spans="1:20" ht="37.5" customHeight="1" x14ac:dyDescent="0.25">
      <c r="A23" s="64">
        <v>10</v>
      </c>
      <c r="B23" s="65" t="s">
        <v>97</v>
      </c>
      <c r="C23" s="59" t="s">
        <v>39</v>
      </c>
      <c r="D23" s="62" t="s">
        <v>70</v>
      </c>
      <c r="E23" s="30">
        <v>43033</v>
      </c>
      <c r="F23" s="3" t="s">
        <v>25</v>
      </c>
      <c r="G23" s="2" t="s">
        <v>25</v>
      </c>
      <c r="H23" s="2"/>
      <c r="I23" s="2"/>
      <c r="J23" s="2" t="s">
        <v>25</v>
      </c>
      <c r="K23" s="2"/>
      <c r="L23" s="2"/>
      <c r="M23" s="2"/>
      <c r="N23" s="2"/>
      <c r="O23" s="2"/>
      <c r="P23" s="2"/>
      <c r="Q23" s="2"/>
      <c r="R23" s="2"/>
      <c r="S23" s="2"/>
      <c r="T23" s="4"/>
    </row>
    <row r="24" spans="1:20" ht="37.5" customHeight="1" x14ac:dyDescent="0.25">
      <c r="A24" s="54"/>
      <c r="B24" s="58"/>
      <c r="C24" s="58"/>
      <c r="D24" s="63"/>
      <c r="E24" s="30">
        <v>44077</v>
      </c>
      <c r="F24" s="3" t="s">
        <v>25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4"/>
    </row>
    <row r="25" spans="1:20" ht="89.25" customHeight="1" x14ac:dyDescent="0.25">
      <c r="A25" s="64">
        <v>11</v>
      </c>
      <c r="B25" s="65" t="s">
        <v>98</v>
      </c>
      <c r="C25" s="59" t="s">
        <v>40</v>
      </c>
      <c r="D25" s="39" t="s">
        <v>102</v>
      </c>
      <c r="E25" s="30">
        <v>42262</v>
      </c>
      <c r="F25" s="3" t="s">
        <v>25</v>
      </c>
      <c r="G25" s="2"/>
      <c r="H25" s="2"/>
      <c r="I25" s="2"/>
      <c r="J25" s="2" t="s">
        <v>25</v>
      </c>
      <c r="K25" s="2"/>
      <c r="L25" s="2"/>
      <c r="M25" s="2"/>
      <c r="N25" s="2"/>
      <c r="O25" s="2"/>
      <c r="P25" s="2"/>
      <c r="Q25" s="2"/>
      <c r="R25" s="2"/>
      <c r="S25" s="2"/>
      <c r="T25" s="4"/>
    </row>
    <row r="26" spans="1:20" ht="45" x14ac:dyDescent="0.25">
      <c r="A26" s="72"/>
      <c r="B26" s="71"/>
      <c r="C26" s="70"/>
      <c r="D26" s="39" t="s">
        <v>66</v>
      </c>
      <c r="E26" s="30">
        <v>42262</v>
      </c>
      <c r="F26" s="3"/>
      <c r="G26" s="2" t="s">
        <v>25</v>
      </c>
      <c r="H26" s="2" t="s">
        <v>25</v>
      </c>
      <c r="I26" s="2" t="s">
        <v>25</v>
      </c>
      <c r="J26" s="2"/>
      <c r="K26" s="2"/>
      <c r="L26" s="2"/>
      <c r="M26" s="2"/>
      <c r="N26" s="2"/>
      <c r="O26" s="2" t="s">
        <v>25</v>
      </c>
      <c r="P26" s="2"/>
      <c r="Q26" s="2"/>
      <c r="R26" s="2" t="s">
        <v>25</v>
      </c>
      <c r="S26" s="2"/>
      <c r="T26" s="4"/>
    </row>
    <row r="27" spans="1:20" ht="30" x14ac:dyDescent="0.25">
      <c r="A27" s="64">
        <v>12</v>
      </c>
      <c r="B27" s="65" t="s">
        <v>19</v>
      </c>
      <c r="C27" s="42" t="s">
        <v>41</v>
      </c>
      <c r="D27" s="39" t="s">
        <v>32</v>
      </c>
      <c r="E27" s="30">
        <v>41417</v>
      </c>
      <c r="F27" s="3"/>
      <c r="G27" s="2" t="s">
        <v>25</v>
      </c>
      <c r="H27" s="2" t="s">
        <v>25</v>
      </c>
      <c r="I27" s="2" t="s">
        <v>25</v>
      </c>
      <c r="J27" s="2"/>
      <c r="K27" s="2" t="s">
        <v>25</v>
      </c>
      <c r="L27" s="2"/>
      <c r="M27" s="2"/>
      <c r="N27" s="2" t="s">
        <v>25</v>
      </c>
      <c r="O27" s="2" t="s">
        <v>25</v>
      </c>
      <c r="P27" s="2"/>
      <c r="Q27" s="2"/>
      <c r="R27" s="2" t="s">
        <v>25</v>
      </c>
      <c r="S27" s="2"/>
      <c r="T27" s="4"/>
    </row>
    <row r="28" spans="1:20" ht="45" x14ac:dyDescent="0.25">
      <c r="A28" s="54"/>
      <c r="B28" s="58"/>
      <c r="C28" s="45" t="s">
        <v>116</v>
      </c>
      <c r="D28" s="39" t="s">
        <v>117</v>
      </c>
      <c r="E28" s="30">
        <v>44009</v>
      </c>
      <c r="F28" s="3"/>
      <c r="G28" s="2" t="s">
        <v>25</v>
      </c>
      <c r="H28" s="2" t="s">
        <v>25</v>
      </c>
      <c r="I28" s="2" t="s">
        <v>25</v>
      </c>
      <c r="J28" s="2"/>
      <c r="K28" s="2" t="s">
        <v>25</v>
      </c>
      <c r="L28" s="2"/>
      <c r="M28" s="2"/>
      <c r="N28" s="2" t="s">
        <v>25</v>
      </c>
      <c r="O28" s="2" t="s">
        <v>25</v>
      </c>
      <c r="P28" s="2"/>
      <c r="Q28" s="2"/>
      <c r="R28" s="2" t="s">
        <v>25</v>
      </c>
      <c r="S28" s="2"/>
      <c r="T28" s="4"/>
    </row>
    <row r="29" spans="1:20" ht="45" x14ac:dyDescent="0.25">
      <c r="A29" s="27">
        <v>13</v>
      </c>
      <c r="B29" s="32" t="s">
        <v>6</v>
      </c>
      <c r="C29" s="35" t="s">
        <v>42</v>
      </c>
      <c r="D29" s="39" t="s">
        <v>0</v>
      </c>
      <c r="E29" s="30">
        <v>39400</v>
      </c>
      <c r="F29" s="3"/>
      <c r="G29" s="2" t="s">
        <v>25</v>
      </c>
      <c r="H29" s="2" t="s">
        <v>25</v>
      </c>
      <c r="I29" s="2" t="s">
        <v>25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4"/>
    </row>
    <row r="30" spans="1:20" ht="60" x14ac:dyDescent="0.25">
      <c r="A30" s="64">
        <v>14</v>
      </c>
      <c r="B30" s="65" t="s">
        <v>22</v>
      </c>
      <c r="C30" s="35" t="s">
        <v>44</v>
      </c>
      <c r="D30" s="39" t="s">
        <v>96</v>
      </c>
      <c r="E30" s="30">
        <v>43252</v>
      </c>
      <c r="F30" s="3"/>
      <c r="G30" s="2"/>
      <c r="H30" s="2"/>
      <c r="I30" s="2" t="s">
        <v>25</v>
      </c>
      <c r="J30" s="2"/>
      <c r="K30" s="2"/>
      <c r="L30" s="2"/>
      <c r="M30" s="2"/>
      <c r="N30" s="2"/>
      <c r="O30" s="2" t="s">
        <v>25</v>
      </c>
      <c r="P30" s="2"/>
      <c r="Q30" s="2"/>
      <c r="R30" s="2" t="s">
        <v>25</v>
      </c>
      <c r="S30" s="2"/>
      <c r="T30" s="4"/>
    </row>
    <row r="31" spans="1:20" ht="150" x14ac:dyDescent="0.25">
      <c r="A31" s="54"/>
      <c r="B31" s="58"/>
      <c r="C31" s="35" t="s">
        <v>137</v>
      </c>
      <c r="D31" s="39" t="s">
        <v>138</v>
      </c>
      <c r="E31" s="30">
        <v>44370</v>
      </c>
      <c r="F31" s="3"/>
      <c r="G31" s="2"/>
      <c r="H31" s="2"/>
      <c r="I31" s="2" t="s">
        <v>25</v>
      </c>
      <c r="J31" s="2"/>
      <c r="K31" s="2"/>
      <c r="L31" s="2"/>
      <c r="M31" s="2"/>
      <c r="N31" s="2"/>
      <c r="O31" s="2" t="s">
        <v>25</v>
      </c>
      <c r="P31" s="2"/>
      <c r="Q31" s="2" t="s">
        <v>25</v>
      </c>
      <c r="R31" s="2" t="s">
        <v>25</v>
      </c>
      <c r="S31" s="2"/>
      <c r="T31" s="4"/>
    </row>
    <row r="32" spans="1:20" ht="48.75" customHeight="1" x14ac:dyDescent="0.25">
      <c r="A32" s="27">
        <v>15</v>
      </c>
      <c r="B32" s="32" t="s">
        <v>14</v>
      </c>
      <c r="C32" s="35" t="s">
        <v>45</v>
      </c>
      <c r="D32" s="39" t="s">
        <v>91</v>
      </c>
      <c r="E32" s="30">
        <v>43227</v>
      </c>
      <c r="F32" s="3"/>
      <c r="G32" s="2"/>
      <c r="H32" s="2" t="s">
        <v>25</v>
      </c>
      <c r="I32" s="2" t="s">
        <v>25</v>
      </c>
      <c r="J32" s="2"/>
      <c r="K32" s="2"/>
      <c r="L32" s="2"/>
      <c r="M32" s="2"/>
      <c r="N32" s="2" t="s">
        <v>25</v>
      </c>
      <c r="O32" s="2" t="s">
        <v>25</v>
      </c>
      <c r="P32" s="2"/>
      <c r="Q32" s="2" t="s">
        <v>25</v>
      </c>
      <c r="R32" s="2" t="s">
        <v>25</v>
      </c>
      <c r="S32" s="2"/>
      <c r="T32" s="4"/>
    </row>
    <row r="33" spans="1:20" ht="95.25" customHeight="1" x14ac:dyDescent="0.25">
      <c r="A33" s="64">
        <v>16</v>
      </c>
      <c r="B33" s="65" t="s">
        <v>5</v>
      </c>
      <c r="C33" s="59" t="s">
        <v>46</v>
      </c>
      <c r="D33" s="39" t="s">
        <v>108</v>
      </c>
      <c r="E33" s="30" t="s">
        <v>109</v>
      </c>
      <c r="F33" s="3" t="s">
        <v>25</v>
      </c>
      <c r="G33" s="2" t="s">
        <v>25</v>
      </c>
      <c r="H33" s="2"/>
      <c r="I33" s="2"/>
      <c r="J33" s="2" t="s">
        <v>25</v>
      </c>
      <c r="K33" s="2"/>
      <c r="L33" s="2"/>
      <c r="M33" s="2"/>
      <c r="N33" s="2"/>
      <c r="O33" s="2"/>
      <c r="P33" s="2"/>
      <c r="Q33" s="2"/>
      <c r="R33" s="2"/>
      <c r="S33" s="2"/>
      <c r="T33" s="4"/>
    </row>
    <row r="34" spans="1:20" ht="46.5" customHeight="1" x14ac:dyDescent="0.25">
      <c r="A34" s="52"/>
      <c r="B34" s="56"/>
      <c r="C34" s="66"/>
      <c r="D34" s="39" t="s">
        <v>107</v>
      </c>
      <c r="E34" s="30">
        <v>43795</v>
      </c>
      <c r="F34" s="3"/>
      <c r="G34" s="2"/>
      <c r="H34" s="2"/>
      <c r="I34" s="2"/>
      <c r="J34" s="2"/>
      <c r="K34" s="2"/>
      <c r="L34" s="2"/>
      <c r="M34" s="2"/>
      <c r="N34" s="2" t="s">
        <v>25</v>
      </c>
      <c r="O34" s="2"/>
      <c r="P34" s="2"/>
      <c r="Q34" s="2"/>
      <c r="R34" s="2"/>
      <c r="S34" s="2"/>
      <c r="T34" s="4"/>
    </row>
    <row r="35" spans="1:20" ht="105" customHeight="1" x14ac:dyDescent="0.25">
      <c r="A35" s="54"/>
      <c r="B35" s="58"/>
      <c r="C35" s="58"/>
      <c r="D35" s="39" t="s">
        <v>153</v>
      </c>
      <c r="E35" s="30">
        <v>44539</v>
      </c>
      <c r="F35" s="3" t="s">
        <v>25</v>
      </c>
      <c r="G35" s="2" t="s">
        <v>25</v>
      </c>
      <c r="H35" s="2"/>
      <c r="I35" s="2"/>
      <c r="J35" s="2" t="s">
        <v>25</v>
      </c>
      <c r="K35" s="2"/>
      <c r="L35" s="2"/>
      <c r="M35" s="2"/>
      <c r="N35" s="2"/>
      <c r="O35" s="2"/>
      <c r="P35" s="2"/>
      <c r="Q35" s="2"/>
      <c r="R35" s="2"/>
      <c r="S35" s="2"/>
      <c r="T35" s="4"/>
    </row>
    <row r="36" spans="1:20" ht="76.5" customHeight="1" x14ac:dyDescent="0.25">
      <c r="A36" s="64">
        <v>17</v>
      </c>
      <c r="B36" s="65" t="s">
        <v>15</v>
      </c>
      <c r="C36" s="59" t="s">
        <v>47</v>
      </c>
      <c r="D36" s="39" t="s">
        <v>73</v>
      </c>
      <c r="E36" s="30">
        <v>42227</v>
      </c>
      <c r="F36" s="3"/>
      <c r="G36" s="2" t="s">
        <v>25</v>
      </c>
      <c r="H36" s="2" t="s">
        <v>25</v>
      </c>
      <c r="I36" s="2" t="s">
        <v>25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4"/>
    </row>
    <row r="37" spans="1:20" ht="157.5" customHeight="1" x14ac:dyDescent="0.25">
      <c r="A37" s="54"/>
      <c r="B37" s="58"/>
      <c r="C37" s="58"/>
      <c r="D37" s="50" t="s">
        <v>146</v>
      </c>
      <c r="E37" s="30">
        <v>44490</v>
      </c>
      <c r="F37" s="3"/>
      <c r="G37" s="2" t="s">
        <v>25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4"/>
    </row>
    <row r="38" spans="1:20" x14ac:dyDescent="0.25">
      <c r="A38" s="64">
        <v>18</v>
      </c>
      <c r="B38" s="65" t="s">
        <v>99</v>
      </c>
      <c r="C38" s="59" t="s">
        <v>48</v>
      </c>
      <c r="D38" s="62" t="s">
        <v>0</v>
      </c>
      <c r="E38" s="30">
        <v>41470</v>
      </c>
      <c r="F38" s="3"/>
      <c r="G38" s="2" t="s">
        <v>25</v>
      </c>
      <c r="H38" s="2" t="s">
        <v>25</v>
      </c>
      <c r="I38" s="2" t="s">
        <v>25</v>
      </c>
      <c r="J38" s="2"/>
      <c r="K38" s="2"/>
      <c r="L38" s="2"/>
      <c r="M38" s="2"/>
      <c r="N38" s="2"/>
      <c r="O38" s="2"/>
      <c r="P38" s="2"/>
      <c r="Q38" s="2"/>
      <c r="R38" s="2"/>
      <c r="S38" s="2"/>
      <c r="T38" s="4"/>
    </row>
    <row r="39" spans="1:20" ht="20.45" customHeight="1" x14ac:dyDescent="0.25">
      <c r="A39" s="54"/>
      <c r="B39" s="58"/>
      <c r="C39" s="58"/>
      <c r="D39" s="63"/>
      <c r="E39" s="30">
        <v>44225</v>
      </c>
      <c r="F39" s="3"/>
      <c r="G39" s="2" t="s">
        <v>25</v>
      </c>
      <c r="H39" s="2"/>
      <c r="I39" s="2" t="s">
        <v>25</v>
      </c>
      <c r="J39" s="2"/>
      <c r="K39" s="2"/>
      <c r="L39" s="2"/>
      <c r="M39" s="2"/>
      <c r="N39" s="2"/>
      <c r="O39" s="2"/>
      <c r="P39" s="2"/>
      <c r="Q39" s="2"/>
      <c r="R39" s="2"/>
      <c r="S39" s="2"/>
      <c r="T39" s="4"/>
    </row>
    <row r="40" spans="1:20" ht="36" customHeight="1" x14ac:dyDescent="0.25">
      <c r="A40" s="64">
        <v>19</v>
      </c>
      <c r="B40" s="65" t="s">
        <v>12</v>
      </c>
      <c r="C40" s="59" t="s">
        <v>49</v>
      </c>
      <c r="D40" s="39" t="s">
        <v>63</v>
      </c>
      <c r="E40" s="30">
        <v>42350</v>
      </c>
      <c r="F40" s="3"/>
      <c r="G40" s="2" t="s">
        <v>25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 t="s">
        <v>25</v>
      </c>
      <c r="T40" s="4"/>
    </row>
    <row r="41" spans="1:20" ht="36" customHeight="1" x14ac:dyDescent="0.25">
      <c r="A41" s="72"/>
      <c r="B41" s="71"/>
      <c r="C41" s="70"/>
      <c r="D41" s="39" t="s">
        <v>64</v>
      </c>
      <c r="E41" s="30">
        <v>42350</v>
      </c>
      <c r="F41" s="3"/>
      <c r="G41" s="2"/>
      <c r="H41" s="2"/>
      <c r="I41" s="2" t="s">
        <v>25</v>
      </c>
      <c r="J41" s="2"/>
      <c r="K41" s="2"/>
      <c r="L41" s="2"/>
      <c r="M41" s="2"/>
      <c r="N41" s="2"/>
      <c r="O41" s="2" t="s">
        <v>25</v>
      </c>
      <c r="P41" s="2"/>
      <c r="Q41" s="2"/>
      <c r="R41" s="2" t="s">
        <v>25</v>
      </c>
      <c r="S41" s="2"/>
      <c r="T41" s="4"/>
    </row>
    <row r="42" spans="1:20" ht="30" x14ac:dyDescent="0.25">
      <c r="A42" s="64">
        <v>20</v>
      </c>
      <c r="B42" s="65" t="s">
        <v>20</v>
      </c>
      <c r="C42" s="59" t="s">
        <v>42</v>
      </c>
      <c r="D42" s="39" t="s">
        <v>32</v>
      </c>
      <c r="E42" s="30">
        <v>42109</v>
      </c>
      <c r="F42" s="3"/>
      <c r="G42" s="2" t="s">
        <v>25</v>
      </c>
      <c r="H42" s="2"/>
      <c r="I42" s="2" t="s">
        <v>25</v>
      </c>
      <c r="J42" s="2"/>
      <c r="K42" s="2"/>
      <c r="L42" s="2"/>
      <c r="M42" s="2"/>
      <c r="N42" s="2"/>
      <c r="O42" s="2"/>
      <c r="P42" s="2"/>
      <c r="Q42" s="2" t="s">
        <v>25</v>
      </c>
      <c r="R42" s="2"/>
      <c r="S42" s="2"/>
      <c r="T42" s="4"/>
    </row>
    <row r="43" spans="1:20" ht="25.5" customHeight="1" x14ac:dyDescent="0.25">
      <c r="A43" s="52"/>
      <c r="B43" s="56"/>
      <c r="C43" s="66"/>
      <c r="D43" s="39" t="s">
        <v>69</v>
      </c>
      <c r="E43" s="30">
        <v>42109</v>
      </c>
      <c r="F43" s="3"/>
      <c r="G43" s="2"/>
      <c r="H43" s="2"/>
      <c r="I43" s="2"/>
      <c r="J43" s="2"/>
      <c r="K43" s="2"/>
      <c r="L43" s="2"/>
      <c r="M43" s="2"/>
      <c r="N43" s="2"/>
      <c r="O43" s="2" t="s">
        <v>25</v>
      </c>
      <c r="P43" s="2"/>
      <c r="Q43" s="2"/>
      <c r="R43" s="2" t="s">
        <v>25</v>
      </c>
      <c r="S43" s="2"/>
      <c r="T43" s="4"/>
    </row>
    <row r="44" spans="1:20" ht="45" x14ac:dyDescent="0.25">
      <c r="A44" s="53"/>
      <c r="B44" s="57"/>
      <c r="C44" s="57"/>
      <c r="D44" s="47" t="s">
        <v>128</v>
      </c>
      <c r="E44" s="30">
        <v>44258</v>
      </c>
      <c r="F44" s="3"/>
      <c r="G44" s="2" t="s">
        <v>25</v>
      </c>
      <c r="H44" s="2"/>
      <c r="I44" s="2" t="s">
        <v>25</v>
      </c>
      <c r="J44" s="2"/>
      <c r="K44" s="2"/>
      <c r="L44" s="2"/>
      <c r="M44" s="2"/>
      <c r="N44" s="2"/>
      <c r="O44" s="2" t="s">
        <v>25</v>
      </c>
      <c r="P44" s="2"/>
      <c r="Q44" s="2" t="s">
        <v>25</v>
      </c>
      <c r="R44" s="2" t="s">
        <v>25</v>
      </c>
      <c r="S44" s="2"/>
      <c r="T44" s="4"/>
    </row>
    <row r="45" spans="1:20" ht="180" x14ac:dyDescent="0.25">
      <c r="A45" s="54"/>
      <c r="B45" s="58"/>
      <c r="C45" s="58"/>
      <c r="D45" s="48" t="s">
        <v>130</v>
      </c>
      <c r="E45" s="30">
        <v>44267</v>
      </c>
      <c r="F45" s="3"/>
      <c r="G45" s="2" t="s">
        <v>25</v>
      </c>
      <c r="H45" s="2"/>
      <c r="I45" s="2" t="s">
        <v>25</v>
      </c>
      <c r="J45" s="2"/>
      <c r="K45" s="2"/>
      <c r="L45" s="2"/>
      <c r="M45" s="2"/>
      <c r="N45" s="2"/>
      <c r="O45" s="2" t="s">
        <v>25</v>
      </c>
      <c r="P45" s="2"/>
      <c r="Q45" s="2" t="s">
        <v>25</v>
      </c>
      <c r="R45" s="2" t="s">
        <v>25</v>
      </c>
      <c r="S45" s="2"/>
      <c r="T45" s="4"/>
    </row>
    <row r="46" spans="1:20" ht="45" customHeight="1" x14ac:dyDescent="0.25">
      <c r="A46" s="64">
        <v>21</v>
      </c>
      <c r="B46" s="65" t="s">
        <v>100</v>
      </c>
      <c r="C46" s="59" t="s">
        <v>50</v>
      </c>
      <c r="D46" s="62" t="s">
        <v>27</v>
      </c>
      <c r="E46" s="30">
        <v>41767</v>
      </c>
      <c r="F46" s="3" t="s">
        <v>25</v>
      </c>
      <c r="G46" s="2" t="s">
        <v>25</v>
      </c>
      <c r="H46" s="2"/>
      <c r="I46" s="2"/>
      <c r="J46" s="2" t="s">
        <v>25</v>
      </c>
      <c r="K46" s="2"/>
      <c r="L46" s="2"/>
      <c r="M46" s="2"/>
      <c r="N46" s="2"/>
      <c r="O46" s="2"/>
      <c r="P46" s="2"/>
      <c r="Q46" s="2"/>
      <c r="R46" s="2"/>
      <c r="S46" s="2"/>
      <c r="T46" s="4"/>
    </row>
    <row r="47" spans="1:20" ht="45" customHeight="1" x14ac:dyDescent="0.25">
      <c r="A47" s="54"/>
      <c r="B47" s="58"/>
      <c r="C47" s="58"/>
      <c r="D47" s="63"/>
      <c r="E47" s="30">
        <v>44195</v>
      </c>
      <c r="F47" s="67" t="s">
        <v>125</v>
      </c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9"/>
    </row>
    <row r="48" spans="1:20" ht="339.75" customHeight="1" x14ac:dyDescent="0.25">
      <c r="A48" s="64">
        <v>22</v>
      </c>
      <c r="B48" s="65" t="s">
        <v>13</v>
      </c>
      <c r="C48" s="59" t="s">
        <v>51</v>
      </c>
      <c r="D48" s="39" t="s">
        <v>106</v>
      </c>
      <c r="E48" s="30" t="s">
        <v>105</v>
      </c>
      <c r="F48" s="3"/>
      <c r="G48" s="2" t="s">
        <v>25</v>
      </c>
      <c r="H48" s="2" t="s">
        <v>25</v>
      </c>
      <c r="I48" s="2" t="s">
        <v>25</v>
      </c>
      <c r="J48" s="2" t="s">
        <v>25</v>
      </c>
      <c r="K48" s="2"/>
      <c r="L48" s="2"/>
      <c r="M48" s="2"/>
      <c r="N48" s="2" t="s">
        <v>25</v>
      </c>
      <c r="O48" s="2" t="s">
        <v>25</v>
      </c>
      <c r="P48" s="2" t="s">
        <v>25</v>
      </c>
      <c r="Q48" s="2" t="s">
        <v>25</v>
      </c>
      <c r="R48" s="2" t="s">
        <v>25</v>
      </c>
      <c r="S48" s="2"/>
      <c r="T48" s="4"/>
    </row>
    <row r="49" spans="1:20" ht="325.5" customHeight="1" x14ac:dyDescent="0.25">
      <c r="A49" s="53"/>
      <c r="B49" s="57"/>
      <c r="C49" s="57"/>
      <c r="D49" s="39" t="s">
        <v>134</v>
      </c>
      <c r="E49" s="30">
        <v>44091</v>
      </c>
      <c r="F49" s="3"/>
      <c r="G49" s="2" t="s">
        <v>25</v>
      </c>
      <c r="H49" s="2" t="s">
        <v>25</v>
      </c>
      <c r="I49" s="2" t="s">
        <v>25</v>
      </c>
      <c r="J49" s="2" t="s">
        <v>25</v>
      </c>
      <c r="K49" s="2"/>
      <c r="L49" s="2"/>
      <c r="M49" s="2"/>
      <c r="N49" s="2" t="s">
        <v>25</v>
      </c>
      <c r="O49" s="2" t="s">
        <v>25</v>
      </c>
      <c r="P49" s="2"/>
      <c r="Q49" s="2" t="s">
        <v>25</v>
      </c>
      <c r="R49" s="2" t="s">
        <v>25</v>
      </c>
      <c r="S49" s="2"/>
      <c r="T49" s="4"/>
    </row>
    <row r="50" spans="1:20" ht="365.25" customHeight="1" x14ac:dyDescent="0.25">
      <c r="A50" s="53"/>
      <c r="B50" s="57"/>
      <c r="C50" s="57"/>
      <c r="D50" s="39" t="s">
        <v>135</v>
      </c>
      <c r="E50" s="30">
        <v>44313</v>
      </c>
      <c r="F50" s="3"/>
      <c r="G50" s="2" t="s">
        <v>25</v>
      </c>
      <c r="H50" s="2" t="s">
        <v>25</v>
      </c>
      <c r="I50" s="2" t="s">
        <v>25</v>
      </c>
      <c r="J50" s="2" t="s">
        <v>25</v>
      </c>
      <c r="K50" s="2"/>
      <c r="L50" s="2"/>
      <c r="M50" s="2"/>
      <c r="N50" s="2" t="s">
        <v>25</v>
      </c>
      <c r="O50" s="2" t="s">
        <v>25</v>
      </c>
      <c r="P50" s="2"/>
      <c r="Q50" s="2" t="s">
        <v>25</v>
      </c>
      <c r="R50" s="2" t="s">
        <v>25</v>
      </c>
      <c r="S50" s="2"/>
      <c r="T50" s="4"/>
    </row>
    <row r="51" spans="1:20" ht="365.25" customHeight="1" x14ac:dyDescent="0.25">
      <c r="A51" s="54"/>
      <c r="B51" s="58"/>
      <c r="C51" s="58"/>
      <c r="D51" s="39" t="s">
        <v>136</v>
      </c>
      <c r="E51" s="30">
        <v>44371</v>
      </c>
      <c r="F51" s="3"/>
      <c r="G51" s="2" t="s">
        <v>25</v>
      </c>
      <c r="H51" s="2" t="s">
        <v>25</v>
      </c>
      <c r="I51" s="2" t="s">
        <v>25</v>
      </c>
      <c r="J51" s="2" t="s">
        <v>25</v>
      </c>
      <c r="K51" s="2"/>
      <c r="L51" s="2"/>
      <c r="M51" s="2"/>
      <c r="N51" s="2" t="s">
        <v>25</v>
      </c>
      <c r="O51" s="2" t="s">
        <v>25</v>
      </c>
      <c r="P51" s="2"/>
      <c r="Q51" s="2" t="s">
        <v>25</v>
      </c>
      <c r="R51" s="2" t="s">
        <v>25</v>
      </c>
      <c r="S51" s="2"/>
      <c r="T51" s="4"/>
    </row>
    <row r="52" spans="1:20" x14ac:dyDescent="0.25">
      <c r="A52" s="64">
        <v>23</v>
      </c>
      <c r="B52" s="65" t="s">
        <v>11</v>
      </c>
      <c r="C52" s="59" t="s">
        <v>52</v>
      </c>
      <c r="D52" s="62" t="s">
        <v>62</v>
      </c>
      <c r="E52" s="30">
        <v>40738</v>
      </c>
      <c r="F52" s="3"/>
      <c r="G52" s="2" t="s">
        <v>25</v>
      </c>
      <c r="H52" s="2"/>
      <c r="I52" s="2" t="s">
        <v>25</v>
      </c>
      <c r="J52" s="2" t="s">
        <v>25</v>
      </c>
      <c r="K52" s="2"/>
      <c r="L52" s="2"/>
      <c r="M52" s="2"/>
      <c r="N52" s="2"/>
      <c r="O52" s="2"/>
      <c r="P52" s="2"/>
      <c r="Q52" s="2"/>
      <c r="R52" s="2"/>
      <c r="S52" s="2"/>
      <c r="T52" s="4"/>
    </row>
    <row r="53" spans="1:20" x14ac:dyDescent="0.25">
      <c r="A53" s="54"/>
      <c r="B53" s="58"/>
      <c r="C53" s="58"/>
      <c r="D53" s="63"/>
      <c r="E53" s="30">
        <v>44412</v>
      </c>
      <c r="F53" s="3"/>
      <c r="G53" s="2" t="s">
        <v>25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4"/>
    </row>
    <row r="54" spans="1:20" ht="65.25" customHeight="1" x14ac:dyDescent="0.25">
      <c r="A54" s="64">
        <v>24</v>
      </c>
      <c r="B54" s="65" t="s">
        <v>8</v>
      </c>
      <c r="C54" s="35" t="s">
        <v>53</v>
      </c>
      <c r="D54" s="39" t="s">
        <v>67</v>
      </c>
      <c r="E54" s="30">
        <v>41843</v>
      </c>
      <c r="F54" s="3"/>
      <c r="G54" s="2" t="s">
        <v>25</v>
      </c>
      <c r="H54" s="2"/>
      <c r="I54" s="2"/>
      <c r="J54" s="2"/>
      <c r="K54" s="2"/>
      <c r="L54" s="2"/>
      <c r="M54" s="2"/>
      <c r="N54" s="2"/>
      <c r="O54" s="2" t="s">
        <v>25</v>
      </c>
      <c r="P54" s="2"/>
      <c r="Q54" s="2" t="s">
        <v>25</v>
      </c>
      <c r="R54" s="2" t="s">
        <v>25</v>
      </c>
      <c r="S54" s="2"/>
      <c r="T54" s="4"/>
    </row>
    <row r="55" spans="1:20" ht="65.25" customHeight="1" x14ac:dyDescent="0.25">
      <c r="A55" s="53"/>
      <c r="B55" s="57"/>
      <c r="C55" s="59" t="s">
        <v>118</v>
      </c>
      <c r="D55" s="39" t="s">
        <v>119</v>
      </c>
      <c r="E55" s="30">
        <v>44026</v>
      </c>
      <c r="F55" s="3"/>
      <c r="G55" s="2" t="s">
        <v>25</v>
      </c>
      <c r="H55" s="2"/>
      <c r="I55" s="2"/>
      <c r="J55" s="2"/>
      <c r="K55" s="2"/>
      <c r="L55" s="2"/>
      <c r="M55" s="2"/>
      <c r="N55" s="2"/>
      <c r="O55" s="2" t="s">
        <v>25</v>
      </c>
      <c r="P55" s="2"/>
      <c r="Q55" s="2" t="s">
        <v>25</v>
      </c>
      <c r="R55" s="2" t="s">
        <v>25</v>
      </c>
      <c r="S55" s="2"/>
      <c r="T55" s="4"/>
    </row>
    <row r="56" spans="1:20" ht="65.25" customHeight="1" x14ac:dyDescent="0.25">
      <c r="A56" s="54"/>
      <c r="B56" s="58"/>
      <c r="C56" s="58"/>
      <c r="D56" s="39" t="s">
        <v>142</v>
      </c>
      <c r="E56" s="30">
        <v>44394</v>
      </c>
      <c r="F56" s="3"/>
      <c r="G56" s="2" t="s">
        <v>25</v>
      </c>
      <c r="H56" s="2"/>
      <c r="I56" s="2"/>
      <c r="J56" s="2"/>
      <c r="K56" s="2"/>
      <c r="L56" s="2"/>
      <c r="M56" s="2"/>
      <c r="N56" s="2"/>
      <c r="O56" s="2" t="s">
        <v>25</v>
      </c>
      <c r="P56" s="2"/>
      <c r="Q56" s="2" t="s">
        <v>25</v>
      </c>
      <c r="R56" s="2" t="s">
        <v>25</v>
      </c>
      <c r="S56" s="2"/>
      <c r="T56" s="4"/>
    </row>
    <row r="57" spans="1:20" ht="48.75" customHeight="1" x14ac:dyDescent="0.25">
      <c r="A57" s="64">
        <v>25</v>
      </c>
      <c r="B57" s="65" t="s">
        <v>23</v>
      </c>
      <c r="C57" s="59" t="s">
        <v>54</v>
      </c>
      <c r="D57" s="39" t="s">
        <v>29</v>
      </c>
      <c r="E57" s="30">
        <v>41973</v>
      </c>
      <c r="F57" s="3"/>
      <c r="G57" s="2" t="s">
        <v>25</v>
      </c>
      <c r="H57" s="2" t="s">
        <v>25</v>
      </c>
      <c r="I57" s="2" t="s">
        <v>25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4"/>
    </row>
    <row r="58" spans="1:20" ht="48.75" customHeight="1" x14ac:dyDescent="0.25">
      <c r="A58" s="53"/>
      <c r="B58" s="57"/>
      <c r="C58" s="57"/>
      <c r="D58" s="39" t="s">
        <v>127</v>
      </c>
      <c r="E58" s="30">
        <v>44250</v>
      </c>
      <c r="F58" s="3"/>
      <c r="G58" s="2" t="s">
        <v>25</v>
      </c>
      <c r="H58" s="2" t="s">
        <v>25</v>
      </c>
      <c r="I58" s="2" t="s">
        <v>25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4"/>
    </row>
    <row r="59" spans="1:20" ht="48.75" customHeight="1" x14ac:dyDescent="0.25">
      <c r="A59" s="54"/>
      <c r="B59" s="58"/>
      <c r="C59" s="58"/>
      <c r="D59" s="39" t="s">
        <v>127</v>
      </c>
      <c r="E59" s="30">
        <v>44345</v>
      </c>
      <c r="F59" s="3"/>
      <c r="G59" s="2" t="s">
        <v>25</v>
      </c>
      <c r="H59" s="2"/>
      <c r="I59" s="2" t="s">
        <v>25</v>
      </c>
      <c r="J59" s="2"/>
      <c r="K59" s="2"/>
      <c r="L59" s="2"/>
      <c r="M59" s="2"/>
      <c r="N59" s="2"/>
      <c r="O59" s="2"/>
      <c r="P59" s="2"/>
      <c r="Q59" s="2"/>
      <c r="R59" s="2"/>
      <c r="S59" s="2"/>
      <c r="T59" s="4"/>
    </row>
    <row r="60" spans="1:20" ht="60" x14ac:dyDescent="0.25">
      <c r="A60" s="64">
        <v>26</v>
      </c>
      <c r="B60" s="65" t="s">
        <v>95</v>
      </c>
      <c r="C60" s="59" t="s">
        <v>43</v>
      </c>
      <c r="D60" s="39" t="s">
        <v>65</v>
      </c>
      <c r="E60" s="30" t="s">
        <v>110</v>
      </c>
      <c r="F60" s="3"/>
      <c r="G60" s="2"/>
      <c r="H60" s="2"/>
      <c r="I60" s="2"/>
      <c r="J60" s="2"/>
      <c r="K60" s="2"/>
      <c r="L60" s="2"/>
      <c r="M60" s="2"/>
      <c r="N60" s="2"/>
      <c r="O60" s="2" t="s">
        <v>25</v>
      </c>
      <c r="P60" s="2"/>
      <c r="Q60" s="2"/>
      <c r="R60" s="2" t="s">
        <v>25</v>
      </c>
      <c r="S60" s="2"/>
      <c r="T60" s="4"/>
    </row>
    <row r="61" spans="1:20" ht="60" x14ac:dyDescent="0.25">
      <c r="A61" s="54"/>
      <c r="B61" s="58"/>
      <c r="C61" s="58"/>
      <c r="D61" s="39" t="s">
        <v>129</v>
      </c>
      <c r="E61" s="30">
        <v>44257</v>
      </c>
      <c r="F61" s="3"/>
      <c r="G61" s="2"/>
      <c r="H61" s="2"/>
      <c r="I61" s="2"/>
      <c r="J61" s="2"/>
      <c r="K61" s="2"/>
      <c r="L61" s="2"/>
      <c r="M61" s="2"/>
      <c r="N61" s="2"/>
      <c r="O61" s="2" t="s">
        <v>25</v>
      </c>
      <c r="P61" s="2"/>
      <c r="Q61" s="2"/>
      <c r="R61" s="2" t="s">
        <v>25</v>
      </c>
      <c r="S61" s="2"/>
      <c r="T61" s="4"/>
    </row>
    <row r="62" spans="1:20" ht="30" x14ac:dyDescent="0.25">
      <c r="A62" s="27">
        <v>27</v>
      </c>
      <c r="B62" s="32" t="s">
        <v>30</v>
      </c>
      <c r="C62" s="35" t="s">
        <v>55</v>
      </c>
      <c r="D62" s="39" t="s">
        <v>32</v>
      </c>
      <c r="E62" s="30">
        <v>41372</v>
      </c>
      <c r="F62" s="19"/>
      <c r="G62" s="21" t="s">
        <v>25</v>
      </c>
      <c r="H62" s="21" t="s">
        <v>25</v>
      </c>
      <c r="I62" s="21" t="s">
        <v>25</v>
      </c>
      <c r="J62" s="21"/>
      <c r="K62" s="21"/>
      <c r="L62" s="21"/>
      <c r="M62" s="21"/>
      <c r="N62" s="21"/>
      <c r="O62" s="21" t="s">
        <v>25</v>
      </c>
      <c r="P62" s="21"/>
      <c r="Q62" s="21"/>
      <c r="R62" s="21" t="s">
        <v>25</v>
      </c>
      <c r="S62" s="21"/>
      <c r="T62" s="23"/>
    </row>
    <row r="63" spans="1:20" ht="64.5" customHeight="1" x14ac:dyDescent="0.25">
      <c r="A63" s="64">
        <v>28</v>
      </c>
      <c r="B63" s="65" t="s">
        <v>147</v>
      </c>
      <c r="C63" s="59" t="s">
        <v>148</v>
      </c>
      <c r="D63" s="62" t="s">
        <v>149</v>
      </c>
      <c r="E63" s="30">
        <v>41346</v>
      </c>
      <c r="F63" s="3"/>
      <c r="G63" s="2"/>
      <c r="H63" s="2"/>
      <c r="I63" s="2"/>
      <c r="J63" s="2"/>
      <c r="K63" s="2"/>
      <c r="L63" s="2"/>
      <c r="M63" s="2" t="s">
        <v>25</v>
      </c>
      <c r="N63" s="2"/>
      <c r="O63" s="2"/>
      <c r="P63" s="2"/>
      <c r="Q63" s="2"/>
      <c r="R63" s="2"/>
      <c r="S63" s="2"/>
      <c r="T63" s="4"/>
    </row>
    <row r="64" spans="1:20" ht="75.75" customHeight="1" x14ac:dyDescent="0.25">
      <c r="A64" s="53"/>
      <c r="B64" s="57"/>
      <c r="C64" s="57"/>
      <c r="D64" s="83"/>
      <c r="E64" s="30">
        <v>43997</v>
      </c>
      <c r="F64" s="3"/>
      <c r="G64" s="2"/>
      <c r="H64" s="2"/>
      <c r="I64" s="2"/>
      <c r="J64" s="2"/>
      <c r="K64" s="2"/>
      <c r="L64" s="2"/>
      <c r="M64" s="44" t="s">
        <v>115</v>
      </c>
      <c r="N64" s="2"/>
      <c r="O64" s="2"/>
      <c r="P64" s="2"/>
      <c r="Q64" s="2"/>
      <c r="R64" s="2"/>
      <c r="S64" s="2"/>
      <c r="T64" s="4"/>
    </row>
    <row r="65" spans="1:20" ht="75.75" customHeight="1" x14ac:dyDescent="0.25">
      <c r="A65" s="54"/>
      <c r="B65" s="58"/>
      <c r="C65" s="58"/>
      <c r="D65" s="63"/>
      <c r="E65" s="30">
        <v>44373</v>
      </c>
      <c r="F65" s="67" t="s">
        <v>125</v>
      </c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9"/>
    </row>
    <row r="66" spans="1:20" ht="63.95" customHeight="1" x14ac:dyDescent="0.25">
      <c r="A66" s="64">
        <v>29</v>
      </c>
      <c r="B66" s="65" t="s">
        <v>24</v>
      </c>
      <c r="C66" s="59" t="s">
        <v>56</v>
      </c>
      <c r="D66" s="62" t="s">
        <v>133</v>
      </c>
      <c r="E66" s="30">
        <v>43720</v>
      </c>
      <c r="F66" s="3"/>
      <c r="G66" s="2" t="s">
        <v>25</v>
      </c>
      <c r="H66" s="2" t="s">
        <v>25</v>
      </c>
      <c r="I66" s="2" t="s">
        <v>25</v>
      </c>
      <c r="J66" s="2"/>
      <c r="K66" s="2"/>
      <c r="L66" s="2"/>
      <c r="M66" s="2"/>
      <c r="N66" s="2"/>
      <c r="O66" s="2"/>
      <c r="P66" s="2"/>
      <c r="Q66" s="2"/>
      <c r="R66" s="2"/>
      <c r="S66" s="2"/>
      <c r="T66" s="4"/>
    </row>
    <row r="67" spans="1:20" ht="44.1" customHeight="1" x14ac:dyDescent="0.25">
      <c r="A67" s="54"/>
      <c r="B67" s="58"/>
      <c r="C67" s="58"/>
      <c r="D67" s="63"/>
      <c r="E67" s="30">
        <v>44286</v>
      </c>
      <c r="F67" s="3"/>
      <c r="G67" s="2" t="s">
        <v>25</v>
      </c>
      <c r="H67" s="2" t="s">
        <v>25</v>
      </c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4"/>
    </row>
    <row r="68" spans="1:20" x14ac:dyDescent="0.25">
      <c r="A68" s="64">
        <v>30</v>
      </c>
      <c r="B68" s="65" t="s">
        <v>111</v>
      </c>
      <c r="C68" s="59" t="s">
        <v>112</v>
      </c>
      <c r="D68" s="62" t="s">
        <v>113</v>
      </c>
      <c r="E68" s="30"/>
      <c r="F68" s="3" t="s">
        <v>25</v>
      </c>
      <c r="G68" s="2" t="s">
        <v>25</v>
      </c>
      <c r="H68" s="2"/>
      <c r="I68" s="2" t="s">
        <v>25</v>
      </c>
      <c r="J68" s="2"/>
      <c r="K68" s="2"/>
      <c r="L68" s="2"/>
      <c r="M68" s="2"/>
      <c r="N68" s="2"/>
      <c r="O68" s="2" t="s">
        <v>25</v>
      </c>
      <c r="P68" s="2"/>
      <c r="Q68" s="2" t="s">
        <v>25</v>
      </c>
      <c r="R68" s="2" t="s">
        <v>25</v>
      </c>
      <c r="S68" s="2" t="s">
        <v>25</v>
      </c>
      <c r="T68" s="4"/>
    </row>
    <row r="69" spans="1:20" ht="61.5" customHeight="1" x14ac:dyDescent="0.25">
      <c r="A69" s="54"/>
      <c r="B69" s="58"/>
      <c r="C69" s="58"/>
      <c r="D69" s="63"/>
      <c r="E69" s="30">
        <v>43998</v>
      </c>
      <c r="F69" s="3"/>
      <c r="G69" s="2"/>
      <c r="H69" s="2"/>
      <c r="I69" s="2" t="s">
        <v>25</v>
      </c>
      <c r="J69" s="2"/>
      <c r="K69" s="2"/>
      <c r="L69" s="2"/>
      <c r="M69" s="2"/>
      <c r="N69" s="2"/>
      <c r="O69" s="2" t="s">
        <v>25</v>
      </c>
      <c r="P69" s="2"/>
      <c r="Q69" s="2"/>
      <c r="R69" s="2" t="s">
        <v>25</v>
      </c>
      <c r="S69" s="2"/>
      <c r="T69" s="4"/>
    </row>
    <row r="70" spans="1:20" ht="45" x14ac:dyDescent="0.25">
      <c r="A70" s="27">
        <v>31</v>
      </c>
      <c r="B70" s="32" t="s">
        <v>9</v>
      </c>
      <c r="C70" s="35" t="s">
        <v>57</v>
      </c>
      <c r="D70" s="39" t="s">
        <v>60</v>
      </c>
      <c r="E70" s="30">
        <v>40638</v>
      </c>
      <c r="F70" s="3"/>
      <c r="G70" s="2" t="s">
        <v>25</v>
      </c>
      <c r="H70" s="2" t="s">
        <v>25</v>
      </c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4"/>
    </row>
    <row r="71" spans="1:20" ht="30" x14ac:dyDescent="0.25">
      <c r="A71" s="27">
        <v>32</v>
      </c>
      <c r="B71" s="32" t="s">
        <v>120</v>
      </c>
      <c r="C71" s="35" t="s">
        <v>121</v>
      </c>
      <c r="D71" s="39"/>
      <c r="E71" s="30">
        <v>43895</v>
      </c>
      <c r="F71" s="67" t="s">
        <v>122</v>
      </c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9"/>
    </row>
    <row r="72" spans="1:20" ht="62.25" customHeight="1" x14ac:dyDescent="0.25">
      <c r="A72" s="28">
        <v>33</v>
      </c>
      <c r="B72" s="33" t="s">
        <v>123</v>
      </c>
      <c r="C72" s="36" t="s">
        <v>124</v>
      </c>
      <c r="D72" s="40"/>
      <c r="E72" s="46">
        <v>44055</v>
      </c>
      <c r="F72" s="67" t="s">
        <v>114</v>
      </c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9"/>
    </row>
    <row r="73" spans="1:20" ht="30" x14ac:dyDescent="0.25">
      <c r="A73" s="28">
        <v>34</v>
      </c>
      <c r="B73" s="33" t="s">
        <v>139</v>
      </c>
      <c r="C73" s="36" t="s">
        <v>140</v>
      </c>
      <c r="D73" s="40" t="s">
        <v>141</v>
      </c>
      <c r="E73" s="46">
        <v>44392</v>
      </c>
      <c r="F73" s="10"/>
      <c r="G73" s="11"/>
      <c r="H73" s="11"/>
      <c r="I73" s="11"/>
      <c r="J73" s="11"/>
      <c r="K73" s="11"/>
      <c r="L73" s="11"/>
      <c r="M73" s="11"/>
      <c r="N73" s="11"/>
      <c r="O73" s="11" t="s">
        <v>25</v>
      </c>
      <c r="P73" s="11"/>
      <c r="Q73" s="11"/>
      <c r="R73" s="11" t="s">
        <v>25</v>
      </c>
      <c r="S73" s="11" t="s">
        <v>25</v>
      </c>
      <c r="T73" s="12"/>
    </row>
    <row r="74" spans="1:20" ht="75" x14ac:dyDescent="0.25">
      <c r="A74" s="28">
        <v>35</v>
      </c>
      <c r="B74" s="33" t="s">
        <v>143</v>
      </c>
      <c r="C74" s="36" t="s">
        <v>144</v>
      </c>
      <c r="D74" s="40" t="s">
        <v>145</v>
      </c>
      <c r="E74" s="46">
        <v>44406</v>
      </c>
      <c r="F74" s="10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2"/>
    </row>
    <row r="75" spans="1:20" x14ac:dyDescent="0.25">
      <c r="A75" s="49"/>
      <c r="B75" s="32"/>
      <c r="C75" s="35"/>
      <c r="D75" s="35"/>
      <c r="E75" s="45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x14ac:dyDescent="0.25">
      <c r="A76" s="49"/>
      <c r="B76" s="32"/>
      <c r="C76" s="35"/>
      <c r="D76" s="35"/>
      <c r="E76" s="45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9" spans="1:20" x14ac:dyDescent="0.25">
      <c r="D79" s="41" t="s">
        <v>2</v>
      </c>
      <c r="E79" s="13"/>
      <c r="F79" s="14">
        <f t="shared" ref="F79:T79" si="1">COUNTIF(F3:F75,"x")</f>
        <v>9</v>
      </c>
      <c r="G79" s="14">
        <f t="shared" si="1"/>
        <v>40</v>
      </c>
      <c r="H79" s="14">
        <f t="shared" si="1"/>
        <v>19</v>
      </c>
      <c r="I79" s="14">
        <f t="shared" si="1"/>
        <v>31</v>
      </c>
      <c r="J79" s="14">
        <f t="shared" si="1"/>
        <v>10</v>
      </c>
      <c r="K79" s="14">
        <f t="shared" si="1"/>
        <v>6</v>
      </c>
      <c r="L79" s="14">
        <f t="shared" si="1"/>
        <v>0</v>
      </c>
      <c r="M79" s="14">
        <f t="shared" si="1"/>
        <v>1</v>
      </c>
      <c r="N79" s="14">
        <f t="shared" si="1"/>
        <v>8</v>
      </c>
      <c r="O79" s="14">
        <f t="shared" si="1"/>
        <v>27</v>
      </c>
      <c r="P79" s="14">
        <f t="shared" si="1"/>
        <v>3</v>
      </c>
      <c r="Q79" s="14">
        <f t="shared" si="1"/>
        <v>15</v>
      </c>
      <c r="R79" s="14">
        <f t="shared" si="1"/>
        <v>27</v>
      </c>
      <c r="S79" s="14">
        <f t="shared" si="1"/>
        <v>4</v>
      </c>
      <c r="T79" s="14">
        <f t="shared" si="1"/>
        <v>1</v>
      </c>
    </row>
    <row r="81" spans="11:11" x14ac:dyDescent="0.25">
      <c r="K81" s="1"/>
    </row>
  </sheetData>
  <sortState xmlns:xlrd2="http://schemas.microsoft.com/office/spreadsheetml/2017/richdata2" ref="A3:T63">
    <sortCondition ref="B3:B63"/>
  </sortState>
  <mergeCells count="99">
    <mergeCell ref="A7:A8"/>
    <mergeCell ref="B7:B8"/>
    <mergeCell ref="C7:C8"/>
    <mergeCell ref="C36:C37"/>
    <mergeCell ref="F14:T14"/>
    <mergeCell ref="A13:A14"/>
    <mergeCell ref="B13:B14"/>
    <mergeCell ref="C13:C14"/>
    <mergeCell ref="D13:D14"/>
    <mergeCell ref="A33:A35"/>
    <mergeCell ref="B33:B35"/>
    <mergeCell ref="C33:C35"/>
    <mergeCell ref="F65:T65"/>
    <mergeCell ref="C63:C65"/>
    <mergeCell ref="D63:D65"/>
    <mergeCell ref="F47:T47"/>
    <mergeCell ref="C57:C59"/>
    <mergeCell ref="D52:D53"/>
    <mergeCell ref="A68:A69"/>
    <mergeCell ref="B68:B69"/>
    <mergeCell ref="C68:C69"/>
    <mergeCell ref="A66:A67"/>
    <mergeCell ref="B66:B67"/>
    <mergeCell ref="C66:C67"/>
    <mergeCell ref="A48:A51"/>
    <mergeCell ref="B48:B51"/>
    <mergeCell ref="C48:C51"/>
    <mergeCell ref="A54:A56"/>
    <mergeCell ref="B54:B56"/>
    <mergeCell ref="C55:C56"/>
    <mergeCell ref="A52:A53"/>
    <mergeCell ref="B52:B53"/>
    <mergeCell ref="C52:C53"/>
    <mergeCell ref="B46:B47"/>
    <mergeCell ref="B23:B24"/>
    <mergeCell ref="A1:T1"/>
    <mergeCell ref="G20:O20"/>
    <mergeCell ref="A18:A20"/>
    <mergeCell ref="B18:B20"/>
    <mergeCell ref="C18:C20"/>
    <mergeCell ref="E18:E19"/>
    <mergeCell ref="A2:B2"/>
    <mergeCell ref="C3:C4"/>
    <mergeCell ref="A11:A12"/>
    <mergeCell ref="B11:B12"/>
    <mergeCell ref="F12:T12"/>
    <mergeCell ref="B9:B10"/>
    <mergeCell ref="C9:C10"/>
    <mergeCell ref="F22:M22"/>
    <mergeCell ref="A9:A10"/>
    <mergeCell ref="A38:A39"/>
    <mergeCell ref="B38:B39"/>
    <mergeCell ref="C38:C39"/>
    <mergeCell ref="D38:D39"/>
    <mergeCell ref="C11:C12"/>
    <mergeCell ref="D11:D12"/>
    <mergeCell ref="A21:A22"/>
    <mergeCell ref="B21:B22"/>
    <mergeCell ref="C21:C22"/>
    <mergeCell ref="D21:D22"/>
    <mergeCell ref="B16:B17"/>
    <mergeCell ref="C16:C17"/>
    <mergeCell ref="A16:A17"/>
    <mergeCell ref="A36:A37"/>
    <mergeCell ref="B36:B37"/>
    <mergeCell ref="C25:C26"/>
    <mergeCell ref="B25:B26"/>
    <mergeCell ref="A25:A26"/>
    <mergeCell ref="A27:A28"/>
    <mergeCell ref="B27:B28"/>
    <mergeCell ref="A57:A59"/>
    <mergeCell ref="B57:B59"/>
    <mergeCell ref="A30:A31"/>
    <mergeCell ref="B30:B31"/>
    <mergeCell ref="F72:T72"/>
    <mergeCell ref="F71:T71"/>
    <mergeCell ref="C40:C41"/>
    <mergeCell ref="B40:B41"/>
    <mergeCell ref="A40:A41"/>
    <mergeCell ref="D68:D69"/>
    <mergeCell ref="A63:A65"/>
    <mergeCell ref="B63:B65"/>
    <mergeCell ref="A46:A47"/>
    <mergeCell ref="A3:A6"/>
    <mergeCell ref="B3:B6"/>
    <mergeCell ref="C5:C6"/>
    <mergeCell ref="E5:E6"/>
    <mergeCell ref="D66:D67"/>
    <mergeCell ref="A23:A24"/>
    <mergeCell ref="C23:C24"/>
    <mergeCell ref="D23:D24"/>
    <mergeCell ref="A60:A61"/>
    <mergeCell ref="B60:B61"/>
    <mergeCell ref="C60:C61"/>
    <mergeCell ref="C46:C47"/>
    <mergeCell ref="D46:D47"/>
    <mergeCell ref="A42:A45"/>
    <mergeCell ref="B42:B45"/>
    <mergeCell ref="C42:C45"/>
  </mergeCells>
  <conditionalFormatting sqref="F3:T8 F21:T21 F20:G20 P20:T20 F73:T76 F71:F72 F23:T46 F22 N22:T22 F48:T59 F47 F13:T13 F12 F10:T11 F62:T64 F66:T70 F65 F15:T19 F14">
    <cfRule type="cellIs" dxfId="2" priority="3" operator="equal">
      <formula>"x"</formula>
    </cfRule>
  </conditionalFormatting>
  <conditionalFormatting sqref="F60:T61">
    <cfRule type="cellIs" dxfId="1" priority="2" operator="equal">
      <formula>"x"</formula>
    </cfRule>
  </conditionalFormatting>
  <conditionalFormatting sqref="F9:T9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82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Středočeský kraj</vt:lpstr>
      <vt:lpstr>'Středočeský kraj'!Názvy_tisku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2017-12-11T21:35:26Z</cp:lastPrinted>
  <dcterms:created xsi:type="dcterms:W3CDTF">2017-11-12T19:39:24Z</dcterms:created>
  <dcterms:modified xsi:type="dcterms:W3CDTF">2021-12-17T17:57:02Z</dcterms:modified>
</cp:coreProperties>
</file>