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milena.cerna\Desktop\234\pověřené osoby\Seznam pověřených osob k SPOD k 31.8.2021\"/>
    </mc:Choice>
  </mc:AlternateContent>
  <xr:revisionPtr revIDLastSave="0" documentId="13_ncr:1_{BADA4962-E880-4964-A3D7-21AFA04A92A4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Legenda" sheetId="11" r:id="rId1"/>
    <sheet name="Karlovarský kraj" sheetId="9" r:id="rId2"/>
  </sheets>
  <definedNames>
    <definedName name="_xlnm._FilterDatabase" localSheetId="1" hidden="1">'Karlovarský kraj'!$A$1:$T$30</definedName>
    <definedName name="_xlnm.Print_Titles" localSheetId="1">'Karlovarský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9" l="1"/>
  <c r="H2" i="9" s="1"/>
  <c r="I2" i="9" s="1"/>
  <c r="J2" i="9" s="1"/>
  <c r="K2" i="9" s="1"/>
  <c r="L2" i="9" s="1"/>
  <c r="M2" i="9" s="1"/>
  <c r="N2" i="9" s="1"/>
  <c r="O2" i="9" s="1"/>
  <c r="P2" i="9" s="1"/>
  <c r="Q2" i="9" s="1"/>
  <c r="R2" i="9" s="1"/>
  <c r="S2" i="9" s="1"/>
  <c r="T2" i="9" s="1"/>
  <c r="T32" i="9" l="1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4" authorId="1" shapeId="0" xr:uid="{2A605007-D7A7-4814-A562-6AB61A72AB6F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1900/SZ/21-14
MPSV 2021/110398</t>
        </r>
      </text>
    </comment>
    <comment ref="E9" authorId="1" shapeId="0" xr:uid="{3BD16424-AE87-4B88-B0DA-B634D6CD403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KK/2024/SZ/21-14
MPSV 2021/129650</t>
        </r>
      </text>
    </comment>
    <comment ref="E14" authorId="1" shapeId="0" xr:uid="{EE036E51-D9C4-452C-B4B2-43200BBE3AF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2431/SZ/21-4
MPSV 2021/134703</t>
        </r>
      </text>
    </comment>
    <comment ref="E20" authorId="1" shapeId="0" xr:uid="{DA920BEC-4FA1-425A-A92B-BAB8F0FA7572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KK/3095/SZ/21-15
MPSV 2021/154673</t>
        </r>
      </text>
    </comment>
    <comment ref="E23" authorId="1" shapeId="0" xr:uid="{C087732A-85A4-44CD-9CE5-1C64BE82BB7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KK/1278/SZ/21-12
MPSV 2021/68355</t>
        </r>
      </text>
    </comment>
  </commentList>
</comments>
</file>

<file path=xl/sharedStrings.xml><?xml version="1.0" encoding="utf-8"?>
<sst xmlns="http://schemas.openxmlformats.org/spreadsheetml/2006/main" count="134" uniqueCount="58">
  <si>
    <t>Název organizace</t>
  </si>
  <si>
    <t>Sídlo</t>
  </si>
  <si>
    <t>Český západ, o. p. s.</t>
  </si>
  <si>
    <t>x</t>
  </si>
  <si>
    <t>Kotec, o.p.s.</t>
  </si>
  <si>
    <t>Prima Vizus, o.p.s.</t>
  </si>
  <si>
    <t>Služby pro rodinu, z.ú.</t>
  </si>
  <si>
    <t>Sociální služby, p.o.</t>
  </si>
  <si>
    <t>Útočiště, o.p.s.</t>
  </si>
  <si>
    <t>Centrum pro dítě a rodinu Valika, z.s.</t>
  </si>
  <si>
    <t>počet</t>
  </si>
  <si>
    <t xml:space="preserve">Místo výkonu </t>
  </si>
  <si>
    <t>Náhradním rodinám, o.p.s.</t>
  </si>
  <si>
    <t>Tovární 223
357 35 Chodov</t>
  </si>
  <si>
    <t>Nádražní náměstí 299
353 01 Mariánské Lázně</t>
  </si>
  <si>
    <r>
      <rPr>
        <sz val="11"/>
        <rFont val="Calibri"/>
        <family val="2"/>
        <charset val="238"/>
        <scheme val="minor"/>
      </rPr>
      <t xml:space="preserve">Boženy Němcové 453/5
353 01 Mariánské Lázně                                               Kostelní náměstí 15
353 01 Cheb
</t>
    </r>
    <r>
      <rPr>
        <sz val="11"/>
        <color theme="1"/>
        <rFont val="Calibri"/>
        <family val="2"/>
        <charset val="238"/>
        <scheme val="minor"/>
      </rPr>
      <t>Marie Majerové 1764
356 01 Sokolov
K. H. Borovského 521
347 01 Tachov</t>
    </r>
    <r>
      <rPr>
        <sz val="11"/>
        <rFont val="Calibri"/>
        <family val="2"/>
        <charset val="238"/>
        <scheme val="minor"/>
      </rPr>
      <t xml:space="preserve">   </t>
    </r>
  </si>
  <si>
    <t>Sídlo
Palackého 152/8
353 01 Cheb
Rokycanova 4
347 01 Tachov</t>
  </si>
  <si>
    <t>Závodu míru 44/122
360 17 Karlovy Vary
Brigádnická 709
363 01 Ostrov
Hlavní 239/23                                             352 01 Aš</t>
  </si>
  <si>
    <t>Plzeňská 1785/33
360 01 Karlovy Vary</t>
  </si>
  <si>
    <t>Dolnická 2512/21
350 02 Cheb</t>
  </si>
  <si>
    <t>Merklín 82
362 34 Merklín</t>
  </si>
  <si>
    <t>Dobrovského 78/19
350 02 Cheb</t>
  </si>
  <si>
    <t>Smetanova 447
357 31 Horní Slavkov</t>
  </si>
  <si>
    <t>Karlovarský kraj</t>
  </si>
  <si>
    <t>Osoby pověřené k výkonu sociálně-právní ochrany dětí se sídlem v Karlovarském kraji</t>
  </si>
  <si>
    <t>Pochlovická 57
357 51 Kynšperk nad Ohří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</si>
  <si>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</si>
  <si>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</si>
  <si>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</si>
  <si>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</si>
  <si>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</si>
  <si>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</si>
  <si>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</si>
  <si>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</si>
  <si>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</si>
  <si>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</si>
  <si>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</si>
  <si>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</si>
  <si>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</si>
  <si>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</si>
  <si>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</si>
  <si>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</si>
  <si>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>Dětský úsvit, z.s.</t>
  </si>
  <si>
    <t>Pod Lipami 223/5
351 01 Františkovy Lázně</t>
  </si>
  <si>
    <t>Česká republika</t>
  </si>
  <si>
    <t>Karlovarský a Plzeňský kraj
Nám. Jiřího z Poděbrad 6
350 02 Cheb
Karla Hynka Máchy 1276
356 01 Sokolov
Štefánikova 2515
352 01 Aš</t>
  </si>
  <si>
    <t>Nádražní 61/8
360 17 Karlovy Vary-Stará Role
Karlovarský a Ústecký kraj</t>
  </si>
  <si>
    <t>Datum
nabytí PM</t>
  </si>
  <si>
    <t>Khamoro, o.s.</t>
  </si>
  <si>
    <t>K.H. Máchy 1276
356 01 Sokolov
Palackého 1562/8
352 02 Cheb</t>
  </si>
  <si>
    <t>Dobrá Voda 52
364 01 Toužim</t>
  </si>
  <si>
    <t>Kamenná 40
350 02 Cheb
Karlova 17
350 02 Cheb
Karlovarský kraj</t>
  </si>
  <si>
    <t>Karlovarský, Plzeňský a Ústecký kraj
Mostecká 107
360 01 Otovice
Poštovní 160/17, 
Husova 407, 353 01 Mariánské Lázně</t>
  </si>
  <si>
    <t>Poradna pro rodinu, manželství a mezilidské vztahy, Karla Hynka Máchy 1276, Sokolov
Poradna pro rodinu, manželství a mezilidské vztahy, Palackého 1526/8, Cheb
Poradna pro rodinu, manželství a mezilidské vztahy, Krymská 1598/47, Karlovy Vary</t>
  </si>
  <si>
    <t xml:space="preserve"> </t>
  </si>
  <si>
    <t>Karlovarský kraj, kontaktní místo - Cheb, Havlíčkova 1803/2 a Cheb, Karlova 17</t>
  </si>
  <si>
    <t>pověření odňato na žádost</t>
  </si>
  <si>
    <t>Karlovarský, Plzeňský a Ústecký kraj
Mostecká 398
360 01 Otovice
Poštovní 160/17, Mariánské Lázně
Husova 407, 353 01 Mariánské Lázně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</si>
</sst>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9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10" xfId="0" applyFill="1" applyBorder="1" applyAlignment="1">
      <alignment vertical="top"/>
    </xf>
    <xf numFmtId="0" fontId="0" fillId="2" borderId="11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1" fillId="3" borderId="16" xfId="0" applyFont="1" applyFill="1" applyBorder="1" applyAlignment="1">
      <alignment vertical="top"/>
    </xf>
    <xf numFmtId="0" fontId="1" fillId="3" borderId="17" xfId="0" applyFont="1" applyFill="1" applyBorder="1" applyAlignment="1">
      <alignment vertical="top"/>
    </xf>
    <xf numFmtId="0" fontId="1" fillId="3" borderId="17" xfId="0" applyFont="1" applyFill="1" applyBorder="1" applyAlignment="1">
      <alignment horizontal="right" vertical="top"/>
    </xf>
    <xf numFmtId="164" fontId="1" fillId="3" borderId="17" xfId="0" applyNumberFormat="1" applyFont="1" applyFill="1" applyBorder="1" applyAlignment="1">
      <alignment vertical="top"/>
    </xf>
    <xf numFmtId="49" fontId="1" fillId="3" borderId="18" xfId="0" applyNumberFormat="1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top" wrapText="1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6" fillId="3" borderId="17" xfId="0" applyFont="1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6" fillId="2" borderId="11" xfId="0" applyFont="1" applyFill="1" applyBorder="1" applyAlignment="1">
      <alignment vertical="top" wrapText="1"/>
    </xf>
    <xf numFmtId="0" fontId="6" fillId="0" borderId="0" xfId="0" applyFont="1"/>
    <xf numFmtId="0" fontId="2" fillId="2" borderId="9" xfId="0" applyFont="1" applyFill="1" applyBorder="1" applyAlignment="1">
      <alignment vertical="top" wrapText="1"/>
    </xf>
    <xf numFmtId="0" fontId="0" fillId="2" borderId="8" xfId="0" applyFill="1" applyBorder="1" applyAlignment="1">
      <alignment horizontal="center" vertical="top"/>
    </xf>
    <xf numFmtId="0" fontId="0" fillId="2" borderId="6" xfId="0" applyFill="1" applyBorder="1" applyAlignment="1">
      <alignment horizontal="center" vertical="top"/>
    </xf>
    <xf numFmtId="0" fontId="7" fillId="2" borderId="2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21" xfId="0" applyFill="1" applyBorder="1" applyAlignment="1">
      <alignment vertical="top" wrapText="1"/>
    </xf>
    <xf numFmtId="0" fontId="0" fillId="2" borderId="23" xfId="0" applyFill="1" applyBorder="1" applyAlignment="1">
      <alignment vertical="top" wrapText="1"/>
    </xf>
    <xf numFmtId="14" fontId="0" fillId="2" borderId="21" xfId="0" applyNumberFormat="1" applyFill="1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14" fontId="2" fillId="2" borderId="21" xfId="0" applyNumberFormat="1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26" xfId="0" applyFont="1" applyFill="1" applyBorder="1" applyAlignment="1">
      <alignment vertical="top" wrapText="1"/>
    </xf>
    <xf numFmtId="0" fontId="0" fillId="2" borderId="29" xfId="0" applyFill="1" applyBorder="1" applyAlignment="1">
      <alignment vertical="top" wrapText="1"/>
    </xf>
    <xf numFmtId="0" fontId="0" fillId="2" borderId="30" xfId="0" applyFill="1" applyBorder="1" applyAlignment="1">
      <alignment vertical="top" wrapText="1"/>
    </xf>
    <xf numFmtId="14" fontId="0" fillId="2" borderId="31" xfId="0" applyNumberFormat="1" applyFill="1" applyBorder="1" applyAlignment="1">
      <alignment vertical="top" wrapText="1"/>
    </xf>
    <xf numFmtId="0" fontId="7" fillId="2" borderId="28" xfId="0" applyFont="1" applyFill="1" applyBorder="1" applyAlignment="1">
      <alignment vertical="top" wrapText="1"/>
    </xf>
    <xf numFmtId="0" fontId="0" fillId="2" borderId="28" xfId="0" applyFill="1" applyBorder="1" applyAlignment="1">
      <alignment vertical="top" wrapText="1"/>
    </xf>
    <xf numFmtId="0" fontId="0" fillId="2" borderId="27" xfId="0" applyFill="1" applyBorder="1" applyAlignment="1">
      <alignment horizontal="center" vertical="top"/>
    </xf>
    <xf numFmtId="0" fontId="0" fillId="0" borderId="3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2" borderId="20" xfId="0" applyFill="1" applyBorder="1" applyAlignment="1">
      <alignment horizontal="center" vertical="top"/>
    </xf>
    <xf numFmtId="0" fontId="0" fillId="2" borderId="27" xfId="0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7" fillId="2" borderId="19" xfId="0" applyFont="1" applyFill="1" applyBorder="1" applyAlignment="1">
      <alignment vertical="top" wrapText="1"/>
    </xf>
    <xf numFmtId="0" fontId="7" fillId="2" borderId="28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0" fontId="0" fillId="2" borderId="28" xfId="0" applyFill="1" applyBorder="1" applyAlignment="1">
      <alignment vertical="top" wrapText="1"/>
    </xf>
    <xf numFmtId="14" fontId="0" fillId="2" borderId="32" xfId="0" applyNumberFormat="1" applyFill="1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0" fillId="2" borderId="24" xfId="0" applyFill="1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6" xfId="0" applyBorder="1" applyAlignment="1">
      <alignment vertical="top"/>
    </xf>
    <xf numFmtId="0" fontId="7" fillId="2" borderId="25" xfId="0" applyFont="1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0" fillId="2" borderId="25" xfId="0" applyFill="1" applyBorder="1" applyAlignment="1">
      <alignment vertical="top" wrapText="1"/>
    </xf>
    <xf numFmtId="0" fontId="0" fillId="2" borderId="20" xfId="0" applyFill="1" applyBorder="1" applyAlignment="1">
      <alignment vertical="top"/>
    </xf>
    <xf numFmtId="14" fontId="0" fillId="2" borderId="34" xfId="0" applyNumberFormat="1" applyFill="1" applyBorder="1" applyAlignment="1">
      <alignment vertical="top" wrapText="1"/>
    </xf>
    <xf numFmtId="0" fontId="0" fillId="0" borderId="35" xfId="0" applyBorder="1" applyAlignment="1">
      <alignment vertical="top" wrapText="1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7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0" fillId="2" borderId="19" xfId="0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0" borderId="27" xfId="0" applyBorder="1" applyAlignment="1">
      <alignment horizontal="center" vertical="top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3"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zoomScale="130" zoomScaleNormal="130" workbookViewId="0">
      <selection activeCell="B4" sqref="B4"/>
    </sheetView>
  </sheetViews>
  <sheetFormatPr defaultRowHeight="15" x14ac:dyDescent="0.25"/>
  <cols>
    <col min="1" max="1" width="3.5703125" customWidth="1"/>
    <col min="2" max="2" width="5.28515625" customWidth="1"/>
    <col min="3" max="3" width="112.85546875" customWidth="1"/>
  </cols>
  <sheetData>
    <row r="2" spans="2:3" ht="18.75" x14ac:dyDescent="0.3">
      <c r="B2" s="30" t="s">
        <v>26</v>
      </c>
    </row>
    <row r="4" spans="2:3" x14ac:dyDescent="0.25">
      <c r="B4" s="31">
        <v>1</v>
      </c>
      <c r="C4" s="32" t="s">
        <v>27</v>
      </c>
    </row>
    <row r="5" spans="2:3" x14ac:dyDescent="0.25">
      <c r="B5" s="31">
        <v>2</v>
      </c>
      <c r="C5" s="32" t="s">
        <v>28</v>
      </c>
    </row>
    <row r="6" spans="2:3" ht="30" x14ac:dyDescent="0.25">
      <c r="B6" s="31">
        <v>3</v>
      </c>
      <c r="C6" s="32" t="s">
        <v>29</v>
      </c>
    </row>
    <row r="7" spans="2:3" ht="30" x14ac:dyDescent="0.25">
      <c r="B7" s="31">
        <v>4</v>
      </c>
      <c r="C7" s="32" t="s">
        <v>30</v>
      </c>
    </row>
    <row r="8" spans="2:3" x14ac:dyDescent="0.25">
      <c r="B8" s="31">
        <v>5</v>
      </c>
      <c r="C8" s="32" t="s">
        <v>31</v>
      </c>
    </row>
    <row r="9" spans="2:3" x14ac:dyDescent="0.25">
      <c r="B9" s="31">
        <v>6</v>
      </c>
      <c r="C9" s="32" t="s">
        <v>32</v>
      </c>
    </row>
    <row r="10" spans="2:3" x14ac:dyDescent="0.25">
      <c r="B10" s="31">
        <v>7</v>
      </c>
      <c r="C10" s="32" t="s">
        <v>33</v>
      </c>
    </row>
    <row r="11" spans="2:3" x14ac:dyDescent="0.25">
      <c r="B11" s="31">
        <v>8</v>
      </c>
      <c r="C11" s="32" t="s">
        <v>34</v>
      </c>
    </row>
    <row r="12" spans="2:3" x14ac:dyDescent="0.25">
      <c r="B12" s="31">
        <v>9</v>
      </c>
      <c r="C12" s="32" t="s">
        <v>35</v>
      </c>
    </row>
    <row r="13" spans="2:3" x14ac:dyDescent="0.25">
      <c r="B13" s="31">
        <v>10</v>
      </c>
      <c r="C13" s="32" t="s">
        <v>36</v>
      </c>
    </row>
    <row r="14" spans="2:3" ht="45" x14ac:dyDescent="0.25">
      <c r="B14" s="31">
        <v>11</v>
      </c>
      <c r="C14" s="32" t="s">
        <v>37</v>
      </c>
    </row>
    <row r="15" spans="2:3" ht="45" x14ac:dyDescent="0.25">
      <c r="B15" s="31">
        <v>12</v>
      </c>
      <c r="C15" s="32" t="s">
        <v>38</v>
      </c>
    </row>
    <row r="16" spans="2:3" ht="45" x14ac:dyDescent="0.25">
      <c r="B16" s="31">
        <v>13</v>
      </c>
      <c r="C16" s="32" t="s">
        <v>39</v>
      </c>
    </row>
    <row r="17" spans="2:3" ht="30" x14ac:dyDescent="0.25">
      <c r="B17" s="31">
        <v>14</v>
      </c>
      <c r="C17" s="32" t="s">
        <v>40</v>
      </c>
    </row>
    <row r="18" spans="2:3" ht="45" x14ac:dyDescent="0.25">
      <c r="B18" s="31">
        <v>15</v>
      </c>
      <c r="C18" s="32" t="s">
        <v>41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34"/>
  <sheetViews>
    <sheetView tabSelected="1" zoomScale="75" zoomScaleNormal="75" workbookViewId="0">
      <pane xSplit="4" ySplit="2" topLeftCell="E18" activePane="bottomRight" state="frozen"/>
      <selection pane="topRight" activeCell="E1" sqref="E1"/>
      <selection pane="bottomLeft" activeCell="A4" sqref="A4"/>
      <selection pane="bottomRight" activeCell="AH20" sqref="AH20"/>
    </sheetView>
  </sheetViews>
  <sheetFormatPr defaultRowHeight="15.75" x14ac:dyDescent="0.25"/>
  <cols>
    <col min="1" max="1" width="3.7109375" customWidth="1"/>
    <col min="2" max="2" width="18.28515625" style="36" customWidth="1"/>
    <col min="3" max="3" width="21.28515625" customWidth="1"/>
    <col min="4" max="4" width="23.42578125" customWidth="1"/>
    <col min="5" max="5" width="11.140625" customWidth="1"/>
    <col min="6" max="20" width="6.7109375" customWidth="1"/>
  </cols>
  <sheetData>
    <row r="1" spans="1:20" ht="23.45" customHeight="1" thickBot="1" x14ac:dyDescent="0.3">
      <c r="A1" s="17" t="s">
        <v>24</v>
      </c>
      <c r="B1" s="33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9"/>
      <c r="S1" s="20"/>
      <c r="T1" s="21"/>
    </row>
    <row r="2" spans="1:20" ht="30.75" customHeight="1" thickBot="1" x14ac:dyDescent="0.3">
      <c r="A2" s="81" t="s">
        <v>0</v>
      </c>
      <c r="B2" s="82"/>
      <c r="C2" s="8" t="s">
        <v>1</v>
      </c>
      <c r="D2" s="9" t="s">
        <v>11</v>
      </c>
      <c r="E2" s="24" t="s">
        <v>47</v>
      </c>
      <c r="F2" s="22">
        <v>1</v>
      </c>
      <c r="G2" s="23">
        <f>F2+1</f>
        <v>2</v>
      </c>
      <c r="H2" s="23">
        <f t="shared" ref="H2:T2" si="0">G2+1</f>
        <v>3</v>
      </c>
      <c r="I2" s="23">
        <f t="shared" si="0"/>
        <v>4</v>
      </c>
      <c r="J2" s="23">
        <f t="shared" si="0"/>
        <v>5</v>
      </c>
      <c r="K2" s="23">
        <f t="shared" si="0"/>
        <v>6</v>
      </c>
      <c r="L2" s="23">
        <f t="shared" si="0"/>
        <v>7</v>
      </c>
      <c r="M2" s="23">
        <f t="shared" si="0"/>
        <v>8</v>
      </c>
      <c r="N2" s="23">
        <f t="shared" si="0"/>
        <v>9</v>
      </c>
      <c r="O2" s="23">
        <f t="shared" si="0"/>
        <v>10</v>
      </c>
      <c r="P2" s="23">
        <f t="shared" si="0"/>
        <v>11</v>
      </c>
      <c r="Q2" s="23">
        <f t="shared" si="0"/>
        <v>12</v>
      </c>
      <c r="R2" s="23">
        <f t="shared" si="0"/>
        <v>13</v>
      </c>
      <c r="S2" s="23">
        <f t="shared" si="0"/>
        <v>14</v>
      </c>
      <c r="T2" s="24">
        <f t="shared" si="0"/>
        <v>15</v>
      </c>
    </row>
    <row r="3" spans="1:20" ht="65.25" customHeight="1" thickBot="1" x14ac:dyDescent="0.3">
      <c r="A3" s="72">
        <v>1</v>
      </c>
      <c r="B3" s="75" t="s">
        <v>9</v>
      </c>
      <c r="C3" s="77" t="s">
        <v>22</v>
      </c>
      <c r="D3" s="52" t="s">
        <v>46</v>
      </c>
      <c r="E3" s="55">
        <v>43399</v>
      </c>
      <c r="F3" s="3"/>
      <c r="G3" s="2" t="s">
        <v>3</v>
      </c>
      <c r="H3" s="2"/>
      <c r="I3" s="2" t="s">
        <v>3</v>
      </c>
      <c r="J3" s="2"/>
      <c r="K3" s="2"/>
      <c r="L3" s="2"/>
      <c r="M3" s="2"/>
      <c r="N3" s="2"/>
      <c r="O3" s="2" t="s">
        <v>3</v>
      </c>
      <c r="P3" s="2"/>
      <c r="Q3" s="2" t="s">
        <v>3</v>
      </c>
      <c r="R3" s="2" t="s">
        <v>3</v>
      </c>
      <c r="S3" s="2" t="s">
        <v>3</v>
      </c>
      <c r="T3" s="4"/>
    </row>
    <row r="4" spans="1:20" ht="65.25" customHeight="1" x14ac:dyDescent="0.25">
      <c r="A4" s="73"/>
      <c r="B4" s="76"/>
      <c r="C4" s="76"/>
      <c r="D4" s="53" t="s">
        <v>46</v>
      </c>
      <c r="E4" s="70">
        <v>44371</v>
      </c>
      <c r="F4" s="42"/>
      <c r="G4" s="43" t="s">
        <v>3</v>
      </c>
      <c r="H4" s="43"/>
      <c r="I4" s="43" t="s">
        <v>3</v>
      </c>
      <c r="J4" s="43"/>
      <c r="K4" s="43"/>
      <c r="L4" s="43"/>
      <c r="M4" s="43"/>
      <c r="N4" s="43"/>
      <c r="O4" s="43" t="s">
        <v>3</v>
      </c>
      <c r="P4" s="43" t="s">
        <v>54</v>
      </c>
      <c r="Q4" s="43" t="s">
        <v>3</v>
      </c>
      <c r="R4" s="43" t="s">
        <v>3</v>
      </c>
      <c r="S4" s="43" t="s">
        <v>3</v>
      </c>
      <c r="T4" s="44"/>
    </row>
    <row r="5" spans="1:20" ht="65.25" customHeight="1" thickBot="1" x14ac:dyDescent="0.3">
      <c r="A5" s="74"/>
      <c r="B5" s="67"/>
      <c r="C5" s="67"/>
      <c r="D5" s="54" t="s">
        <v>44</v>
      </c>
      <c r="E5" s="71"/>
      <c r="F5" s="42"/>
      <c r="G5" s="43"/>
      <c r="H5" s="43"/>
      <c r="I5" s="43"/>
      <c r="J5" s="43"/>
      <c r="K5" s="43"/>
      <c r="L5" s="43"/>
      <c r="M5" s="43"/>
      <c r="N5" s="43"/>
      <c r="O5" s="43"/>
      <c r="P5" s="43" t="s">
        <v>3</v>
      </c>
      <c r="Q5" s="43"/>
      <c r="R5" s="43"/>
      <c r="S5" s="43"/>
      <c r="T5" s="44"/>
    </row>
    <row r="6" spans="1:20" ht="44.25" customHeight="1" x14ac:dyDescent="0.25">
      <c r="A6" s="39">
        <v>2</v>
      </c>
      <c r="B6" s="40" t="s">
        <v>2</v>
      </c>
      <c r="C6" s="10" t="s">
        <v>50</v>
      </c>
      <c r="D6" s="51" t="s">
        <v>1</v>
      </c>
      <c r="E6" s="48">
        <v>43521</v>
      </c>
      <c r="F6" s="25"/>
      <c r="G6" s="26" t="s">
        <v>3</v>
      </c>
      <c r="H6" s="26" t="s">
        <v>3</v>
      </c>
      <c r="I6" s="26"/>
      <c r="J6" s="26" t="s">
        <v>3</v>
      </c>
      <c r="K6" s="26"/>
      <c r="L6" s="26" t="s">
        <v>3</v>
      </c>
      <c r="M6" s="26"/>
      <c r="N6" s="26" t="s">
        <v>3</v>
      </c>
      <c r="O6" s="26"/>
      <c r="P6" s="26"/>
      <c r="Q6" s="26"/>
      <c r="R6" s="26"/>
      <c r="S6" s="26"/>
      <c r="T6" s="27"/>
    </row>
    <row r="7" spans="1:20" ht="78.75" customHeight="1" x14ac:dyDescent="0.25">
      <c r="A7" s="62">
        <v>3</v>
      </c>
      <c r="B7" s="65" t="s">
        <v>42</v>
      </c>
      <c r="C7" s="68" t="s">
        <v>43</v>
      </c>
      <c r="D7" s="51" t="s">
        <v>51</v>
      </c>
      <c r="E7" s="48">
        <v>43522</v>
      </c>
      <c r="F7" s="42"/>
      <c r="G7" s="43"/>
      <c r="H7" s="43"/>
      <c r="I7" s="43" t="s">
        <v>3</v>
      </c>
      <c r="J7" s="43"/>
      <c r="K7" s="43"/>
      <c r="L7" s="43"/>
      <c r="M7" s="43"/>
      <c r="N7" s="43"/>
      <c r="O7" s="43" t="s">
        <v>3</v>
      </c>
      <c r="P7" s="43"/>
      <c r="Q7" s="43"/>
      <c r="R7" s="43" t="s">
        <v>3</v>
      </c>
      <c r="S7" s="43" t="s">
        <v>3</v>
      </c>
      <c r="T7" s="44"/>
    </row>
    <row r="8" spans="1:20" ht="36" customHeight="1" x14ac:dyDescent="0.25">
      <c r="A8" s="89"/>
      <c r="B8" s="66"/>
      <c r="C8" s="69"/>
      <c r="D8" s="51" t="s">
        <v>23</v>
      </c>
      <c r="E8" s="48"/>
      <c r="F8" s="42"/>
      <c r="G8" s="43" t="s">
        <v>3</v>
      </c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4"/>
    </row>
    <row r="9" spans="1:20" ht="36" customHeight="1" x14ac:dyDescent="0.25">
      <c r="A9" s="89"/>
      <c r="B9" s="66"/>
      <c r="C9" s="69"/>
      <c r="D9" s="51" t="s">
        <v>23</v>
      </c>
      <c r="E9" s="79">
        <v>44400</v>
      </c>
      <c r="F9" s="42"/>
      <c r="G9" s="43" t="s">
        <v>3</v>
      </c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4"/>
    </row>
    <row r="10" spans="1:20" ht="64.5" customHeight="1" x14ac:dyDescent="0.25">
      <c r="A10" s="64"/>
      <c r="B10" s="67"/>
      <c r="C10" s="67"/>
      <c r="D10" s="51" t="s">
        <v>55</v>
      </c>
      <c r="E10" s="80"/>
      <c r="F10" s="42"/>
      <c r="G10" s="43" t="s">
        <v>54</v>
      </c>
      <c r="H10" s="43"/>
      <c r="I10" s="43" t="s">
        <v>3</v>
      </c>
      <c r="J10" s="43"/>
      <c r="K10" s="43"/>
      <c r="L10" s="43"/>
      <c r="M10" s="43"/>
      <c r="N10" s="43"/>
      <c r="O10" s="43" t="s">
        <v>3</v>
      </c>
      <c r="P10" s="43"/>
      <c r="Q10" s="43"/>
      <c r="R10" s="43" t="s">
        <v>3</v>
      </c>
      <c r="S10" s="43" t="s">
        <v>3</v>
      </c>
      <c r="T10" s="44"/>
    </row>
    <row r="11" spans="1:20" ht="35.25" customHeight="1" x14ac:dyDescent="0.25">
      <c r="A11" s="38">
        <v>4</v>
      </c>
      <c r="B11" s="41" t="s">
        <v>48</v>
      </c>
      <c r="C11" s="12" t="s">
        <v>13</v>
      </c>
      <c r="D11" s="13" t="s">
        <v>1</v>
      </c>
      <c r="E11" s="47">
        <v>39542</v>
      </c>
      <c r="F11" s="3"/>
      <c r="G11" s="2" t="s">
        <v>3</v>
      </c>
      <c r="H11" s="2"/>
      <c r="I11" s="2" t="s">
        <v>3</v>
      </c>
      <c r="J11" s="2" t="s">
        <v>3</v>
      </c>
      <c r="K11" s="2"/>
      <c r="L11" s="2" t="s">
        <v>3</v>
      </c>
      <c r="M11" s="2"/>
      <c r="N11" s="2" t="s">
        <v>3</v>
      </c>
      <c r="O11" s="2"/>
      <c r="P11" s="2"/>
      <c r="Q11" s="2"/>
      <c r="R11" s="2"/>
      <c r="S11" s="2"/>
      <c r="T11" s="4"/>
    </row>
    <row r="12" spans="1:20" ht="120" customHeight="1" x14ac:dyDescent="0.25">
      <c r="A12" s="62">
        <v>5</v>
      </c>
      <c r="B12" s="65" t="s">
        <v>4</v>
      </c>
      <c r="C12" s="68" t="s">
        <v>14</v>
      </c>
      <c r="D12" s="13" t="s">
        <v>15</v>
      </c>
      <c r="E12" s="47">
        <v>38801</v>
      </c>
      <c r="F12" s="3" t="s">
        <v>3</v>
      </c>
      <c r="G12" s="2" t="s">
        <v>3</v>
      </c>
      <c r="H12" s="2" t="s">
        <v>3</v>
      </c>
      <c r="I12" s="2" t="s">
        <v>3</v>
      </c>
      <c r="J12" s="2" t="s">
        <v>3</v>
      </c>
      <c r="K12" s="2"/>
      <c r="L12" s="2"/>
      <c r="M12" s="2"/>
      <c r="N12" s="2"/>
      <c r="O12" s="2"/>
      <c r="P12" s="2"/>
      <c r="Q12" s="2"/>
      <c r="R12" s="2"/>
      <c r="S12" s="2"/>
      <c r="T12" s="4"/>
    </row>
    <row r="13" spans="1:20" ht="77.25" customHeight="1" x14ac:dyDescent="0.25">
      <c r="A13" s="63"/>
      <c r="B13" s="66"/>
      <c r="C13" s="69"/>
      <c r="D13" s="37" t="s">
        <v>16</v>
      </c>
      <c r="E13" s="50">
        <v>41592</v>
      </c>
      <c r="F13" s="3"/>
      <c r="G13" s="2"/>
      <c r="H13" s="2"/>
      <c r="I13" s="2"/>
      <c r="J13" s="2"/>
      <c r="K13" s="2"/>
      <c r="L13" s="2" t="s">
        <v>3</v>
      </c>
      <c r="M13" s="2"/>
      <c r="N13" s="2"/>
      <c r="O13" s="2"/>
      <c r="P13" s="2"/>
      <c r="Q13" s="2"/>
      <c r="R13" s="2"/>
      <c r="S13" s="2"/>
      <c r="T13" s="4"/>
    </row>
    <row r="14" spans="1:20" ht="77.25" customHeight="1" x14ac:dyDescent="0.25">
      <c r="A14" s="64"/>
      <c r="B14" s="67"/>
      <c r="C14" s="67"/>
      <c r="D14" s="37"/>
      <c r="E14" s="50">
        <v>44420</v>
      </c>
      <c r="F14" s="59" t="s">
        <v>56</v>
      </c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1"/>
    </row>
    <row r="15" spans="1:20" ht="94.5" customHeight="1" x14ac:dyDescent="0.25">
      <c r="A15" s="11">
        <v>6</v>
      </c>
      <c r="B15" s="41" t="s">
        <v>12</v>
      </c>
      <c r="C15" s="12" t="s">
        <v>18</v>
      </c>
      <c r="D15" s="13" t="s">
        <v>17</v>
      </c>
      <c r="E15" s="47">
        <v>42317</v>
      </c>
      <c r="F15" s="3"/>
      <c r="G15" s="2" t="s">
        <v>3</v>
      </c>
      <c r="H15" s="2"/>
      <c r="I15" s="2" t="s">
        <v>3</v>
      </c>
      <c r="J15" s="2"/>
      <c r="K15" s="2"/>
      <c r="L15" s="2"/>
      <c r="M15" s="2"/>
      <c r="N15" s="2"/>
      <c r="O15" s="2" t="s">
        <v>3</v>
      </c>
      <c r="P15" s="2"/>
      <c r="Q15" s="2" t="s">
        <v>3</v>
      </c>
      <c r="R15" s="2" t="s">
        <v>3</v>
      </c>
      <c r="S15" s="2" t="s">
        <v>3</v>
      </c>
      <c r="T15" s="4"/>
    </row>
    <row r="16" spans="1:20" ht="106.5" customHeight="1" x14ac:dyDescent="0.25">
      <c r="A16" s="78">
        <v>7</v>
      </c>
      <c r="B16" s="65" t="s">
        <v>5</v>
      </c>
      <c r="C16" s="87" t="s">
        <v>19</v>
      </c>
      <c r="D16" s="13" t="s">
        <v>45</v>
      </c>
      <c r="E16" s="47">
        <v>43376</v>
      </c>
      <c r="F16" s="3"/>
      <c r="G16" s="2"/>
      <c r="H16" s="2"/>
      <c r="I16" s="2" t="s">
        <v>3</v>
      </c>
      <c r="J16" s="2"/>
      <c r="K16" s="2"/>
      <c r="L16" s="2"/>
      <c r="M16" s="2"/>
      <c r="N16" s="2"/>
      <c r="O16" s="2" t="s">
        <v>3</v>
      </c>
      <c r="P16" s="2"/>
      <c r="Q16" s="2"/>
      <c r="R16" s="2" t="s">
        <v>3</v>
      </c>
      <c r="S16" s="2"/>
      <c r="T16" s="4"/>
    </row>
    <row r="17" spans="1:20" ht="38.25" customHeight="1" x14ac:dyDescent="0.25">
      <c r="A17" s="86"/>
      <c r="B17" s="84"/>
      <c r="C17" s="88"/>
      <c r="D17" s="13" t="s">
        <v>44</v>
      </c>
      <c r="E17" s="45"/>
      <c r="F17" s="3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 t="s">
        <v>3</v>
      </c>
      <c r="T17" s="4"/>
    </row>
    <row r="18" spans="1:20" ht="105" x14ac:dyDescent="0.25">
      <c r="A18" s="62">
        <v>8</v>
      </c>
      <c r="B18" s="65" t="s">
        <v>6</v>
      </c>
      <c r="C18" s="68" t="s">
        <v>20</v>
      </c>
      <c r="D18" s="13" t="s">
        <v>52</v>
      </c>
      <c r="E18" s="47">
        <v>42426</v>
      </c>
      <c r="F18" s="3"/>
      <c r="G18" s="2" t="s">
        <v>3</v>
      </c>
      <c r="H18" s="2"/>
      <c r="I18" s="2" t="s">
        <v>3</v>
      </c>
      <c r="J18" s="2"/>
      <c r="K18" s="2"/>
      <c r="L18" s="2"/>
      <c r="M18" s="2"/>
      <c r="N18" s="2"/>
      <c r="O18" s="2" t="s">
        <v>3</v>
      </c>
      <c r="P18" s="2"/>
      <c r="Q18" s="2"/>
      <c r="R18" s="2" t="s">
        <v>3</v>
      </c>
      <c r="S18" s="2"/>
      <c r="T18" s="4"/>
    </row>
    <row r="19" spans="1:20" ht="31.5" customHeight="1" x14ac:dyDescent="0.25">
      <c r="A19" s="83"/>
      <c r="B19" s="84"/>
      <c r="C19" s="85"/>
      <c r="D19" s="13" t="s">
        <v>23</v>
      </c>
      <c r="E19" s="45"/>
      <c r="F19" s="3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 t="s">
        <v>3</v>
      </c>
      <c r="T19" s="4"/>
    </row>
    <row r="20" spans="1:20" ht="125.25" customHeight="1" x14ac:dyDescent="0.25">
      <c r="A20" s="58"/>
      <c r="B20" s="56"/>
      <c r="C20" s="57"/>
      <c r="D20" s="13" t="s">
        <v>57</v>
      </c>
      <c r="E20" s="47">
        <v>44461</v>
      </c>
      <c r="F20" s="3"/>
      <c r="G20" s="2" t="s">
        <v>3</v>
      </c>
      <c r="H20" s="2"/>
      <c r="I20" s="2" t="s">
        <v>3</v>
      </c>
      <c r="J20" s="2"/>
      <c r="K20" s="2"/>
      <c r="L20" s="2"/>
      <c r="M20" s="2"/>
      <c r="N20" s="2"/>
      <c r="O20" s="2" t="s">
        <v>3</v>
      </c>
      <c r="P20" s="2"/>
      <c r="Q20" s="2"/>
      <c r="R20" s="2" t="s">
        <v>3</v>
      </c>
      <c r="S20" s="2"/>
      <c r="T20" s="4"/>
    </row>
    <row r="21" spans="1:20" ht="31.5" customHeight="1" x14ac:dyDescent="0.25">
      <c r="A21" s="58"/>
      <c r="B21" s="56"/>
      <c r="C21" s="57"/>
      <c r="D21" s="13" t="s">
        <v>23</v>
      </c>
      <c r="E21" s="47"/>
      <c r="F21" s="3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 t="s">
        <v>3</v>
      </c>
      <c r="T21" s="4"/>
    </row>
    <row r="22" spans="1:20" ht="60" x14ac:dyDescent="0.25">
      <c r="A22" s="78">
        <v>9</v>
      </c>
      <c r="B22" s="65" t="s">
        <v>7</v>
      </c>
      <c r="C22" s="68" t="s">
        <v>25</v>
      </c>
      <c r="D22" s="37" t="s">
        <v>49</v>
      </c>
      <c r="E22" s="47">
        <v>41528</v>
      </c>
      <c r="F22" s="3"/>
      <c r="G22" s="2"/>
      <c r="H22" s="2"/>
      <c r="I22" s="2"/>
      <c r="J22" s="2"/>
      <c r="K22" s="2" t="s">
        <v>3</v>
      </c>
      <c r="L22" s="2"/>
      <c r="M22" s="2"/>
      <c r="N22" s="2"/>
      <c r="O22" s="2"/>
      <c r="P22" s="2" t="s">
        <v>3</v>
      </c>
      <c r="Q22" s="2"/>
      <c r="R22" s="2"/>
      <c r="S22" s="2"/>
      <c r="T22" s="4"/>
    </row>
    <row r="23" spans="1:20" ht="180" x14ac:dyDescent="0.25">
      <c r="A23" s="74"/>
      <c r="B23" s="67"/>
      <c r="C23" s="67"/>
      <c r="D23" s="37" t="s">
        <v>53</v>
      </c>
      <c r="E23" s="47">
        <v>44305</v>
      </c>
      <c r="F23" s="3"/>
      <c r="G23" s="2"/>
      <c r="H23" s="2"/>
      <c r="I23" s="2"/>
      <c r="J23" s="2"/>
      <c r="K23" s="2" t="s">
        <v>3</v>
      </c>
      <c r="L23" s="2"/>
      <c r="M23" s="2"/>
      <c r="N23" s="2"/>
      <c r="O23" s="2"/>
      <c r="P23" s="2" t="s">
        <v>3</v>
      </c>
      <c r="Q23" s="2"/>
      <c r="R23" s="2"/>
      <c r="S23" s="2"/>
      <c r="T23" s="4"/>
    </row>
    <row r="24" spans="1:20" ht="30" x14ac:dyDescent="0.25">
      <c r="A24" s="11">
        <v>10</v>
      </c>
      <c r="B24" s="41" t="s">
        <v>8</v>
      </c>
      <c r="C24" s="12" t="s">
        <v>21</v>
      </c>
      <c r="D24" s="13" t="s">
        <v>1</v>
      </c>
      <c r="E24" s="47">
        <v>38946</v>
      </c>
      <c r="F24" s="3"/>
      <c r="G24" s="2" t="s">
        <v>3</v>
      </c>
      <c r="H24" s="2" t="s">
        <v>3</v>
      </c>
      <c r="I24" s="2"/>
      <c r="J24" s="2" t="s">
        <v>3</v>
      </c>
      <c r="K24" s="2" t="s">
        <v>3</v>
      </c>
      <c r="L24" s="2" t="s">
        <v>3</v>
      </c>
      <c r="M24" s="2"/>
      <c r="N24" s="2"/>
      <c r="O24" s="2"/>
      <c r="P24" s="2"/>
      <c r="Q24" s="2"/>
      <c r="R24" s="2"/>
      <c r="S24" s="2"/>
      <c r="T24" s="4"/>
    </row>
    <row r="25" spans="1:20" ht="15" x14ac:dyDescent="0.25">
      <c r="A25" s="11"/>
      <c r="B25" s="49"/>
      <c r="C25" s="12"/>
      <c r="D25" s="13"/>
      <c r="E25" s="45"/>
      <c r="F25" s="3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4"/>
    </row>
    <row r="26" spans="1:20" ht="15" x14ac:dyDescent="0.25">
      <c r="A26" s="11"/>
      <c r="B26" s="41"/>
      <c r="C26" s="12"/>
      <c r="D26" s="13"/>
      <c r="E26" s="45"/>
      <c r="F26" s="3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4"/>
    </row>
    <row r="27" spans="1:20" x14ac:dyDescent="0.25">
      <c r="A27" s="11"/>
      <c r="B27" s="34"/>
      <c r="C27" s="12"/>
      <c r="D27" s="13"/>
      <c r="E27" s="45"/>
      <c r="F27" s="3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4"/>
    </row>
    <row r="28" spans="1:20" x14ac:dyDescent="0.25">
      <c r="A28" s="11"/>
      <c r="B28" s="34"/>
      <c r="C28" s="12"/>
      <c r="D28" s="13"/>
      <c r="E28" s="45"/>
      <c r="F28" s="3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4"/>
    </row>
    <row r="29" spans="1:20" x14ac:dyDescent="0.25">
      <c r="A29" s="11"/>
      <c r="B29" s="34"/>
      <c r="C29" s="12"/>
      <c r="D29" s="13"/>
      <c r="E29" s="45"/>
      <c r="F29" s="3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4"/>
    </row>
    <row r="30" spans="1:20" ht="16.5" thickBot="1" x14ac:dyDescent="0.3">
      <c r="A30" s="14"/>
      <c r="B30" s="35"/>
      <c r="C30" s="15"/>
      <c r="D30" s="16"/>
      <c r="E30" s="46"/>
      <c r="F30" s="5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7"/>
    </row>
    <row r="32" spans="1:20" x14ac:dyDescent="0.25">
      <c r="D32" s="29" t="s">
        <v>10</v>
      </c>
      <c r="E32" s="29"/>
      <c r="F32" s="28">
        <f t="shared" ref="F32:T32" si="1">COUNTIF(F6:F30,"x")</f>
        <v>1</v>
      </c>
      <c r="G32" s="28">
        <f t="shared" si="1"/>
        <v>9</v>
      </c>
      <c r="H32" s="28">
        <f t="shared" si="1"/>
        <v>3</v>
      </c>
      <c r="I32" s="28">
        <f t="shared" si="1"/>
        <v>8</v>
      </c>
      <c r="J32" s="28">
        <f t="shared" si="1"/>
        <v>4</v>
      </c>
      <c r="K32" s="28">
        <f t="shared" si="1"/>
        <v>3</v>
      </c>
      <c r="L32" s="28">
        <f t="shared" si="1"/>
        <v>4</v>
      </c>
      <c r="M32" s="28">
        <f t="shared" si="1"/>
        <v>0</v>
      </c>
      <c r="N32" s="28">
        <f t="shared" si="1"/>
        <v>2</v>
      </c>
      <c r="O32" s="28">
        <f t="shared" si="1"/>
        <v>6</v>
      </c>
      <c r="P32" s="28">
        <f t="shared" si="1"/>
        <v>2</v>
      </c>
      <c r="Q32" s="28">
        <f t="shared" si="1"/>
        <v>1</v>
      </c>
      <c r="R32" s="28">
        <f t="shared" si="1"/>
        <v>6</v>
      </c>
      <c r="S32" s="28">
        <f t="shared" si="1"/>
        <v>6</v>
      </c>
      <c r="T32" s="28">
        <f t="shared" si="1"/>
        <v>0</v>
      </c>
    </row>
    <row r="34" spans="11:11" x14ac:dyDescent="0.25">
      <c r="K34" s="1"/>
    </row>
  </sheetData>
  <mergeCells count="22">
    <mergeCell ref="A22:A23"/>
    <mergeCell ref="B22:B23"/>
    <mergeCell ref="C22:C23"/>
    <mergeCell ref="E9:E10"/>
    <mergeCell ref="A2:B2"/>
    <mergeCell ref="A18:A19"/>
    <mergeCell ref="B18:B19"/>
    <mergeCell ref="C18:C19"/>
    <mergeCell ref="B16:B17"/>
    <mergeCell ref="A16:A17"/>
    <mergeCell ref="C16:C17"/>
    <mergeCell ref="A7:A10"/>
    <mergeCell ref="B7:B10"/>
    <mergeCell ref="C7:C10"/>
    <mergeCell ref="F14:T14"/>
    <mergeCell ref="A12:A14"/>
    <mergeCell ref="B12:B14"/>
    <mergeCell ref="C12:C14"/>
    <mergeCell ref="E4:E5"/>
    <mergeCell ref="A3:A5"/>
    <mergeCell ref="B3:B5"/>
    <mergeCell ref="C3:C5"/>
  </mergeCells>
  <conditionalFormatting sqref="F6:T11 F13:T13 F15:T30 F14">
    <cfRule type="cellIs" dxfId="2" priority="4" operator="equal">
      <formula>"x"</formula>
    </cfRule>
  </conditionalFormatting>
  <conditionalFormatting sqref="F12:T12">
    <cfRule type="cellIs" dxfId="1" priority="2" operator="equal">
      <formula>"x"</formula>
    </cfRule>
  </conditionalFormatting>
  <conditionalFormatting sqref="F3:T5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77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Karlovarský kraj</vt:lpstr>
      <vt:lpstr>'Karlovarský kraj'!Názvy_tisku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2017-12-20T14:50:55Z</cp:lastPrinted>
  <dcterms:created xsi:type="dcterms:W3CDTF">2017-11-12T19:39:24Z</dcterms:created>
  <dcterms:modified xsi:type="dcterms:W3CDTF">2021-11-12T16:59:06Z</dcterms:modified>
</cp:coreProperties>
</file>