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1.12.2021\"/>
    </mc:Choice>
  </mc:AlternateContent>
  <xr:revisionPtr revIDLastSave="0" documentId="13_ncr:1_{8BD527B3-58BC-4923-9693-0739BE12664C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5" r:id="rId1"/>
    <sheet name="Kraj Vysočina" sheetId="13" r:id="rId2"/>
  </sheets>
  <definedNames>
    <definedName name="_xlnm._FilterDatabase" localSheetId="1" hidden="1">'Kraj Vysočina'!$A$1:$T$26</definedName>
    <definedName name="_xlnm.Print_Titles" localSheetId="1">'Kraj Vysočina'!$1:$2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3" l="1"/>
  <c r="H2" i="13" s="1"/>
  <c r="I2" i="13" s="1"/>
  <c r="J2" i="13" s="1"/>
  <c r="K2" i="13" s="1"/>
  <c r="L2" i="13" s="1"/>
  <c r="M2" i="13" s="1"/>
  <c r="N2" i="13" s="1"/>
  <c r="O2" i="13" s="1"/>
  <c r="P2" i="13" s="1"/>
  <c r="Q2" i="13" s="1"/>
  <c r="R2" i="13" s="1"/>
  <c r="S2" i="13" s="1"/>
  <c r="T2" i="13" s="1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F28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BF85AE41-0393-44AB-B621-A2D7D4040C9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KUJI 46013/2021
sp.zn. 76/2021 OSV
MPSV 2021/201897</t>
        </r>
      </text>
    </comment>
    <comment ref="E6" authorId="1" shapeId="0" xr:uid="{4063C3A0-957F-4AC1-A54B-6078C4F7B79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117294/2020
sp.zn. 301/2020 OSV
MPSV 2021/201897</t>
        </r>
      </text>
    </comment>
    <comment ref="E15" authorId="1" shapeId="0" xr:uid="{450D8E84-7B2E-4334-881D-9B4FF43340F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KUJI 72442/2021
sp.zn. 143/2021 OSV
MPSV 2021/201897</t>
        </r>
      </text>
    </comment>
    <comment ref="E17" authorId="1" shapeId="0" xr:uid="{11C361D5-DFBF-4847-B29A-CBFA3E2E26F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KUJI 105191/2021
sp.zn. 214/2021 OSV
MPSV 2021/201897</t>
        </r>
      </text>
    </comment>
    <comment ref="E24" authorId="1" shapeId="0" xr:uid="{47C53906-57C7-4DA7-A2DE-00B31DACE4E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2020/187961
KUJI 79851/2020
213/2020 OSV</t>
        </r>
      </text>
    </comment>
    <comment ref="E25" authorId="1" shapeId="0" xr:uid="{6E6078F2-B8DE-48E8-8597-DF5FA54A3E4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č.j. KUJI 199066/2020
sp.zn. 172/2020 OSV
MPSV 2021/201897</t>
        </r>
      </text>
    </comment>
  </commentList>
</comments>
</file>

<file path=xl/sharedStrings.xml><?xml version="1.0" encoding="utf-8"?>
<sst xmlns="http://schemas.openxmlformats.org/spreadsheetml/2006/main" count="176" uniqueCount="72">
  <si>
    <t>x</t>
  </si>
  <si>
    <t>Sídlo</t>
  </si>
  <si>
    <t>Název organizace</t>
  </si>
  <si>
    <t>Dětské centrum Jihlava, p.o.</t>
  </si>
  <si>
    <t>Trojlístek Kamenice nad Lipou, p.o.</t>
  </si>
  <si>
    <t>Dětský domov Telč, p.o.</t>
  </si>
  <si>
    <t>Dětský domov Nová Ves u Chotěboře, p.o.</t>
  </si>
  <si>
    <t>Ječmínek, o.p.s.</t>
  </si>
  <si>
    <t>STŘED Třebíč, z.ú.</t>
  </si>
  <si>
    <t>Centrum pro rodinu Vysočina, z.s.</t>
  </si>
  <si>
    <t>Pěstounské rodiny kraje Vysočina, z.ú.</t>
  </si>
  <si>
    <t>Město Třebíč</t>
  </si>
  <si>
    <t>Tremedias, z.s.</t>
  </si>
  <si>
    <t>PhDr. Ivan Matějů</t>
  </si>
  <si>
    <t>Jimedis, z.s.</t>
  </si>
  <si>
    <t>počet</t>
  </si>
  <si>
    <t xml:space="preserve">Místo výkonu </t>
  </si>
  <si>
    <t>neuvedeno</t>
  </si>
  <si>
    <t>Osoby pověřené k výkonu sociálně-právní ochrany dětí se sídlem v kraji Vysočina</t>
  </si>
  <si>
    <t>Chlumova 3
586 01  Jihlava</t>
  </si>
  <si>
    <t>Jiráskova 67
586 01 Jihlava</t>
  </si>
  <si>
    <t>Štěpnická 111
588 56 Telč</t>
  </si>
  <si>
    <t>Telečská 1802/68
586 01 Jihlava</t>
  </si>
  <si>
    <t>Husova 1
591 01 Žďár nad Sázavou</t>
  </si>
  <si>
    <t>Karlovo nám. 104/55
674 01 Třebíč</t>
  </si>
  <si>
    <t>Hodějovická 2163
393 01 Pelhřimov</t>
  </si>
  <si>
    <t>Žižkova 108
586 01 Jihlava</t>
  </si>
  <si>
    <t>Mládežnická 229
674 01 Třebíč</t>
  </si>
  <si>
    <t>Tomáše Bati 1069
674 01 Třebíč</t>
  </si>
  <si>
    <t>Vítězslava Nováka 305
394 70 Kamenice n/Lipou</t>
  </si>
  <si>
    <t>Fr. Hrubína 753
674 01 Třebíč</t>
  </si>
  <si>
    <t>Nová Ves u Chotěboře 1
582 73 N.V. u Chotěboře</t>
  </si>
  <si>
    <t xml:space="preserve">Jiřího z Poděbrad 402/15
591 01 Žďár nad Sázavou
(azylový dům)
Brněnská 2228/10
591 01 Žďár nad Sázavou
(následné bydlení)
</t>
  </si>
  <si>
    <t>Česká republika</t>
  </si>
  <si>
    <t>SKP-Naděje pro život, Azylový dům pro matky s dětmi v Jihlavě, církevní p.o.</t>
  </si>
  <si>
    <t>Sídlo
Horní 22
591 01 Žďár nad Sázavou
Karlovo nám. 30/41
674 01 Třebíč
Solní 1814
393 01 Pelhřimov
Dobrovského 2915
580 01 Havlíčkův Brod</t>
  </si>
  <si>
    <t>Masarykovo nám. 6
674 01 Třebíč</t>
  </si>
  <si>
    <t>Kraj Vysočina</t>
  </si>
  <si>
    <t>Pávov 11
586 01 Jihlava</t>
  </si>
  <si>
    <t>Husova 1623/12
586 01 Jihlava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</si>
  <si>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</si>
  <si>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</si>
  <si>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</si>
  <si>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</si>
  <si>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</si>
  <si>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</si>
  <si>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</si>
  <si>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</si>
  <si>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</si>
  <si>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</si>
  <si>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</si>
  <si>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</si>
  <si>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</si>
  <si>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</si>
  <si>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</si>
  <si>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</si>
  <si>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Datum
nabytí PM </t>
  </si>
  <si>
    <t>Spolek PRIDE - CZ</t>
  </si>
  <si>
    <t>Svatopluka Čecha 1733/7, 586 01 Jihlava</t>
  </si>
  <si>
    <t>F Point z.s.</t>
  </si>
  <si>
    <t>Třebíčské centrum, z.s.</t>
  </si>
  <si>
    <t>15.4.2013
11.4.2018</t>
  </si>
  <si>
    <t>27.2.2013
4.11.2016</t>
  </si>
  <si>
    <t>ALTERNIS</t>
  </si>
  <si>
    <t>Benešova 510/16 
674 01 Třebíč</t>
  </si>
  <si>
    <t>Pod příkopem 934/4
586 01 Jihlava</t>
  </si>
  <si>
    <t>Psychocentrum - manželská a rodinná poradna Kraje Vysočina, p.o.</t>
  </si>
  <si>
    <t>Pod příkopem 934/4
586 01 Jihlava
odd. náhradní rodinné péče, tř. Legionářů 1468/36, Jihlava
Horní 22, 591 01 Žďár nad Sázavou
Karlovo nám. 30/41, 674 01 Třebíč
Solní 1814, 393 01 Pelhřimov
Dobrovského 2915, 580 01 Havlíčkův Brod</t>
  </si>
  <si>
    <t>Informační a poradenské centrum Vysočina, o.p.s.</t>
  </si>
  <si>
    <t>Horní 197, 580 01 Havlíčkův Brod</t>
  </si>
  <si>
    <t>Táborská 1791, 393 01 Pelhřimov</t>
  </si>
  <si>
    <t>odnětí pověření v celém rozsahu - na žádost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</si>
</sst>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1" fillId="3" borderId="17" xfId="0" applyFont="1" applyFill="1" applyBorder="1" applyAlignment="1">
      <alignment vertical="top"/>
    </xf>
    <xf numFmtId="0" fontId="1" fillId="3" borderId="17" xfId="0" applyFont="1" applyFill="1" applyBorder="1" applyAlignment="1">
      <alignment horizontal="right" vertical="top"/>
    </xf>
    <xf numFmtId="164" fontId="1" fillId="3" borderId="17" xfId="0" applyNumberFormat="1" applyFont="1" applyFill="1" applyBorder="1" applyAlignment="1">
      <alignment vertical="top"/>
    </xf>
    <xf numFmtId="49" fontId="1" fillId="3" borderId="18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7" fillId="0" borderId="0" xfId="0" applyFont="1"/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3" borderId="16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12" fillId="3" borderId="17" xfId="0" applyFont="1" applyFill="1" applyBorder="1" applyAlignment="1">
      <alignment vertical="top"/>
    </xf>
    <xf numFmtId="14" fontId="2" fillId="2" borderId="19" xfId="0" applyNumberFormat="1" applyFont="1" applyFill="1" applyBorder="1" applyAlignment="1">
      <alignment vertical="top" wrapText="1"/>
    </xf>
    <xf numFmtId="14" fontId="2" fillId="2" borderId="20" xfId="0" applyNumberFormat="1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14" fontId="2" fillId="2" borderId="20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0" fillId="2" borderId="23" xfId="0" applyFill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26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2" borderId="27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0" fillId="2" borderId="22" xfId="0" applyFill="1" applyBorder="1" applyAlignment="1">
      <alignment horizontal="center" vertical="top"/>
    </xf>
    <xf numFmtId="0" fontId="7" fillId="2" borderId="23" xfId="0" applyFont="1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4" t="s">
        <v>40</v>
      </c>
    </row>
    <row r="4" spans="2:3" x14ac:dyDescent="0.35">
      <c r="B4" s="25">
        <v>1</v>
      </c>
      <c r="C4" s="26" t="s">
        <v>41</v>
      </c>
    </row>
    <row r="5" spans="2:3" x14ac:dyDescent="0.35">
      <c r="B5" s="25">
        <v>2</v>
      </c>
      <c r="C5" s="26" t="s">
        <v>42</v>
      </c>
    </row>
    <row r="6" spans="2:3" ht="29" x14ac:dyDescent="0.35">
      <c r="B6" s="25">
        <v>3</v>
      </c>
      <c r="C6" s="26" t="s">
        <v>43</v>
      </c>
    </row>
    <row r="7" spans="2:3" ht="29" x14ac:dyDescent="0.35">
      <c r="B7" s="25">
        <v>4</v>
      </c>
      <c r="C7" s="26" t="s">
        <v>44</v>
      </c>
    </row>
    <row r="8" spans="2:3" x14ac:dyDescent="0.35">
      <c r="B8" s="25">
        <v>5</v>
      </c>
      <c r="C8" s="26" t="s">
        <v>45</v>
      </c>
    </row>
    <row r="9" spans="2:3" x14ac:dyDescent="0.35">
      <c r="B9" s="25">
        <v>6</v>
      </c>
      <c r="C9" s="26" t="s">
        <v>46</v>
      </c>
    </row>
    <row r="10" spans="2:3" x14ac:dyDescent="0.35">
      <c r="B10" s="25">
        <v>7</v>
      </c>
      <c r="C10" s="26" t="s">
        <v>47</v>
      </c>
    </row>
    <row r="11" spans="2:3" x14ac:dyDescent="0.35">
      <c r="B11" s="25">
        <v>8</v>
      </c>
      <c r="C11" s="26" t="s">
        <v>48</v>
      </c>
    </row>
    <row r="12" spans="2:3" x14ac:dyDescent="0.35">
      <c r="B12" s="25">
        <v>9</v>
      </c>
      <c r="C12" s="26" t="s">
        <v>49</v>
      </c>
    </row>
    <row r="13" spans="2:3" x14ac:dyDescent="0.35">
      <c r="B13" s="25">
        <v>10</v>
      </c>
      <c r="C13" s="26" t="s">
        <v>50</v>
      </c>
    </row>
    <row r="14" spans="2:3" ht="29" x14ac:dyDescent="0.35">
      <c r="B14" s="25">
        <v>11</v>
      </c>
      <c r="C14" s="26" t="s">
        <v>51</v>
      </c>
    </row>
    <row r="15" spans="2:3" ht="43.5" x14ac:dyDescent="0.35">
      <c r="B15" s="25">
        <v>12</v>
      </c>
      <c r="C15" s="26" t="s">
        <v>52</v>
      </c>
    </row>
    <row r="16" spans="2:3" ht="43.5" x14ac:dyDescent="0.35">
      <c r="B16" s="25">
        <v>13</v>
      </c>
      <c r="C16" s="26" t="s">
        <v>53</v>
      </c>
    </row>
    <row r="17" spans="2:3" ht="29" x14ac:dyDescent="0.35">
      <c r="B17" s="25">
        <v>14</v>
      </c>
      <c r="C17" s="26" t="s">
        <v>54</v>
      </c>
    </row>
    <row r="18" spans="2:3" ht="29" x14ac:dyDescent="0.35">
      <c r="B18" s="25">
        <v>15</v>
      </c>
      <c r="C18" s="26" t="s">
        <v>55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0"/>
  <sheetViews>
    <sheetView tabSelected="1" zoomScaleNormal="100" workbookViewId="0">
      <pane xSplit="4" ySplit="2" topLeftCell="E3" activePane="bottomRight" state="frozen"/>
      <selection pane="topRight" activeCell="E1" sqref="E1"/>
      <selection pane="bottomLeft" activeCell="A4" sqref="A4"/>
      <selection pane="bottomRight" activeCell="E7" sqref="E7"/>
    </sheetView>
  </sheetViews>
  <sheetFormatPr defaultRowHeight="14.5" x14ac:dyDescent="0.35"/>
  <cols>
    <col min="1" max="1" width="3.7265625" style="39" customWidth="1"/>
    <col min="2" max="2" width="20.453125" style="36" customWidth="1"/>
    <col min="3" max="3" width="22" customWidth="1"/>
    <col min="4" max="4" width="22.1796875" customWidth="1"/>
    <col min="5" max="5" width="10.7265625" style="49" customWidth="1"/>
    <col min="6" max="20" width="6.7265625" customWidth="1"/>
  </cols>
  <sheetData>
    <row r="1" spans="1:20" ht="23.5" customHeight="1" thickBot="1" x14ac:dyDescent="0.4">
      <c r="A1" s="40" t="s">
        <v>18</v>
      </c>
      <c r="B1" s="15"/>
      <c r="C1" s="15"/>
      <c r="D1" s="15"/>
      <c r="E1" s="4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  <c r="S1" s="17"/>
      <c r="T1" s="18"/>
    </row>
    <row r="2" spans="1:20" ht="28.9" customHeight="1" thickBot="1" x14ac:dyDescent="0.4">
      <c r="A2" s="67" t="s">
        <v>2</v>
      </c>
      <c r="B2" s="68"/>
      <c r="C2" s="8" t="s">
        <v>1</v>
      </c>
      <c r="D2" s="9" t="s">
        <v>16</v>
      </c>
      <c r="E2" s="21" t="s">
        <v>56</v>
      </c>
      <c r="F2" s="19">
        <v>1</v>
      </c>
      <c r="G2" s="20">
        <f>F2+1</f>
        <v>2</v>
      </c>
      <c r="H2" s="20">
        <f t="shared" ref="H2:T2" si="0">G2+1</f>
        <v>3</v>
      </c>
      <c r="I2" s="20">
        <f t="shared" si="0"/>
        <v>4</v>
      </c>
      <c r="J2" s="20">
        <f t="shared" si="0"/>
        <v>5</v>
      </c>
      <c r="K2" s="20">
        <f t="shared" si="0"/>
        <v>6</v>
      </c>
      <c r="L2" s="20">
        <f t="shared" si="0"/>
        <v>7</v>
      </c>
      <c r="M2" s="20">
        <f t="shared" si="0"/>
        <v>8</v>
      </c>
      <c r="N2" s="20">
        <f t="shared" si="0"/>
        <v>9</v>
      </c>
      <c r="O2" s="20">
        <f t="shared" si="0"/>
        <v>10</v>
      </c>
      <c r="P2" s="20">
        <f t="shared" si="0"/>
        <v>11</v>
      </c>
      <c r="Q2" s="20">
        <f t="shared" si="0"/>
        <v>12</v>
      </c>
      <c r="R2" s="20">
        <f t="shared" si="0"/>
        <v>13</v>
      </c>
      <c r="S2" s="20">
        <f t="shared" si="0"/>
        <v>14</v>
      </c>
      <c r="T2" s="21">
        <f t="shared" si="0"/>
        <v>15</v>
      </c>
    </row>
    <row r="3" spans="1:20" x14ac:dyDescent="0.35">
      <c r="A3" s="59">
        <v>1</v>
      </c>
      <c r="B3" s="61" t="s">
        <v>9</v>
      </c>
      <c r="C3" s="63" t="s">
        <v>19</v>
      </c>
      <c r="D3" s="10" t="s">
        <v>33</v>
      </c>
      <c r="E3" s="45">
        <v>41355</v>
      </c>
      <c r="F3" s="28"/>
      <c r="G3" s="30" t="s">
        <v>0</v>
      </c>
      <c r="H3" s="30"/>
      <c r="I3" s="30" t="s">
        <v>0</v>
      </c>
      <c r="J3" s="30"/>
      <c r="K3" s="30"/>
      <c r="L3" s="30"/>
      <c r="M3" s="30"/>
      <c r="N3" s="30"/>
      <c r="O3" s="30" t="s">
        <v>0</v>
      </c>
      <c r="P3" s="30"/>
      <c r="Q3" s="30"/>
      <c r="R3" s="30" t="s">
        <v>0</v>
      </c>
      <c r="S3" s="30" t="s">
        <v>0</v>
      </c>
      <c r="T3" s="32"/>
    </row>
    <row r="4" spans="1:20" x14ac:dyDescent="0.35">
      <c r="A4" s="60"/>
      <c r="B4" s="62"/>
      <c r="C4" s="62"/>
      <c r="D4" s="10" t="s">
        <v>33</v>
      </c>
      <c r="E4" s="45">
        <v>44362</v>
      </c>
      <c r="F4" s="53"/>
      <c r="G4" s="54" t="s">
        <v>0</v>
      </c>
      <c r="H4" s="54"/>
      <c r="I4" s="54" t="s">
        <v>0</v>
      </c>
      <c r="J4" s="54" t="s">
        <v>0</v>
      </c>
      <c r="K4" s="54"/>
      <c r="L4" s="54"/>
      <c r="M4" s="54"/>
      <c r="N4" s="54"/>
      <c r="O4" s="54"/>
      <c r="P4" s="54"/>
      <c r="Q4" s="54"/>
      <c r="R4" s="54"/>
      <c r="S4" s="54"/>
      <c r="T4" s="55"/>
    </row>
    <row r="5" spans="1:20" x14ac:dyDescent="0.35">
      <c r="A5" s="64">
        <v>2</v>
      </c>
      <c r="B5" s="65" t="s">
        <v>3</v>
      </c>
      <c r="C5" s="66" t="s">
        <v>20</v>
      </c>
      <c r="D5" s="12" t="s">
        <v>1</v>
      </c>
      <c r="E5" s="46">
        <v>41380</v>
      </c>
      <c r="F5" s="29"/>
      <c r="G5" s="31" t="s">
        <v>0</v>
      </c>
      <c r="H5" s="31" t="s">
        <v>0</v>
      </c>
      <c r="I5" s="31"/>
      <c r="J5" s="31"/>
      <c r="K5" s="31"/>
      <c r="L5" s="31"/>
      <c r="M5" s="31" t="s">
        <v>0</v>
      </c>
      <c r="N5" s="31"/>
      <c r="O5" s="31" t="s">
        <v>0</v>
      </c>
      <c r="P5" s="31"/>
      <c r="Q5" s="31"/>
      <c r="R5" s="31" t="s">
        <v>0</v>
      </c>
      <c r="S5" s="31"/>
      <c r="T5" s="33"/>
    </row>
    <row r="6" spans="1:20" x14ac:dyDescent="0.35">
      <c r="A6" s="60"/>
      <c r="B6" s="62"/>
      <c r="C6" s="62"/>
      <c r="D6" s="12"/>
      <c r="E6" s="46">
        <v>44196</v>
      </c>
      <c r="F6" s="29"/>
      <c r="G6" s="31" t="s">
        <v>0</v>
      </c>
      <c r="H6" s="31" t="s">
        <v>0</v>
      </c>
      <c r="I6" s="31"/>
      <c r="J6" s="31"/>
      <c r="K6" s="31"/>
      <c r="L6" s="31"/>
      <c r="M6" s="31" t="s">
        <v>0</v>
      </c>
      <c r="N6" s="31"/>
      <c r="O6" s="31"/>
      <c r="P6" s="31"/>
      <c r="Q6" s="31"/>
      <c r="R6" s="31"/>
      <c r="S6" s="31"/>
      <c r="T6" s="33"/>
    </row>
    <row r="7" spans="1:20" ht="39" customHeight="1" x14ac:dyDescent="0.35">
      <c r="A7" s="37">
        <v>3</v>
      </c>
      <c r="B7" s="34" t="s">
        <v>6</v>
      </c>
      <c r="C7" s="11" t="s">
        <v>31</v>
      </c>
      <c r="D7" s="12" t="s">
        <v>1</v>
      </c>
      <c r="E7" s="46">
        <v>41416</v>
      </c>
      <c r="F7" s="3"/>
      <c r="G7" s="2"/>
      <c r="H7" s="2"/>
      <c r="I7" s="2"/>
      <c r="J7" s="2"/>
      <c r="K7" s="2"/>
      <c r="L7" s="2"/>
      <c r="M7" s="2" t="s">
        <v>0</v>
      </c>
      <c r="N7" s="2"/>
      <c r="O7" s="2"/>
      <c r="P7" s="2"/>
      <c r="Q7" s="2"/>
      <c r="R7" s="2"/>
      <c r="S7" s="2"/>
      <c r="T7" s="4"/>
    </row>
    <row r="8" spans="1:20" ht="29" x14ac:dyDescent="0.35">
      <c r="A8" s="37">
        <v>4</v>
      </c>
      <c r="B8" s="34" t="s">
        <v>5</v>
      </c>
      <c r="C8" s="11" t="s">
        <v>21</v>
      </c>
      <c r="D8" s="12" t="s">
        <v>1</v>
      </c>
      <c r="E8" s="46">
        <v>41390</v>
      </c>
      <c r="F8" s="3"/>
      <c r="G8" s="2"/>
      <c r="H8" s="2"/>
      <c r="I8" s="2"/>
      <c r="J8" s="2"/>
      <c r="K8" s="2"/>
      <c r="L8" s="2"/>
      <c r="M8" s="2" t="s">
        <v>0</v>
      </c>
      <c r="N8" s="2"/>
      <c r="O8" s="2"/>
      <c r="P8" s="2"/>
      <c r="Q8" s="2"/>
      <c r="R8" s="2"/>
      <c r="S8" s="2"/>
      <c r="T8" s="4"/>
    </row>
    <row r="9" spans="1:20" ht="29" x14ac:dyDescent="0.35">
      <c r="A9" s="37">
        <v>5</v>
      </c>
      <c r="B9" s="41" t="s">
        <v>59</v>
      </c>
      <c r="C9" s="11" t="s">
        <v>22</v>
      </c>
      <c r="D9" s="12" t="s">
        <v>33</v>
      </c>
      <c r="E9" s="46">
        <v>42724</v>
      </c>
      <c r="F9" s="3" t="s">
        <v>0</v>
      </c>
      <c r="G9" s="2" t="s">
        <v>0</v>
      </c>
      <c r="H9" s="2"/>
      <c r="I9" s="2" t="s">
        <v>0</v>
      </c>
      <c r="J9" s="2" t="s">
        <v>0</v>
      </c>
      <c r="K9" s="2"/>
      <c r="L9" s="2"/>
      <c r="M9" s="2"/>
      <c r="N9" s="2"/>
      <c r="O9" s="2" t="s">
        <v>0</v>
      </c>
      <c r="P9" s="2"/>
      <c r="Q9" s="2"/>
      <c r="R9" s="2" t="s">
        <v>0</v>
      </c>
      <c r="S9" s="2"/>
      <c r="T9" s="4"/>
    </row>
    <row r="10" spans="1:20" ht="94.5" customHeight="1" x14ac:dyDescent="0.35">
      <c r="A10" s="37">
        <v>6</v>
      </c>
      <c r="B10" s="34" t="s">
        <v>7</v>
      </c>
      <c r="C10" s="11" t="s">
        <v>23</v>
      </c>
      <c r="D10" s="12" t="s">
        <v>32</v>
      </c>
      <c r="E10" s="46">
        <v>39322</v>
      </c>
      <c r="F10" s="3"/>
      <c r="G10" s="2" t="s">
        <v>0</v>
      </c>
      <c r="H10" s="2"/>
      <c r="I10" s="2" t="s">
        <v>0</v>
      </c>
      <c r="J10" s="2" t="s">
        <v>0</v>
      </c>
      <c r="K10" s="2"/>
      <c r="L10" s="2"/>
      <c r="M10" s="2"/>
      <c r="N10" s="2"/>
      <c r="O10" s="2"/>
      <c r="P10" s="2"/>
      <c r="Q10" s="2"/>
      <c r="R10" s="2"/>
      <c r="S10" s="2"/>
      <c r="T10" s="4"/>
    </row>
    <row r="11" spans="1:20" ht="34.5" customHeight="1" x14ac:dyDescent="0.35">
      <c r="A11" s="37">
        <v>7</v>
      </c>
      <c r="B11" s="34" t="s">
        <v>14</v>
      </c>
      <c r="C11" s="11" t="s">
        <v>38</v>
      </c>
      <c r="D11" s="12" t="s">
        <v>39</v>
      </c>
      <c r="E11" s="46">
        <v>42576</v>
      </c>
      <c r="F11" s="3"/>
      <c r="G11" s="2" t="s">
        <v>0</v>
      </c>
      <c r="H11" s="2"/>
      <c r="I11" s="2" t="s"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</row>
    <row r="12" spans="1:20" ht="37.5" customHeight="1" x14ac:dyDescent="0.35">
      <c r="A12" s="37">
        <v>8</v>
      </c>
      <c r="B12" s="34" t="s">
        <v>11</v>
      </c>
      <c r="C12" s="11" t="s">
        <v>24</v>
      </c>
      <c r="D12" s="12" t="s">
        <v>36</v>
      </c>
      <c r="E12" s="46">
        <v>41417</v>
      </c>
      <c r="F12" s="3"/>
      <c r="G12" s="2"/>
      <c r="H12" s="2"/>
      <c r="I12" s="2"/>
      <c r="J12" s="2"/>
      <c r="K12" s="2"/>
      <c r="L12" s="2" t="s">
        <v>0</v>
      </c>
      <c r="M12" s="2"/>
      <c r="N12" s="2" t="s">
        <v>0</v>
      </c>
      <c r="O12" s="2"/>
      <c r="P12" s="2"/>
      <c r="Q12" s="2"/>
      <c r="R12" s="2"/>
      <c r="S12" s="2"/>
      <c r="T12" s="4"/>
    </row>
    <row r="13" spans="1:20" ht="29" x14ac:dyDescent="0.35">
      <c r="A13" s="37">
        <v>9</v>
      </c>
      <c r="B13" s="34" t="s">
        <v>10</v>
      </c>
      <c r="C13" s="11" t="s">
        <v>25</v>
      </c>
      <c r="D13" s="12" t="s">
        <v>33</v>
      </c>
      <c r="E13" s="46">
        <v>41620</v>
      </c>
      <c r="F13" s="3"/>
      <c r="G13" s="2" t="s">
        <v>0</v>
      </c>
      <c r="H13" s="2"/>
      <c r="I13" s="2" t="s">
        <v>0</v>
      </c>
      <c r="J13" s="2"/>
      <c r="K13" s="2"/>
      <c r="L13" s="2"/>
      <c r="M13" s="2"/>
      <c r="N13" s="2"/>
      <c r="O13" s="2" t="s">
        <v>0</v>
      </c>
      <c r="P13" s="2" t="s">
        <v>0</v>
      </c>
      <c r="Q13" s="2" t="s">
        <v>0</v>
      </c>
      <c r="R13" s="2" t="s">
        <v>0</v>
      </c>
      <c r="S13" s="27" t="s">
        <v>0</v>
      </c>
      <c r="T13" s="4" t="s">
        <v>0</v>
      </c>
    </row>
    <row r="14" spans="1:20" ht="19.5" customHeight="1" x14ac:dyDescent="0.35">
      <c r="A14" s="64">
        <v>10</v>
      </c>
      <c r="B14" s="65" t="s">
        <v>13</v>
      </c>
      <c r="C14" s="11" t="s">
        <v>17</v>
      </c>
      <c r="D14" s="12" t="s">
        <v>33</v>
      </c>
      <c r="E14" s="46">
        <v>42549</v>
      </c>
      <c r="F14" s="3"/>
      <c r="G14" s="2" t="s">
        <v>0</v>
      </c>
      <c r="H14" s="2" t="s">
        <v>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</row>
    <row r="15" spans="1:20" ht="35.25" customHeight="1" x14ac:dyDescent="0.35">
      <c r="A15" s="60"/>
      <c r="B15" s="62"/>
      <c r="C15" s="52" t="s">
        <v>70</v>
      </c>
      <c r="D15" s="12"/>
      <c r="E15" s="46">
        <v>44464</v>
      </c>
      <c r="F15" s="56" t="s">
        <v>71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8"/>
    </row>
    <row r="16" spans="1:20" ht="144.75" customHeight="1" x14ac:dyDescent="0.35">
      <c r="A16" s="64">
        <v>11</v>
      </c>
      <c r="B16" s="65" t="s">
        <v>66</v>
      </c>
      <c r="C16" s="66" t="s">
        <v>65</v>
      </c>
      <c r="D16" s="12" t="s">
        <v>35</v>
      </c>
      <c r="E16" s="46">
        <v>40182</v>
      </c>
      <c r="F16" s="3"/>
      <c r="G16" s="2" t="s">
        <v>0</v>
      </c>
      <c r="H16" s="2" t="s">
        <v>0</v>
      </c>
      <c r="I16" s="2" t="s">
        <v>0</v>
      </c>
      <c r="J16" s="2"/>
      <c r="K16" s="2" t="s">
        <v>0</v>
      </c>
      <c r="L16" s="2"/>
      <c r="M16" s="2"/>
      <c r="N16" s="2"/>
      <c r="O16" s="2"/>
      <c r="P16" s="2"/>
      <c r="Q16" s="2" t="s">
        <v>0</v>
      </c>
      <c r="R16" s="2"/>
      <c r="S16" s="2"/>
      <c r="T16" s="4"/>
    </row>
    <row r="17" spans="1:20" ht="200.25" customHeight="1" x14ac:dyDescent="0.35">
      <c r="A17" s="60"/>
      <c r="B17" s="62"/>
      <c r="C17" s="62"/>
      <c r="D17" s="12" t="s">
        <v>67</v>
      </c>
      <c r="E17" s="46">
        <v>44546</v>
      </c>
      <c r="F17" s="3"/>
      <c r="G17" s="2" t="s">
        <v>0</v>
      </c>
      <c r="H17" s="2" t="s">
        <v>0</v>
      </c>
      <c r="I17" s="2" t="s">
        <v>0</v>
      </c>
      <c r="J17" s="2"/>
      <c r="K17" s="2" t="s">
        <v>0</v>
      </c>
      <c r="L17" s="2"/>
      <c r="M17" s="2"/>
      <c r="N17" s="2"/>
      <c r="O17" s="2"/>
      <c r="P17" s="2"/>
      <c r="Q17" s="2" t="s">
        <v>0</v>
      </c>
      <c r="R17" s="2"/>
      <c r="S17" s="2"/>
      <c r="T17" s="4"/>
    </row>
    <row r="18" spans="1:20" ht="58" x14ac:dyDescent="0.35">
      <c r="A18" s="37">
        <v>12</v>
      </c>
      <c r="B18" s="34" t="s">
        <v>34</v>
      </c>
      <c r="C18" s="11" t="s">
        <v>26</v>
      </c>
      <c r="D18" s="12" t="s">
        <v>1</v>
      </c>
      <c r="E18" s="46">
        <v>38773</v>
      </c>
      <c r="F18" s="3" t="s">
        <v>0</v>
      </c>
      <c r="G18" s="2" t="s">
        <v>0</v>
      </c>
      <c r="H18" s="2" t="s">
        <v>0</v>
      </c>
      <c r="I18" s="2" t="s">
        <v>0</v>
      </c>
      <c r="J18" s="2" t="s">
        <v>0</v>
      </c>
      <c r="K18" s="2"/>
      <c r="L18" s="2"/>
      <c r="M18" s="2"/>
      <c r="N18" s="2"/>
      <c r="O18" s="2"/>
      <c r="P18" s="2"/>
      <c r="Q18" s="2"/>
      <c r="R18" s="2"/>
      <c r="S18" s="2"/>
      <c r="T18" s="4"/>
    </row>
    <row r="19" spans="1:20" ht="29" x14ac:dyDescent="0.35">
      <c r="A19" s="37">
        <v>13</v>
      </c>
      <c r="B19" s="34" t="s">
        <v>8</v>
      </c>
      <c r="C19" s="11" t="s">
        <v>27</v>
      </c>
      <c r="D19" s="12" t="s">
        <v>33</v>
      </c>
      <c r="E19" s="50" t="s">
        <v>62</v>
      </c>
      <c r="F19" s="3" t="s">
        <v>0</v>
      </c>
      <c r="G19" s="2" t="s">
        <v>0</v>
      </c>
      <c r="H19" s="2" t="s">
        <v>0</v>
      </c>
      <c r="I19" s="2" t="s">
        <v>0</v>
      </c>
      <c r="J19" s="2" t="s">
        <v>0</v>
      </c>
      <c r="K19" s="2" t="s">
        <v>0</v>
      </c>
      <c r="L19" s="2"/>
      <c r="M19" s="2"/>
      <c r="N19" s="2" t="s">
        <v>0</v>
      </c>
      <c r="O19" s="2" t="s">
        <v>0</v>
      </c>
      <c r="P19" s="2"/>
      <c r="Q19" s="2" t="s">
        <v>0</v>
      </c>
      <c r="R19" s="2" t="s">
        <v>0</v>
      </c>
      <c r="S19" s="2" t="s">
        <v>0</v>
      </c>
      <c r="T19" s="4" t="s">
        <v>0</v>
      </c>
    </row>
    <row r="20" spans="1:20" ht="29" x14ac:dyDescent="0.35">
      <c r="A20" s="37">
        <v>14</v>
      </c>
      <c r="B20" s="34" t="s">
        <v>12</v>
      </c>
      <c r="C20" s="11" t="s">
        <v>28</v>
      </c>
      <c r="D20" s="12" t="s">
        <v>37</v>
      </c>
      <c r="E20" s="46">
        <v>41508</v>
      </c>
      <c r="F20" s="3"/>
      <c r="G20" s="2" t="s">
        <v>0</v>
      </c>
      <c r="H20" s="2" t="s">
        <v>0</v>
      </c>
      <c r="I20" s="2" t="s">
        <v>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4"/>
    </row>
    <row r="21" spans="1:20" ht="29" x14ac:dyDescent="0.35">
      <c r="A21" s="37">
        <v>15</v>
      </c>
      <c r="B21" s="34" t="s">
        <v>4</v>
      </c>
      <c r="C21" s="11" t="s">
        <v>29</v>
      </c>
      <c r="D21" s="12" t="s">
        <v>33</v>
      </c>
      <c r="E21" s="50" t="s">
        <v>61</v>
      </c>
      <c r="F21" s="3"/>
      <c r="G21" s="2"/>
      <c r="H21" s="2"/>
      <c r="I21" s="2"/>
      <c r="J21" s="2"/>
      <c r="K21" s="2"/>
      <c r="L21" s="2"/>
      <c r="M21" s="2" t="s">
        <v>0</v>
      </c>
      <c r="N21" s="2"/>
      <c r="O21" s="2" t="s">
        <v>0</v>
      </c>
      <c r="P21" s="2"/>
      <c r="Q21" s="2"/>
      <c r="R21" s="2" t="s">
        <v>0</v>
      </c>
      <c r="S21" s="2"/>
      <c r="T21" s="4"/>
    </row>
    <row r="22" spans="1:20" ht="29" x14ac:dyDescent="0.35">
      <c r="A22" s="37">
        <v>16</v>
      </c>
      <c r="B22" s="41" t="s">
        <v>60</v>
      </c>
      <c r="C22" s="11" t="s">
        <v>30</v>
      </c>
      <c r="D22" s="12" t="s">
        <v>1</v>
      </c>
      <c r="E22" s="46">
        <v>41599</v>
      </c>
      <c r="F22" s="3"/>
      <c r="G22" s="2" t="s">
        <v>0</v>
      </c>
      <c r="H22" s="2" t="s">
        <v>0</v>
      </c>
      <c r="I22" s="2" t="s">
        <v>0</v>
      </c>
      <c r="J22" s="2" t="s">
        <v>0</v>
      </c>
      <c r="K22" s="2"/>
      <c r="L22" s="2"/>
      <c r="M22" s="2"/>
      <c r="N22" s="2"/>
      <c r="O22" s="2"/>
      <c r="P22" s="2"/>
      <c r="Q22" s="2"/>
      <c r="R22" s="2"/>
      <c r="S22" s="2"/>
      <c r="T22" s="4"/>
    </row>
    <row r="23" spans="1:20" ht="29" x14ac:dyDescent="0.35">
      <c r="A23" s="37">
        <v>17</v>
      </c>
      <c r="B23" s="41" t="s">
        <v>57</v>
      </c>
      <c r="C23" s="42" t="s">
        <v>58</v>
      </c>
      <c r="D23" s="43" t="s">
        <v>33</v>
      </c>
      <c r="E23" s="46">
        <v>43442</v>
      </c>
      <c r="F23" s="3"/>
      <c r="G23" s="2"/>
      <c r="H23" s="2"/>
      <c r="I23" s="2"/>
      <c r="J23" s="2"/>
      <c r="K23" s="2"/>
      <c r="L23" s="2"/>
      <c r="M23" s="2"/>
      <c r="N23" s="2"/>
      <c r="O23" s="2"/>
      <c r="P23" s="2"/>
      <c r="Q23" s="51" t="s">
        <v>0</v>
      </c>
      <c r="R23" s="51" t="s">
        <v>0</v>
      </c>
      <c r="S23" s="51" t="s">
        <v>0</v>
      </c>
      <c r="T23" s="4"/>
    </row>
    <row r="24" spans="1:20" ht="29" x14ac:dyDescent="0.35">
      <c r="A24" s="37">
        <v>18</v>
      </c>
      <c r="B24" s="34" t="s">
        <v>63</v>
      </c>
      <c r="C24" s="11" t="s">
        <v>64</v>
      </c>
      <c r="D24" s="12" t="s">
        <v>33</v>
      </c>
      <c r="E24" s="46">
        <v>44082</v>
      </c>
      <c r="F24" s="3"/>
      <c r="G24" s="2" t="s">
        <v>0</v>
      </c>
      <c r="H24" s="2" t="s">
        <v>0</v>
      </c>
      <c r="I24" s="2" t="s">
        <v>0</v>
      </c>
      <c r="J24" s="2"/>
      <c r="K24" s="2"/>
      <c r="L24" s="2"/>
      <c r="M24" s="2"/>
      <c r="N24" s="2"/>
      <c r="O24" s="2" t="s">
        <v>0</v>
      </c>
      <c r="P24" s="2"/>
      <c r="Q24" s="2"/>
      <c r="R24" s="2" t="s">
        <v>0</v>
      </c>
      <c r="S24" s="2"/>
      <c r="T24" s="4"/>
    </row>
    <row r="25" spans="1:20" ht="43.5" x14ac:dyDescent="0.35">
      <c r="A25" s="37">
        <v>19</v>
      </c>
      <c r="B25" s="34" t="s">
        <v>68</v>
      </c>
      <c r="C25" s="11" t="s">
        <v>69</v>
      </c>
      <c r="D25" s="12" t="s">
        <v>33</v>
      </c>
      <c r="E25" s="46">
        <v>44202</v>
      </c>
      <c r="F25" s="3"/>
      <c r="G25" s="2"/>
      <c r="H25" s="2"/>
      <c r="I25" s="2" t="s">
        <v>0</v>
      </c>
      <c r="J25" s="2"/>
      <c r="K25" s="2" t="s">
        <v>0</v>
      </c>
      <c r="L25" s="2"/>
      <c r="M25" s="2"/>
      <c r="N25" s="2"/>
      <c r="O25" s="2"/>
      <c r="P25" s="2"/>
      <c r="Q25" s="2"/>
      <c r="R25" s="2" t="s">
        <v>0</v>
      </c>
      <c r="S25" s="2" t="s">
        <v>0</v>
      </c>
      <c r="T25" s="4" t="s">
        <v>0</v>
      </c>
    </row>
    <row r="26" spans="1:20" ht="15" thickBot="1" x14ac:dyDescent="0.4">
      <c r="A26" s="38"/>
      <c r="B26" s="35"/>
      <c r="C26" s="13"/>
      <c r="D26" s="14"/>
      <c r="E26" s="47"/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7"/>
    </row>
    <row r="28" spans="1:20" x14ac:dyDescent="0.35">
      <c r="D28" s="22" t="s">
        <v>15</v>
      </c>
      <c r="E28" s="48"/>
      <c r="F28" s="23">
        <f>COUNTIF(F3:F26,"x")</f>
        <v>3</v>
      </c>
      <c r="G28" s="23">
        <f t="shared" ref="G28:T28" si="1">COUNTIF(G3:G26,"x")</f>
        <v>16</v>
      </c>
      <c r="H28" s="23">
        <f t="shared" si="1"/>
        <v>10</v>
      </c>
      <c r="I28" s="23">
        <f t="shared" si="1"/>
        <v>14</v>
      </c>
      <c r="J28" s="23">
        <f t="shared" si="1"/>
        <v>6</v>
      </c>
      <c r="K28" s="23">
        <f t="shared" si="1"/>
        <v>4</v>
      </c>
      <c r="L28" s="23">
        <f t="shared" si="1"/>
        <v>1</v>
      </c>
      <c r="M28" s="23">
        <f t="shared" si="1"/>
        <v>5</v>
      </c>
      <c r="N28" s="23">
        <f t="shared" si="1"/>
        <v>2</v>
      </c>
      <c r="O28" s="23">
        <f t="shared" si="1"/>
        <v>7</v>
      </c>
      <c r="P28" s="23">
        <f t="shared" si="1"/>
        <v>1</v>
      </c>
      <c r="Q28" s="23">
        <f t="shared" si="1"/>
        <v>5</v>
      </c>
      <c r="R28" s="23">
        <f t="shared" si="1"/>
        <v>9</v>
      </c>
      <c r="S28" s="23">
        <f t="shared" si="1"/>
        <v>5</v>
      </c>
      <c r="T28" s="23">
        <f t="shared" si="1"/>
        <v>3</v>
      </c>
    </row>
    <row r="30" spans="1:20" x14ac:dyDescent="0.35">
      <c r="K30" s="1"/>
    </row>
  </sheetData>
  <sortState xmlns:xlrd2="http://schemas.microsoft.com/office/spreadsheetml/2017/richdata2" ref="A3:T23">
    <sortCondition ref="B3:B23"/>
  </sortState>
  <mergeCells count="13">
    <mergeCell ref="A2:B2"/>
    <mergeCell ref="A16:A17"/>
    <mergeCell ref="B16:B17"/>
    <mergeCell ref="C16:C17"/>
    <mergeCell ref="A14:A15"/>
    <mergeCell ref="B14:B15"/>
    <mergeCell ref="F15:T15"/>
    <mergeCell ref="A3:A4"/>
    <mergeCell ref="B3:B4"/>
    <mergeCell ref="C3:C4"/>
    <mergeCell ref="A5:A6"/>
    <mergeCell ref="B5:B6"/>
    <mergeCell ref="C5:C6"/>
  </mergeCells>
  <conditionalFormatting sqref="F3:T14 F16:T26 F15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Kraj Vysočina</vt:lpstr>
      <vt:lpstr>'Kraj Vysočina'!Názvy_tisku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2018-12-21T06:36:16Z</cp:lastPrinted>
  <dcterms:created xsi:type="dcterms:W3CDTF">2017-11-12T19:39:24Z</dcterms:created>
  <dcterms:modified xsi:type="dcterms:W3CDTF">2022-01-13T22:27:03Z</dcterms:modified>
</cp:coreProperties>
</file>