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C:\Users\milena.cerna\Desktop\234\pověřené osoby\Seznam pověřených osob k SPOD k 30.11.2021\"/>
    </mc:Choice>
  </mc:AlternateContent>
  <xr:revisionPtr revIDLastSave="0" documentId="13_ncr:1_{BBFABFBC-9639-4D2A-BC27-BE1C22F5FEC1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Legenda" sheetId="2" r:id="rId1"/>
    <sheet name="Praha" sheetId="3" r:id="rId2"/>
  </sheets>
  <definedNames>
    <definedName name="_xlnm._FilterDatabase" localSheetId="1" hidden="1">Praha!$A$1:$T$85</definedName>
    <definedName name="_xlnm.Print_Titles" localSheetId="1">Praha!$1:$2</definedName>
    <definedName name="_xlnm.Print_Area" localSheetId="0">Legenda!$B$2:$C$18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" i="3" l="1"/>
  <c r="S87" i="3" l="1"/>
  <c r="R87" i="3"/>
  <c r="Q87" i="3"/>
  <c r="P87" i="3"/>
  <c r="O87" i="3"/>
  <c r="N87" i="3"/>
  <c r="M87" i="3"/>
  <c r="L87" i="3"/>
  <c r="K87" i="3"/>
  <c r="J87" i="3"/>
  <c r="I87" i="3"/>
  <c r="H87" i="3"/>
  <c r="G87" i="3"/>
  <c r="T87" i="3"/>
  <c r="F87" i="3"/>
  <c r="H2" i="3" l="1"/>
  <c r="I2" i="3" l="1"/>
  <c r="J2" i="3" s="1"/>
  <c r="K2" i="3" s="1"/>
  <c r="L2" i="3" s="1"/>
  <c r="M2" i="3" s="1"/>
  <c r="N2" i="3" s="1"/>
  <c r="O2" i="3" s="1"/>
  <c r="P2" i="3" s="1"/>
  <c r="Q2" i="3" s="1"/>
  <c r="R2" i="3" s="1"/>
  <c r="S2" i="3" l="1"/>
  <c r="T2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Novak</author>
    <author>Černá Milena Mgr. (MPSV)</author>
  </authors>
  <commentList>
    <comment ref="F2" authorId="0" shapeId="0" xr:uid="{D1BC6EFA-EDEE-4A62-ABF7-5D01548CCE4C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Výkon činnosti podle § 10 ods. 1 písm. a), to je vyhledávání dětí, na které se sociálně-právní ochrana zaměřuje [§ 6]</t>
        </r>
      </text>
    </comment>
    <comment ref="G2" authorId="0" shapeId="0" xr:uid="{919D25F7-FAFB-4A86-81C6-041D745E06D7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2: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Pomoc rodičům při řešení výchovných nebo jiných problémů souvisejících s péčí o dítě [§ 11 odst. 1 písm. a)]</t>
        </r>
      </text>
    </comment>
    <comment ref="H2" authorId="0" shapeId="0" xr:uid="{00000000-0006-0000-0100-000003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3: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Poskytování nebo zprostředkování poradenství rodičům při výchově a vzdělávání dítěte a při péči o dítě zdravotně postižené [§ 11 odst. 1 písm. b)]</t>
        </r>
      </text>
    </comment>
    <comment ref="I2" authorId="0" shapeId="0" xr:uid="{00000000-0006-0000-0100-000004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4: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Pořádání v rámci poradenské činnosti přednášek a kurzů zaměřených na řešení výchovných, sociálních a jiných problémů souvisejících s péčí o dítě a jeho výchovou [§ 11 odst. 1 písm. c)]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J2" authorId="0" shapeId="0" xr:uid="{00000000-0006-0000-0100-000005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5: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Činnost zaměřená na ochranu dětí před škodlivými vlivy a předcházení jejich vzniku  podle [§ 31 a § 32]</t>
        </r>
      </text>
    </comment>
    <comment ref="K2" authorId="0" shapeId="0" xr:uid="{00000000-0006-0000-0100-000006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6: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 zařízení odborného poradenství pro péči o děti [§ 40]</t>
        </r>
      </text>
    </comment>
    <comment ref="L2" authorId="0" shapeId="0" xr:uid="{00000000-0006-0000-0100-000007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7: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 zařízení sociálně výchovné činnosti [§ 41]</t>
        </r>
      </text>
    </comment>
    <comment ref="M2" authorId="0" shapeId="0" xr:uid="{00000000-0006-0000-0100-000008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8: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 zařízení pro děti vyžadující okamžitou pomoc [§ 42]</t>
        </r>
      </text>
    </comment>
    <comment ref="N2" authorId="0" shapeId="0" xr:uid="{00000000-0006-0000-0100-000009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9: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provozování výchovně rekreačních táborů pro děti [§ 43]</t>
        </r>
      </text>
    </comment>
    <comment ref="O2" authorId="0" shapeId="0" xr:uid="{00000000-0006-0000-0100-00000A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10: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Uzavírání dohod o výkonu pěstounské péče podle § 47b</t>
        </r>
      </text>
    </comment>
    <comment ref="P2" authorId="0" shapeId="0" xr:uid="{00000000-0006-0000-0100-00000B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11: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Převzetí zajišťování příprav žadatelů o zprostředkování osvojení nebo pěstounské péče k přijetí dítěte do rodiny [§ 19a odst. 1 písm. c), kterou jinak zajišťuje krajský úřad (§ 11 odst. 2), provádění příprav žadatelů o zprostředkování osvojení nebo pěstounské péče</t>
        </r>
      </text>
    </comment>
    <comment ref="Q2" authorId="0" shapeId="0" xr:uid="{00000000-0006-0000-0100-00000C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12: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Poskytování odborného poradenství a pomoci žadatelům  o zprostředkování osvojení nebo pěstounské péče a poskytování poradenské pomoci fyzickým osobám vhodným stát se osvojiteli nebo pěstouny a osvojitelům nebo pěstounům v souvislosti s osvojením dítěte nebo svěřením dítěte do pěstounské péče [§ 11 odst. 1 písm. d), § 11 odst. 2 písm. c)]</t>
        </r>
      </text>
    </comment>
    <comment ref="R2" authorId="0" shapeId="0" xr:uid="{00000000-0006-0000-0100-00000D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13: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Poskytování výchovné a poradenské péče osobě pečující, s níž pověřená osoba uzavřela dohodu o výkonu pěstounské péče (§ 47b), při výkonu pěstounské péče a sledování výkonu pěstounské péče, pokud osoba pečující o tuto službu požádá, je pověřená osoba povinna výchovnou a poradenskou péči poskytnout</t>
        </r>
      </text>
    </comment>
    <comment ref="S2" authorId="0" shapeId="0" xr:uid="{00000000-0006-0000-0100-00000E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14: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Vyhledávání fyzických osob vhodných stát se osvojiteli nebo pěstouny a jejich oznamování obecnímu úřadu obce s rozšířenou působností [§ 19a ost. 1 písm. b), § 48 odst. 2 písm. g)]</t>
        </r>
      </text>
    </comment>
    <comment ref="T2" authorId="0" shapeId="0" xr:uid="{00000000-0006-0000-0100-00000F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15: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Vyhledávání dětí uvedených v § 2 odst. 2, kterým je třeba zajistit péči v náhradním rodinném prostředí formou pěstounské péče nebo osvojení, a jejich oznamování obecnímu úřadu obce s rozšířenou působností [§ 19a ods. 1 písm. a), § 48 ods.2 písm. h)]</t>
        </r>
      </text>
    </comment>
    <comment ref="E6" authorId="1" shapeId="0" xr:uid="{0CED9200-4783-4A4F-851B-A6216E4FC07F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2020/120437
MHMP 675261/2020
S-MHMP 556517/2020</t>
        </r>
      </text>
    </comment>
    <comment ref="E7" authorId="1" shapeId="0" xr:uid="{18B92FDC-502D-4439-A1E3-CAEB9A4275F0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S-MHMP 1951324/2020
MHMP 260274/2021
MPSV 2021/101739</t>
        </r>
      </text>
    </comment>
    <comment ref="E12" authorId="1" shapeId="0" xr:uid="{BB997E93-37B4-4E9E-9F63-F910B2F35497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MHMP 1570327/2021
S-MHMP 923714/2021
MPSV 2021/176006</t>
        </r>
      </text>
    </comment>
    <comment ref="E20" authorId="1" shapeId="0" xr:uid="{43B66F8D-3766-4379-B20E-19BC91901878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změna zřizovací listiny</t>
        </r>
      </text>
    </comment>
    <comment ref="E25" authorId="1" shapeId="0" xr:uid="{2B514C72-C332-4049-B6FC-BD9157F356C0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2020/126065
MHMP 765028/2020
S-MHMP 431170/2020</t>
        </r>
      </text>
    </comment>
    <comment ref="E29" authorId="1" shapeId="0" xr:uid="{A018DDB4-B2DC-44F0-827D-3393E3D95777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2020/125699
MHMP 778273/2020
S-MHMP 464149/2020</t>
        </r>
      </text>
    </comment>
    <comment ref="E31" authorId="1" shapeId="0" xr:uid="{F3E5974A-7FA4-4469-969D-CA3C328CF4B2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2020/179845
MHMP 1205127/2020
S-MHMP 1157512/2020</t>
        </r>
      </text>
    </comment>
    <comment ref="E38" authorId="1" shapeId="0" xr:uid="{F466BEAB-BA9E-4854-8476-838B63BE4266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2020/116061
MHMP 733679
S-MHMP 681946/2020</t>
        </r>
      </text>
    </comment>
    <comment ref="E45" authorId="1" shapeId="0" xr:uid="{67B36E4B-C001-42A8-AECB-44F5E18F274C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2020/99030
MHMP 533023/2020
S-MHMP 511531/2020</t>
        </r>
      </text>
    </comment>
    <comment ref="E48" authorId="1" shapeId="0" xr:uid="{10454249-D266-40F1-81F5-477AE4249332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MHMP 56892/2021
S-MHMP 22009/2021
MPSV 2021/35828</t>
        </r>
      </text>
    </comment>
    <comment ref="E56" authorId="1" shapeId="0" xr:uid="{8A1838D5-2FA0-462D-9811-4765DB264E35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2020/42311
MHMP 185474/2020
S-MHMP 48369/2020</t>
        </r>
      </text>
    </comment>
    <comment ref="E61" authorId="1" shapeId="0" xr:uid="{7681C2BA-A8D8-432B-8B20-4D2257146AEA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2020/128932
MHMP 797423/2020
S-MHMP 740131/2020</t>
        </r>
      </text>
    </comment>
    <comment ref="E65" authorId="1" shapeId="0" xr:uid="{D8390708-1A81-4B0B-A9BF-7B5541E882C1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MHMP 2063521/2021
S-MHMP 1453764/2021
MPSV 2021/202386</t>
        </r>
      </text>
    </comment>
    <comment ref="E82" authorId="1" shapeId="0" xr:uid="{01E1161F-32BB-4C96-B901-70A70E3DE248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MHMP 1764351/2020
S-MHMP 1451346/2020
MPSV 2020/243320</t>
        </r>
      </text>
    </comment>
  </commentList>
</comments>
</file>

<file path=xl/sharedStrings.xml><?xml version="1.0" encoding="utf-8"?>
<sst xmlns="http://schemas.openxmlformats.org/spreadsheetml/2006/main" count="415" uniqueCount="159">
  <si>
    <t>Alfa Human Service, z.s.</t>
  </si>
  <si>
    <t>x</t>
  </si>
  <si>
    <t>Anima-terapie</t>
  </si>
  <si>
    <t>Sídlo</t>
  </si>
  <si>
    <t>Arcidiecézní charita Praha</t>
  </si>
  <si>
    <t>Barevný svět dětí</t>
  </si>
  <si>
    <t xml:space="preserve">Cesta z krize, z.ú. </t>
  </si>
  <si>
    <t>ČR</t>
  </si>
  <si>
    <t>Dětské centrum Paprsek</t>
  </si>
  <si>
    <t>Dětské krizové centrum, z.ú.</t>
  </si>
  <si>
    <t>Dětský domov Charlotty Masarykové</t>
  </si>
  <si>
    <t>Dobrá rodina, o.p.s.</t>
  </si>
  <si>
    <t>DOM, o.p.s.</t>
  </si>
  <si>
    <t>Diakonie ČCE - SKP v Praze</t>
  </si>
  <si>
    <t>Dům tří přání</t>
  </si>
  <si>
    <t>Fond ohrožených dětí</t>
  </si>
  <si>
    <t>Hestia, z.ú.</t>
  </si>
  <si>
    <t>Lata - Programy pro ohroženou mládež</t>
  </si>
  <si>
    <t>Letní dům, z.ú.</t>
  </si>
  <si>
    <t>Lumos</t>
  </si>
  <si>
    <t>Maltézská pomoc</t>
  </si>
  <si>
    <t>Olomouc, Uherské Hradiště</t>
  </si>
  <si>
    <t>Občanské sdružení Smíšek</t>
  </si>
  <si>
    <t>Občanské sdružení ONŽ</t>
  </si>
  <si>
    <t>Proxima Sociale</t>
  </si>
  <si>
    <t xml:space="preserve">Rodinné a komunitní centrum Paleček </t>
  </si>
  <si>
    <t>Rodinné centrum Pexeso</t>
  </si>
  <si>
    <t>Linka bezpečí</t>
  </si>
  <si>
    <t>Rodinné mosty, z.s.</t>
  </si>
  <si>
    <t>Sdružení na pomoc dětem s handicapy</t>
  </si>
  <si>
    <t>SOS dětské vesničky</t>
  </si>
  <si>
    <t>Sdružení na ochranu ohrožených dětí</t>
  </si>
  <si>
    <t>Střep</t>
  </si>
  <si>
    <t>Thomayerova nemocnice</t>
  </si>
  <si>
    <t>Název organizace</t>
  </si>
  <si>
    <t>počet</t>
  </si>
  <si>
    <t>Osoby pověřené k výkonu sociálně-právní ochrany dětí se sídlem v hl. městě Praze</t>
  </si>
  <si>
    <t>Středisko náhradní rodinné péče</t>
  </si>
  <si>
    <t>Cestou necestou, z.ú.</t>
  </si>
  <si>
    <t>Sídlo organizace</t>
  </si>
  <si>
    <t xml:space="preserve">Místo výkonu </t>
  </si>
  <si>
    <t>Uzavírání dohod o výkonu pěstounské péče podle § 47b.</t>
  </si>
  <si>
    <t>Poskytování výchovné a poradenské péče osobě pečující, s níž pověřená osoba uzavřela dohodu o výkonu pěstounské péče (§ 47b), při výkonu pěstounské péče a sledování výkonu pěstounské péče, pokud osoba pečující o tuto službu požádá, je pověřená osoba povinna výchovnou a poradenskou péči poskytnout.</t>
  </si>
  <si>
    <t>Na vrcholu 2595/2
130 00 Praha 3</t>
  </si>
  <si>
    <t>Apolinářská 447/4a
128 00 Praha 2</t>
  </si>
  <si>
    <t>Londýnská 44
120 00 Praha 2</t>
  </si>
  <si>
    <t>Sokolovská 81/55
186 00, Praha 8</t>
  </si>
  <si>
    <t>Přístavní 1111/40
170 00  Praha 7</t>
  </si>
  <si>
    <t>Plaská 589/11
150 00 Praha 5</t>
  </si>
  <si>
    <t>Šestajovická 580/19
198 00 Praha 14</t>
  </si>
  <si>
    <t>V Zápolí 1250/21
141 00 Praha 4</t>
  </si>
  <si>
    <t>U Včely 176
156 00 Praha-Zbraslav</t>
  </si>
  <si>
    <t xml:space="preserve">Klimentská 1246/1
110 00 Praha 1    </t>
  </si>
  <si>
    <t>Braunerova 431/22
180 00 Praha 8</t>
  </si>
  <si>
    <t>Bruselská 298/4
120 00 Praha 2</t>
  </si>
  <si>
    <t>Na poříčí 1038/6
110 00 Praha 1</t>
  </si>
  <si>
    <t>Na poříčí 1041/12
110 00 Praha 1</t>
  </si>
  <si>
    <t>Slovenská 1566/6
100 00, Praha 10</t>
  </si>
  <si>
    <t>Klimentská 1246/1
110 00 Praha 1</t>
  </si>
  <si>
    <t>Vyšehradská 41
128 00 Praha 2</t>
  </si>
  <si>
    <t>Národní 9
110 00 Praha 1</t>
  </si>
  <si>
    <t>Lázeňská 2
118 00 Praha 1</t>
  </si>
  <si>
    <t>Blanická 17/2025
120 00 Praha 2</t>
  </si>
  <si>
    <t>Pešlova 359/18
190 00 Praha 9</t>
  </si>
  <si>
    <t>Voršilská 5
110 00 Praha 1</t>
  </si>
  <si>
    <t>Vachkova 11
104 00 Praha 22</t>
  </si>
  <si>
    <t>Rakovského 3138
120 00 Praha 12</t>
  </si>
  <si>
    <t>Uralská 10
160 00 Praha 6</t>
  </si>
  <si>
    <t>K Nové škole 1297
156 00 Praha 5</t>
  </si>
  <si>
    <t>Ústavní 91/95
181 00 Praha 8</t>
  </si>
  <si>
    <t xml:space="preserve"> Jahodová 77
106 00 Praha 10</t>
  </si>
  <si>
    <t>Vašátkova 819
198 00 Praha 9</t>
  </si>
  <si>
    <t xml:space="preserve">Na poříčí 12
110 00 Praha 1       </t>
  </si>
  <si>
    <t>Jelení 91
118 00 Praha 1</t>
  </si>
  <si>
    <t>Buková 2540/24
130 00 Praha 3</t>
  </si>
  <si>
    <t>Na Bendovce 103/24
181 00 Praha 8</t>
  </si>
  <si>
    <t>Vídeňská 800
140 00 Praha 4</t>
  </si>
  <si>
    <t xml:space="preserve">Sámova 6
101 00 Praha 10                        </t>
  </si>
  <si>
    <t>Pod Nuselskými schody 1721/3
120 00 Praha 2
Výkon PP-Praha a SČK</t>
  </si>
  <si>
    <t>Belgická 374/22
120 00 Praha 2</t>
  </si>
  <si>
    <t>Karlovarská 337/18
161 00 Praha 6</t>
  </si>
  <si>
    <t xml:space="preserve">Sídlo
Terronská 727/7
160 00 Praha 6
Svatovítská 682/7
160 00 Praha 6
Doubravčická 1474/21
100 00 Praha 10 </t>
  </si>
  <si>
    <t xml:space="preserve">Sídlo
nám. 14.října 4
155 00 Praha 5 </t>
  </si>
  <si>
    <t>Hlavní město Praha</t>
  </si>
  <si>
    <t>Sídlo
Hlavní město Praha  (přednášky a kurzy)</t>
  </si>
  <si>
    <t xml:space="preserve">Hlavní město Praha
Vyšehradská 49
128 00 Praha 2 </t>
  </si>
  <si>
    <t>Hlavní město Praha, ČR</t>
  </si>
  <si>
    <t>Bělehradská 871/25
120 00 Praha 2
U kněžské louky 2123/55
130 00 Praha 3</t>
  </si>
  <si>
    <t>Vlčkova 1067
198 00 Praha 9</t>
  </si>
  <si>
    <t>Hlavní město Praha, Moravskoslezský kraj</t>
  </si>
  <si>
    <t>Hlavní město Praha, Středočeský kraj</t>
  </si>
  <si>
    <t>Sulická 120
140 00 Praha 4</t>
  </si>
  <si>
    <t>Senovážné nám. 24
110 00 Praha 1</t>
  </si>
  <si>
    <t>Teen Challenge International ČR</t>
  </si>
  <si>
    <t xml:space="preserve">ČR
</t>
  </si>
  <si>
    <t>ZDVOP v Praze:
K Učilišti 165/15
100 00 Praha 10 - Štěrboholy
Láskova 1803/12
140 00 Praha 4
Chabařovická 1125/4
180 00 Praha 8
ZDVOP v ostatních krajích:
Středočeský:Hostivice
Plzeňský: Janovice nad Úhlavou
Ústecký: Teplice, Chomutov, Žatec, Litoměřice, Ústí n/Labem
Pardubický: Pardubice
Jihomoravský: Brno
Olomoucký: Dlouhá Loučka, Olomouc
Moravskoslezský: Dolní Benešov</t>
  </si>
  <si>
    <t>Pomoc rodičům při řešení výchovných nebo jiných problémů souvisejících s péčí o dítě [§ 11 odst. 1 písm. a)].</t>
  </si>
  <si>
    <t>Poskytování nebo zprostředkování poradenství rodičům při výchově a vzdělávání dítěte a při péči o dítě zdravotně postižené [§ 11 odst. 1 písm. b)].</t>
  </si>
  <si>
    <t>Převzetí zajišťování příprav žadatelů o zprostředkování osvojení nebo pěstounské péče k přijetí dítěte do rodiny [§ 19a odst. 1 písm. c), kterou jinak zajišťuje krajský úřad (§ 11 odst. 2), provádění příprav žadatelů o zprostředkování osvojení nebo pěstounské péče.</t>
  </si>
  <si>
    <t>Výkon činnosti podle § 10 ods. 1 písm. a), to je vyhledávání dětí, na které se sociálně-právní ochrana zaměřuje [§ 6].</t>
  </si>
  <si>
    <t>Pořádání v rámci poradenské činnosti přednášek a kurzů zaměřených na řešení výchovných, sociálních a jiných problémů souvisejících s péčí o dítě a jeho výchovou [§ 11 odst. 1 písm. c)].</t>
  </si>
  <si>
    <t>Činnost zaměřená na ochranu dětí před škodlivými vlivy a předcházení jejich vzniku  podle [§ 31 a § 32].</t>
  </si>
  <si>
    <t>Zřizování a provoz zařízení odborného poradenství pro péči o děti [§ 40].</t>
  </si>
  <si>
    <t>Zřizování a provoz zařízení sociálně výchovné činnosti [§ 41].</t>
  </si>
  <si>
    <t>Zřizování a provozování výchovně rekreačních táborů pro děti [§ 43].</t>
  </si>
  <si>
    <t>Poskytování odborného poradenství a pomoci žadatelům  o zprostředkování osvojení nebo pěstounské péče a poskytování poradenské pomoci fyzickým osobám vhodným stát se osvojiteli nebo pěstouny a osvojitelům nebo pěstounům v souvislosti s osvojením dítěte nebo svěřením dítěte do pěstounské péče [§ 11 odst. 1 písm. d), § 11 odst. 2 písm. c)].</t>
  </si>
  <si>
    <t>Vyhledávání fyzických osob vhodných stát se osvojiteli nebo pěstouny a jejich oznamování obecnímu úřadu obce s rozšířenou působností [§ 19a ost. 1 písm. b), § 48 odst. 2 písm. g)].</t>
  </si>
  <si>
    <t>Vyhledávání dětí uvedených v § 2 odst. 2, kterým je třeba zajistit péči v náhradním rodinném prostředí formou pěstounské péče nebo osvojení, a jejich oznamování obecnímu úřadu obce s rozšířenou působností [§ 19a ods. 1 písm. a), § 48 ods.2 písm. h)].</t>
  </si>
  <si>
    <t>Zřizování a provoz zařízení pro děti vyžadující okamžitou pomoc [§ 42].</t>
  </si>
  <si>
    <t>Legenda k záhlaví evidence osob pověřených k výkonu sociálně-právní ochrany dětí</t>
  </si>
  <si>
    <t>Thése one, s.r.o.</t>
  </si>
  <si>
    <t>Pod Vrstevnicí 1760/23
140 00 Praha 4</t>
  </si>
  <si>
    <t>Rybná 651/1
110 00 Praha 1 - Staré Město</t>
  </si>
  <si>
    <t>Koala Kbely
Bousovská 742/3
197 00 Praha 9 - Kbely</t>
  </si>
  <si>
    <t xml:space="preserve">SOS dětské vesničky: 
Svatošská 274
360 07 Karlovy Vary- Doubí
Borůvkova 11
601 00 Brno - Medlánky
U vesničky 696
768 72 Chvalčov
</t>
  </si>
  <si>
    <t>SOS Sluníčko I: 
Svatošská 274
360 07 Karlovy Vary- Doubí
SOS Sluníčko II:
Svatošská 268
360 07 Karlovy Vary- Doubí
SOS Sluníčko:
Strakonická 78
159 00 Praha 5 - Lahovice</t>
  </si>
  <si>
    <t>Mikuláš 365, o.p.s.</t>
  </si>
  <si>
    <t>Centrum ALMA, z.ú.</t>
  </si>
  <si>
    <t>Centrum Locika, z.ú.</t>
  </si>
  <si>
    <t>Umělecká 588/6
170 00 Praha 7</t>
  </si>
  <si>
    <t>HoSt Home-Start ČR, z.ú.</t>
  </si>
  <si>
    <t>Hlavní město Praha, Středočeský, Jimohoravský, Královéhradecký a Moravskoslezský kraj</t>
  </si>
  <si>
    <t>NATAMA, o.p.s.</t>
  </si>
  <si>
    <t>Datum
nabytí PM</t>
  </si>
  <si>
    <t>Brno, CEJL 18</t>
  </si>
  <si>
    <t>Strakonická 98
159 00 Praha 5</t>
  </si>
  <si>
    <t>Jankovcova 864/45
170 00 Praha 7
Správní obvod hl.města Prahy a Středočeský kraj</t>
  </si>
  <si>
    <t>Náplavní 2013/1
120 00 Praha 2</t>
  </si>
  <si>
    <t xml:space="preserve">Trojická 386/1
128 00 Praha 2
</t>
  </si>
  <si>
    <t xml:space="preserve">Zborovská 512/40
150 00 Praha 5
prostředí rodin na území Stredočeského kraje a hl.m.Prahy </t>
  </si>
  <si>
    <t>Vhled,z.s.</t>
  </si>
  <si>
    <t>Místo konání tábora bude oznámeno nejpozději 1 měsíc před započetím konání tábora.</t>
  </si>
  <si>
    <t>Křenova 15
162 00 Praha 6
Šaldova 5
186 00 Praha 8</t>
  </si>
  <si>
    <t>Hlavní město Praha,  kraj Vysočina, Zlínský, Středočeský, Karlovarský, Jihomoravský, Olomoucký kraj</t>
  </si>
  <si>
    <t>Pod Kotlaskou 555/9
180 00 Praha 8
+ správní obvody: Hlavní město Praha, Středočeský kraj</t>
  </si>
  <si>
    <t>Máchova 571/7
120 00 Praha 2
Hl.m.Praha
Středočeský kraj</t>
  </si>
  <si>
    <t>Sídlo
Roztylské náměstí 2772/44
141 00 Praha 4</t>
  </si>
  <si>
    <t>Thése - poradna pro vztahy a rodinu, z.s.</t>
  </si>
  <si>
    <t>Jankovcova 864/45
170 00 Praha 7
nám. Republiky 400 Neratovice
Správní obvod hl.města Prahy a Středočeský kraj</t>
  </si>
  <si>
    <t>ZDVOP v Praze:
K Učilišti 165/15
100 00 Praha 10 - Štěrboholy
Láskova 1803/12
140 00 Praha 4
Chabařovická 1125/4
180 00 Praha 8
ZDVOP v ostatních krajích:
Středočeský: Komenského 454, 25301 Hostivice
Plzeňský: Rozvojová zóna 514, 340 21 Janovice nad Úhlavou
Ústecký: Doubravská 639/12, 415 01 Teplice, Kamenný vrch 5307, 430 04 Chomutov, Lva Tolstého 2987, 438 01 Žatec, Studenstká 1139, 438 01 Žatec, Alšova 8, 412 01 Litoměřice, Rozcestí 788/4, 400 07 Ústí n/Labem
Pardubický: Nerudova 880, 530 02 Pardubice
Jihomoravský: Michalova 4/2586, 628 00 Brno
Olomoucký: Švehlova 316, 783 86 Dlouhá Loučka, Peřinova 341/2, 779 00 Olomouc
Moravskoslezský: Osada Míru 313, 747 22 Dolní Benešov</t>
  </si>
  <si>
    <t>Centrum pro rodiny Delta a Centrum pro děti Mezipatro
Vltavská 1301/24a
150 00 Praha 5
Centrum rodinné terapie Horizont
Doubravčická 21
100 00 Praha 10</t>
  </si>
  <si>
    <t>Dům Přemysla Pittra pro děti
Karlovarská 337/18
161 00 Praha 6</t>
  </si>
  <si>
    <t>SOS Sluníčko: 
Svatošská 274
360 07 Karlovy Vary- Doubí
SOS Sluníčko:
Strakonická 78
159 00 Praha 5 - Lahovice</t>
  </si>
  <si>
    <t>Hlavní město Praha,  Kraj Vysočina, Zlínský, Středočeský, Karlovarský, Jihomoravský, Olomoucký kraj</t>
  </si>
  <si>
    <t>pověření zrušeno - na žádost</t>
  </si>
  <si>
    <t>Husitské centrum, o.p.s.</t>
  </si>
  <si>
    <t>V Tišině 474/3, 160 00 Praha 6</t>
  </si>
  <si>
    <t>nový název:
Centrum služeb pro rodinu a dítě a dětský domov Charlotty Masarykové</t>
  </si>
  <si>
    <t>Hl. m. Praha:
K Učilišti 165/15
100 00 Praha 10 - Štěrboholy
Láskova 1803/12
140 00 Praha 4
Chabařovická 1125/4
180 00 Praha 8
Středočeský kraj: Komenského 454, 25301 Hostivice
Plzeňský kraj: 
Rozvojová zóna 514, 340 21 Janovice nad Úhlavou
Ústecký kraj: 
Doubravská 639/12, 415 01 Teplice
Kamenný Vrch 5307, 430 04 Chomutov
Lva Tolstého 2987, 438 01 Žatec
Studentská 1139, 438 01 Žatec
Alšova 8, 412 01 Litoměřice
Rozcestí 788/4, 400 07 Ústí n/Labem
Pardubický kraj: 
Nerudova 880, 530 02 Pardubice
Olomoucký kraj: 
Švehlova 316, 783 86 Dlouhá Loučka
Peřinova 341/2, 779 00 Olomouc
Moravskoslezský kraj: 
Osada Míru 313, 747 22 Dolní Benešov</t>
  </si>
  <si>
    <t>Řehořova 997/12, 130 00 Praha 3</t>
  </si>
  <si>
    <t>Pro Dialog, z.s.</t>
  </si>
  <si>
    <t>Malířská 386/1, Praha 7</t>
  </si>
  <si>
    <t>Česká republika</t>
  </si>
  <si>
    <t>Renoirova 614/7, 152 00 Praha 5 – Hlubočepy
Radlická 2487/99, 150 00 Praha 5 – Smíchov</t>
  </si>
  <si>
    <t>Jankovcova 864/45
170 00 Praha 7
nám. Republiky 400 
277 11 Neratovice
Správní obvod hl. m. Prahy a Středočeského kraje</t>
  </si>
  <si>
    <t xml:space="preserve"> </t>
  </si>
  <si>
    <t>SOS Sluníčko, Svatošská 274, 360 07 Karlovy Vary -  Doubí
SOS Sluníčko, Strakonická 78, 159 00 Praha 5 - Lahovice</t>
  </si>
  <si>
    <t>SOS dětská vesnička Karlovy Vary, Svatošská 279, 360 07 Karlovy Vary -  Doubí
SOS dětská vesnička Brno, Borůvkova 11, 601 00 Brno - Medlánky
SOS dětská vesnička Chvalčov, U vesničky 696, 768 72 Chvalčov</t>
  </si>
  <si>
    <t>Hlavní město Praha,  Středočeský kraj, Karlovarský kraj, Kraj Vysočina, Jihomoravský kraj, Olomoucký kraj, Zlínský kraj, Moravskoslezský kraj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</si>
</sst>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sz val="10"/>
      <name val="Arial CE"/>
      <charset val="238"/>
    </font>
    <font>
      <sz val="9"/>
      <color indexed="81"/>
      <name val="Tahoma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b/>
      <sz val="12"/>
      <color indexed="81"/>
      <name val="Calibri"/>
      <family val="2"/>
      <charset val="238"/>
      <scheme val="minor"/>
    </font>
    <font>
      <sz val="11"/>
      <color indexed="8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3" fillId="0" borderId="0"/>
    <xf numFmtId="0" fontId="4" fillId="0" borderId="0" applyNumberFormat="0" applyFill="0" applyBorder="0" applyAlignment="0" applyProtection="0"/>
    <xf numFmtId="0" fontId="5" fillId="0" borderId="0"/>
  </cellStyleXfs>
  <cellXfs count="108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2" xfId="0" applyFill="1" applyBorder="1" applyAlignment="1">
      <alignment vertical="top" wrapText="1"/>
    </xf>
    <xf numFmtId="0" fontId="0" fillId="2" borderId="1" xfId="0" applyFill="1" applyBorder="1" applyAlignment="1">
      <alignment vertical="top" wrapText="1"/>
    </xf>
    <xf numFmtId="0" fontId="0" fillId="2" borderId="10" xfId="0" applyFill="1" applyBorder="1" applyAlignment="1">
      <alignment vertical="top" wrapText="1"/>
    </xf>
    <xf numFmtId="0" fontId="0" fillId="2" borderId="11" xfId="0" applyFill="1" applyBorder="1" applyAlignment="1">
      <alignment vertical="top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top" wrapText="1"/>
    </xf>
    <xf numFmtId="0" fontId="0" fillId="2" borderId="1" xfId="0" applyFont="1" applyFill="1" applyBorder="1" applyAlignment="1">
      <alignment horizontal="center"/>
    </xf>
    <xf numFmtId="0" fontId="0" fillId="2" borderId="15" xfId="0" applyFill="1" applyBorder="1" applyAlignment="1">
      <alignment vertical="top" wrapText="1"/>
    </xf>
    <xf numFmtId="0" fontId="0" fillId="2" borderId="17" xfId="0" applyFill="1" applyBorder="1" applyAlignment="1">
      <alignment vertical="top" wrapText="1"/>
    </xf>
    <xf numFmtId="0" fontId="0" fillId="0" borderId="1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0" fillId="0" borderId="1" xfId="0" applyFill="1" applyBorder="1" applyAlignment="1">
      <alignment horizontal="center" vertical="center"/>
    </xf>
    <xf numFmtId="0" fontId="1" fillId="0" borderId="0" xfId="0" applyFont="1"/>
    <xf numFmtId="0" fontId="0" fillId="2" borderId="18" xfId="0" applyFill="1" applyBorder="1" applyAlignment="1">
      <alignment vertical="top" wrapText="1"/>
    </xf>
    <xf numFmtId="0" fontId="7" fillId="2" borderId="2" xfId="0" applyFont="1" applyFill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7" fillId="2" borderId="15" xfId="0" applyFont="1" applyFill="1" applyBorder="1" applyAlignment="1">
      <alignment vertical="top" wrapText="1"/>
    </xf>
    <xf numFmtId="0" fontId="7" fillId="2" borderId="10" xfId="0" applyFont="1" applyFill="1" applyBorder="1" applyAlignment="1">
      <alignment vertical="top" wrapText="1"/>
    </xf>
    <xf numFmtId="0" fontId="7" fillId="0" borderId="0" xfId="0" applyFont="1"/>
    <xf numFmtId="0" fontId="0" fillId="2" borderId="6" xfId="0" applyFill="1" applyBorder="1" applyAlignment="1">
      <alignment horizontal="center" vertical="top"/>
    </xf>
    <xf numFmtId="0" fontId="0" fillId="2" borderId="7" xfId="0" applyFill="1" applyBorder="1" applyAlignment="1">
      <alignment horizontal="center" vertical="top"/>
    </xf>
    <xf numFmtId="0" fontId="0" fillId="2" borderId="16" xfId="0" applyFill="1" applyBorder="1" applyAlignment="1">
      <alignment horizontal="center" vertical="top"/>
    </xf>
    <xf numFmtId="0" fontId="0" fillId="2" borderId="9" xfId="0" applyFill="1" applyBorder="1" applyAlignment="1">
      <alignment horizontal="center" vertical="top"/>
    </xf>
    <xf numFmtId="0" fontId="0" fillId="0" borderId="0" xfId="0" applyAlignment="1">
      <alignment horizontal="center"/>
    </xf>
    <xf numFmtId="0" fontId="2" fillId="2" borderId="21" xfId="0" applyFont="1" applyFill="1" applyBorder="1" applyAlignment="1">
      <alignment horizontal="center" vertical="center"/>
    </xf>
    <xf numFmtId="0" fontId="0" fillId="2" borderId="22" xfId="0" applyFill="1" applyBorder="1" applyAlignment="1">
      <alignment vertical="top" wrapText="1"/>
    </xf>
    <xf numFmtId="0" fontId="0" fillId="2" borderId="23" xfId="0" applyFill="1" applyBorder="1" applyAlignment="1">
      <alignment vertical="top" wrapText="1"/>
    </xf>
    <xf numFmtId="0" fontId="0" fillId="0" borderId="25" xfId="0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top" wrapText="1"/>
    </xf>
    <xf numFmtId="0" fontId="11" fillId="4" borderId="15" xfId="0" applyFont="1" applyFill="1" applyBorder="1" applyAlignment="1">
      <alignment horizontal="center" vertical="center"/>
    </xf>
    <xf numFmtId="0" fontId="0" fillId="0" borderId="1" xfId="0" applyBorder="1"/>
    <xf numFmtId="0" fontId="0" fillId="0" borderId="20" xfId="0" applyBorder="1" applyAlignment="1">
      <alignment horizontal="center" vertical="top"/>
    </xf>
    <xf numFmtId="0" fontId="0" fillId="2" borderId="15" xfId="0" applyFill="1" applyBorder="1" applyAlignment="1">
      <alignment vertical="top" wrapText="1"/>
    </xf>
    <xf numFmtId="14" fontId="0" fillId="2" borderId="28" xfId="0" applyNumberFormat="1" applyFill="1" applyBorder="1" applyAlignment="1">
      <alignment vertical="top" wrapText="1"/>
    </xf>
    <xf numFmtId="0" fontId="0" fillId="0" borderId="25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2" borderId="33" xfId="0" applyFill="1" applyBorder="1" applyAlignment="1">
      <alignment vertical="top" wrapText="1"/>
    </xf>
    <xf numFmtId="0" fontId="0" fillId="2" borderId="27" xfId="0" applyFill="1" applyBorder="1" applyAlignment="1">
      <alignment vertical="top" wrapText="1"/>
    </xf>
    <xf numFmtId="0" fontId="0" fillId="2" borderId="34" xfId="0" applyFill="1" applyBorder="1" applyAlignment="1">
      <alignment vertical="top" wrapText="1"/>
    </xf>
    <xf numFmtId="0" fontId="2" fillId="2" borderId="27" xfId="0" applyFont="1" applyFill="1" applyBorder="1" applyAlignment="1">
      <alignment vertical="top" wrapText="1"/>
    </xf>
    <xf numFmtId="0" fontId="0" fillId="0" borderId="35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 wrapText="1"/>
    </xf>
    <xf numFmtId="14" fontId="0" fillId="2" borderId="36" xfId="0" applyNumberFormat="1" applyFill="1" applyBorder="1" applyAlignment="1">
      <alignment vertical="top" wrapText="1"/>
    </xf>
    <xf numFmtId="14" fontId="0" fillId="2" borderId="37" xfId="0" applyNumberFormat="1" applyFill="1" applyBorder="1" applyAlignment="1">
      <alignment vertical="top" wrapText="1"/>
    </xf>
    <xf numFmtId="14" fontId="0" fillId="2" borderId="28" xfId="0" applyNumberFormat="1" applyFont="1" applyFill="1" applyBorder="1" applyAlignment="1">
      <alignment vertical="top" wrapText="1"/>
    </xf>
    <xf numFmtId="14" fontId="0" fillId="2" borderId="37" xfId="0" applyNumberFormat="1" applyFont="1" applyFill="1" applyBorder="1" applyAlignment="1">
      <alignment vertical="top" wrapText="1"/>
    </xf>
    <xf numFmtId="0" fontId="0" fillId="2" borderId="37" xfId="0" applyFill="1" applyBorder="1" applyAlignment="1">
      <alignment vertical="top" wrapText="1"/>
    </xf>
    <xf numFmtId="14" fontId="0" fillId="2" borderId="37" xfId="0" applyNumberFormat="1" applyFill="1" applyBorder="1" applyAlignment="1">
      <alignment horizontal="right" vertical="top" wrapText="1"/>
    </xf>
    <xf numFmtId="0" fontId="0" fillId="2" borderId="28" xfId="0" applyFill="1" applyBorder="1" applyAlignment="1">
      <alignment vertical="top" wrapText="1"/>
    </xf>
    <xf numFmtId="0" fontId="0" fillId="2" borderId="38" xfId="0" applyFill="1" applyBorder="1" applyAlignment="1">
      <alignment vertical="top" wrapText="1"/>
    </xf>
    <xf numFmtId="14" fontId="0" fillId="2" borderId="0" xfId="0" applyNumberFormat="1" applyFill="1" applyBorder="1" applyAlignment="1">
      <alignment vertical="top" wrapText="1"/>
    </xf>
    <xf numFmtId="0" fontId="0" fillId="0" borderId="25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2" borderId="40" xfId="0" applyFill="1" applyBorder="1" applyAlignment="1">
      <alignment vertical="top" wrapText="1"/>
    </xf>
    <xf numFmtId="0" fontId="0" fillId="0" borderId="25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1" fillId="3" borderId="31" xfId="0" applyFont="1" applyFill="1" applyBorder="1" applyAlignment="1">
      <alignment horizontal="left" vertical="top"/>
    </xf>
    <xf numFmtId="0" fontId="0" fillId="0" borderId="24" xfId="0" applyBorder="1" applyAlignment="1">
      <alignment vertical="top"/>
    </xf>
    <xf numFmtId="0" fontId="0" fillId="0" borderId="32" xfId="0" applyBorder="1" applyAlignment="1">
      <alignment vertical="top"/>
    </xf>
    <xf numFmtId="0" fontId="0" fillId="2" borderId="34" xfId="0" applyFill="1" applyBorder="1" applyAlignment="1">
      <alignment vertical="top" wrapText="1"/>
    </xf>
    <xf numFmtId="0" fontId="0" fillId="0" borderId="33" xfId="0" applyBorder="1" applyAlignment="1">
      <alignment vertical="top" wrapText="1"/>
    </xf>
    <xf numFmtId="0" fontId="2" fillId="2" borderId="1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top"/>
    </xf>
    <xf numFmtId="0" fontId="0" fillId="0" borderId="20" xfId="0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7" fillId="2" borderId="15" xfId="0" applyFont="1" applyFill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2" borderId="15" xfId="0" applyFill="1" applyBorder="1" applyAlignment="1">
      <alignment vertical="top" wrapText="1"/>
    </xf>
    <xf numFmtId="0" fontId="2" fillId="2" borderId="15" xfId="0" applyFont="1" applyFill="1" applyBorder="1" applyAlignment="1">
      <alignment vertical="top" wrapText="1"/>
    </xf>
    <xf numFmtId="14" fontId="0" fillId="2" borderId="28" xfId="0" applyNumberFormat="1" applyFill="1" applyBorder="1" applyAlignment="1">
      <alignment vertical="top" wrapText="1"/>
    </xf>
    <xf numFmtId="0" fontId="0" fillId="2" borderId="29" xfId="0" applyFill="1" applyBorder="1" applyAlignment="1">
      <alignment vertical="top" wrapText="1"/>
    </xf>
    <xf numFmtId="0" fontId="0" fillId="2" borderId="20" xfId="0" applyFill="1" applyBorder="1" applyAlignment="1">
      <alignment horizontal="center" vertical="top"/>
    </xf>
    <xf numFmtId="0" fontId="7" fillId="2" borderId="19" xfId="0" applyFont="1" applyFill="1" applyBorder="1" applyAlignment="1">
      <alignment vertical="top" wrapText="1"/>
    </xf>
    <xf numFmtId="0" fontId="0" fillId="2" borderId="19" xfId="0" applyFill="1" applyBorder="1" applyAlignment="1">
      <alignment vertical="top" wrapText="1"/>
    </xf>
    <xf numFmtId="0" fontId="0" fillId="2" borderId="17" xfId="0" applyFill="1" applyBorder="1" applyAlignment="1">
      <alignment vertical="top" wrapText="1"/>
    </xf>
    <xf numFmtId="0" fontId="0" fillId="0" borderId="39" xfId="0" applyBorder="1" applyAlignment="1">
      <alignment vertical="top" wrapText="1"/>
    </xf>
    <xf numFmtId="0" fontId="7" fillId="2" borderId="2" xfId="0" applyFont="1" applyFill="1" applyBorder="1" applyAlignment="1">
      <alignment vertical="top" wrapText="1"/>
    </xf>
    <xf numFmtId="0" fontId="0" fillId="2" borderId="6" xfId="0" applyFill="1" applyBorder="1" applyAlignment="1">
      <alignment horizontal="center" vertical="top"/>
    </xf>
    <xf numFmtId="0" fontId="2" fillId="2" borderId="2" xfId="0" applyFont="1" applyFill="1" applyBorder="1" applyAlignment="1">
      <alignment vertical="top" wrapText="1"/>
    </xf>
    <xf numFmtId="0" fontId="0" fillId="0" borderId="2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9" xfId="0" applyBorder="1" applyAlignment="1">
      <alignment vertical="top" wrapText="1"/>
    </xf>
    <xf numFmtId="0" fontId="0" fillId="2" borderId="2" xfId="0" applyFill="1" applyBorder="1" applyAlignment="1">
      <alignment vertical="top" wrapText="1"/>
    </xf>
    <xf numFmtId="0" fontId="0" fillId="0" borderId="30" xfId="0" applyBorder="1" applyAlignment="1">
      <alignment vertical="top" wrapText="1"/>
    </xf>
    <xf numFmtId="0" fontId="2" fillId="2" borderId="15" xfId="0" applyFont="1" applyFill="1" applyBorder="1" applyAlignment="1">
      <alignment horizontal="left" vertical="top" wrapText="1"/>
    </xf>
    <xf numFmtId="0" fontId="0" fillId="2" borderId="19" xfId="0" applyFill="1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2" borderId="30" xfId="0" applyFill="1" applyBorder="1" applyAlignment="1">
      <alignment vertical="top" wrapText="1"/>
    </xf>
  </cellXfs>
  <cellStyles count="4">
    <cellStyle name="Hypertextový odkaz 2" xfId="2" xr:uid="{00000000-0005-0000-0000-000000000000}"/>
    <cellStyle name="Normální" xfId="0" builtinId="0"/>
    <cellStyle name="Normální 2" xfId="1" xr:uid="{00000000-0005-0000-0000-000002000000}"/>
    <cellStyle name="Normální 3" xfId="3" xr:uid="{00000000-0005-0000-0000-000003000000}"/>
  </cellStyles>
  <dxfs count="3">
    <dxf>
      <fill>
        <patternFill>
          <bgColor rgb="FF99FF66"/>
        </patternFill>
      </fill>
    </dxf>
    <dxf>
      <fill>
        <patternFill>
          <bgColor rgb="FF99FF66"/>
        </patternFill>
      </fill>
    </dxf>
    <dxf>
      <fill>
        <patternFill>
          <bgColor rgb="FF99FF66"/>
        </patternFill>
      </fill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C18"/>
  <sheetViews>
    <sheetView zoomScale="130" zoomScaleNormal="130" workbookViewId="0">
      <selection activeCell="C18" sqref="C18"/>
    </sheetView>
  </sheetViews>
  <sheetFormatPr defaultRowHeight="15" x14ac:dyDescent="0.25"/>
  <cols>
    <col min="1" max="1" width="3.5703125" customWidth="1"/>
    <col min="2" max="2" width="5.28515625" customWidth="1"/>
    <col min="3" max="3" width="112.85546875" customWidth="1"/>
  </cols>
  <sheetData>
    <row r="2" spans="2:3" ht="18.75" x14ac:dyDescent="0.3">
      <c r="B2" s="26" t="s">
        <v>109</v>
      </c>
    </row>
    <row r="4" spans="2:3" x14ac:dyDescent="0.25">
      <c r="B4" s="25">
        <v>1</v>
      </c>
      <c r="C4" s="24" t="s">
        <v>99</v>
      </c>
    </row>
    <row r="5" spans="2:3" x14ac:dyDescent="0.25">
      <c r="B5" s="25">
        <v>2</v>
      </c>
      <c r="C5" s="24" t="s">
        <v>96</v>
      </c>
    </row>
    <row r="6" spans="2:3" ht="30" x14ac:dyDescent="0.25">
      <c r="B6" s="25">
        <v>3</v>
      </c>
      <c r="C6" s="24" t="s">
        <v>97</v>
      </c>
    </row>
    <row r="7" spans="2:3" ht="30" x14ac:dyDescent="0.25">
      <c r="B7" s="25">
        <v>4</v>
      </c>
      <c r="C7" s="24" t="s">
        <v>100</v>
      </c>
    </row>
    <row r="8" spans="2:3" x14ac:dyDescent="0.25">
      <c r="B8" s="25">
        <v>5</v>
      </c>
      <c r="C8" s="24" t="s">
        <v>101</v>
      </c>
    </row>
    <row r="9" spans="2:3" x14ac:dyDescent="0.25">
      <c r="B9" s="25">
        <v>6</v>
      </c>
      <c r="C9" s="24" t="s">
        <v>102</v>
      </c>
    </row>
    <row r="10" spans="2:3" x14ac:dyDescent="0.25">
      <c r="B10" s="25">
        <v>7</v>
      </c>
      <c r="C10" s="24" t="s">
        <v>103</v>
      </c>
    </row>
    <row r="11" spans="2:3" x14ac:dyDescent="0.25">
      <c r="B11" s="25">
        <v>8</v>
      </c>
      <c r="C11" s="24" t="s">
        <v>108</v>
      </c>
    </row>
    <row r="12" spans="2:3" x14ac:dyDescent="0.25">
      <c r="B12" s="25">
        <v>9</v>
      </c>
      <c r="C12" s="24" t="s">
        <v>104</v>
      </c>
    </row>
    <row r="13" spans="2:3" x14ac:dyDescent="0.25">
      <c r="B13" s="25">
        <v>10</v>
      </c>
      <c r="C13" s="24" t="s">
        <v>41</v>
      </c>
    </row>
    <row r="14" spans="2:3" ht="45" x14ac:dyDescent="0.25">
      <c r="B14" s="25">
        <v>11</v>
      </c>
      <c r="C14" s="24" t="s">
        <v>98</v>
      </c>
    </row>
    <row r="15" spans="2:3" ht="45" x14ac:dyDescent="0.25">
      <c r="B15" s="25">
        <v>12</v>
      </c>
      <c r="C15" s="24" t="s">
        <v>105</v>
      </c>
    </row>
    <row r="16" spans="2:3" ht="45" x14ac:dyDescent="0.25">
      <c r="B16" s="25">
        <v>13</v>
      </c>
      <c r="C16" s="24" t="s">
        <v>42</v>
      </c>
    </row>
    <row r="17" spans="2:3" ht="30" x14ac:dyDescent="0.25">
      <c r="B17" s="25">
        <v>14</v>
      </c>
      <c r="C17" s="24" t="s">
        <v>106</v>
      </c>
    </row>
    <row r="18" spans="2:3" ht="45" x14ac:dyDescent="0.25">
      <c r="B18" s="25">
        <v>15</v>
      </c>
      <c r="C18" s="24" t="s">
        <v>107</v>
      </c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&amp;Cstrana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90"/>
  <sheetViews>
    <sheetView tabSelected="1" zoomScaleNormal="100" workbookViewId="0">
      <pane xSplit="4" ySplit="2" topLeftCell="E65" activePane="bottomRight" state="frozen"/>
      <selection activeCell="C12" sqref="C12"/>
      <selection pane="topRight" activeCell="C12" sqref="C12"/>
      <selection pane="bottomLeft" activeCell="C12" sqref="C12"/>
      <selection pane="bottomRight" activeCell="Y67" sqref="Y67"/>
    </sheetView>
  </sheetViews>
  <sheetFormatPr defaultRowHeight="15" x14ac:dyDescent="0.25"/>
  <cols>
    <col min="1" max="1" width="3.7109375" style="37" customWidth="1"/>
    <col min="2" max="2" width="22.42578125" style="32" customWidth="1"/>
    <col min="3" max="3" width="20.42578125" customWidth="1"/>
    <col min="4" max="4" width="24" customWidth="1"/>
    <col min="5" max="5" width="10.85546875" customWidth="1"/>
    <col min="6" max="20" width="6.7109375" customWidth="1"/>
  </cols>
  <sheetData>
    <row r="1" spans="1:20" ht="23.45" customHeight="1" thickBot="1" x14ac:dyDescent="0.3">
      <c r="A1" s="72" t="s">
        <v>36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4"/>
    </row>
    <row r="2" spans="1:20" ht="28.9" customHeight="1" thickBot="1" x14ac:dyDescent="0.3">
      <c r="A2" s="77" t="s">
        <v>34</v>
      </c>
      <c r="B2" s="78"/>
      <c r="C2" s="9" t="s">
        <v>39</v>
      </c>
      <c r="D2" s="38" t="s">
        <v>40</v>
      </c>
      <c r="E2" s="57" t="s">
        <v>123</v>
      </c>
      <c r="F2" s="14">
        <v>1</v>
      </c>
      <c r="G2" s="15">
        <f>F2+1</f>
        <v>2</v>
      </c>
      <c r="H2" s="15">
        <f t="shared" ref="H2:T2" si="0">G2+1</f>
        <v>3</v>
      </c>
      <c r="I2" s="15">
        <f t="shared" si="0"/>
        <v>4</v>
      </c>
      <c r="J2" s="15">
        <f t="shared" si="0"/>
        <v>5</v>
      </c>
      <c r="K2" s="15">
        <f t="shared" si="0"/>
        <v>6</v>
      </c>
      <c r="L2" s="15">
        <f t="shared" si="0"/>
        <v>7</v>
      </c>
      <c r="M2" s="15">
        <f t="shared" si="0"/>
        <v>8</v>
      </c>
      <c r="N2" s="15">
        <f t="shared" si="0"/>
        <v>9</v>
      </c>
      <c r="O2" s="15">
        <f t="shared" si="0"/>
        <v>10</v>
      </c>
      <c r="P2" s="15">
        <f t="shared" si="0"/>
        <v>11</v>
      </c>
      <c r="Q2" s="15">
        <f t="shared" si="0"/>
        <v>12</v>
      </c>
      <c r="R2" s="15">
        <f t="shared" si="0"/>
        <v>13</v>
      </c>
      <c r="S2" s="15">
        <f t="shared" si="0"/>
        <v>14</v>
      </c>
      <c r="T2" s="16">
        <f t="shared" si="0"/>
        <v>15</v>
      </c>
    </row>
    <row r="3" spans="1:20" ht="45" x14ac:dyDescent="0.25">
      <c r="A3" s="33">
        <v>1</v>
      </c>
      <c r="B3" s="28" t="s">
        <v>0</v>
      </c>
      <c r="C3" s="10" t="s">
        <v>43</v>
      </c>
      <c r="D3" s="51" t="s">
        <v>84</v>
      </c>
      <c r="E3" s="58">
        <v>42829</v>
      </c>
      <c r="F3" s="55"/>
      <c r="G3" s="3" t="s">
        <v>1</v>
      </c>
      <c r="H3" s="3" t="s">
        <v>1</v>
      </c>
      <c r="I3" s="3" t="s">
        <v>1</v>
      </c>
      <c r="J3" s="3"/>
      <c r="K3" s="3"/>
      <c r="L3" s="3"/>
      <c r="M3" s="3"/>
      <c r="N3" s="3"/>
      <c r="O3" s="3"/>
      <c r="P3" s="3"/>
      <c r="Q3" s="3"/>
      <c r="R3" s="3"/>
      <c r="S3" s="3"/>
      <c r="T3" s="4"/>
    </row>
    <row r="4" spans="1:20" ht="30" x14ac:dyDescent="0.25">
      <c r="A4" s="34">
        <v>2</v>
      </c>
      <c r="B4" s="29" t="s">
        <v>2</v>
      </c>
      <c r="C4" s="11" t="s">
        <v>44</v>
      </c>
      <c r="D4" s="52" t="s">
        <v>3</v>
      </c>
      <c r="E4" s="59">
        <v>42689</v>
      </c>
      <c r="F4" s="49"/>
      <c r="G4" s="2" t="s">
        <v>1</v>
      </c>
      <c r="H4" s="2"/>
      <c r="I4" s="2"/>
      <c r="J4" s="2" t="s">
        <v>1</v>
      </c>
      <c r="K4" s="2"/>
      <c r="L4" s="2"/>
      <c r="M4" s="2"/>
      <c r="N4" s="2"/>
      <c r="O4" s="2"/>
      <c r="P4" s="2"/>
      <c r="Q4" s="2"/>
      <c r="R4" s="2"/>
      <c r="S4" s="2"/>
      <c r="T4" s="5"/>
    </row>
    <row r="5" spans="1:20" x14ac:dyDescent="0.25">
      <c r="A5" s="79">
        <v>3</v>
      </c>
      <c r="B5" s="82" t="s">
        <v>4</v>
      </c>
      <c r="C5" s="85" t="s">
        <v>45</v>
      </c>
      <c r="D5" s="75" t="s">
        <v>83</v>
      </c>
      <c r="E5" s="59">
        <v>40337</v>
      </c>
      <c r="F5" s="49"/>
      <c r="G5" s="2" t="s">
        <v>1</v>
      </c>
      <c r="H5" s="2" t="s">
        <v>1</v>
      </c>
      <c r="I5" s="2" t="s">
        <v>1</v>
      </c>
      <c r="J5" s="2"/>
      <c r="K5" s="2"/>
      <c r="L5" s="2"/>
      <c r="M5" s="2"/>
      <c r="N5" s="2"/>
      <c r="O5" s="2"/>
      <c r="P5" s="2"/>
      <c r="Q5" s="2"/>
      <c r="R5" s="2"/>
      <c r="S5" s="2"/>
      <c r="T5" s="5"/>
    </row>
    <row r="6" spans="1:20" x14ac:dyDescent="0.25">
      <c r="A6" s="80"/>
      <c r="B6" s="83"/>
      <c r="C6" s="83"/>
      <c r="D6" s="76"/>
      <c r="E6" s="59">
        <v>43985</v>
      </c>
      <c r="F6" s="49"/>
      <c r="G6" s="2" t="s">
        <v>1</v>
      </c>
      <c r="H6" s="2" t="s">
        <v>1</v>
      </c>
      <c r="I6" s="2" t="s">
        <v>1</v>
      </c>
      <c r="J6" s="2" t="s">
        <v>1</v>
      </c>
      <c r="K6" s="2"/>
      <c r="L6" s="2"/>
      <c r="M6" s="2"/>
      <c r="N6" s="2"/>
      <c r="O6" s="2"/>
      <c r="P6" s="2"/>
      <c r="Q6" s="2"/>
      <c r="R6" s="2"/>
      <c r="S6" s="2"/>
      <c r="T6" s="5"/>
    </row>
    <row r="7" spans="1:20" ht="60" x14ac:dyDescent="0.25">
      <c r="A7" s="81"/>
      <c r="B7" s="84"/>
      <c r="C7" s="84"/>
      <c r="D7" s="69" t="s">
        <v>153</v>
      </c>
      <c r="E7" s="59">
        <v>44285</v>
      </c>
      <c r="F7" s="68"/>
      <c r="G7" s="2" t="s">
        <v>1</v>
      </c>
      <c r="H7" s="2" t="s">
        <v>1</v>
      </c>
      <c r="I7" s="2" t="s">
        <v>1</v>
      </c>
      <c r="J7" s="2" t="s">
        <v>1</v>
      </c>
      <c r="K7" s="2"/>
      <c r="L7" s="2"/>
      <c r="M7" s="2"/>
      <c r="N7" s="2"/>
      <c r="O7" s="2"/>
      <c r="P7" s="2"/>
      <c r="Q7" s="2"/>
      <c r="R7" s="2"/>
      <c r="S7" s="2"/>
      <c r="T7" s="5"/>
    </row>
    <row r="8" spans="1:20" ht="63.75" customHeight="1" x14ac:dyDescent="0.25">
      <c r="A8" s="79">
        <v>4</v>
      </c>
      <c r="B8" s="82" t="s">
        <v>5</v>
      </c>
      <c r="C8" s="85" t="s">
        <v>46</v>
      </c>
      <c r="D8" s="75" t="s">
        <v>78</v>
      </c>
      <c r="E8" s="59">
        <v>42742</v>
      </c>
      <c r="F8" s="49" t="s">
        <v>1</v>
      </c>
      <c r="G8" s="2" t="s">
        <v>1</v>
      </c>
      <c r="H8" s="2" t="s">
        <v>1</v>
      </c>
      <c r="I8" s="2" t="s">
        <v>1</v>
      </c>
      <c r="J8" s="2"/>
      <c r="K8" s="2"/>
      <c r="L8" s="2"/>
      <c r="M8" s="2"/>
      <c r="N8" s="2"/>
      <c r="O8" s="2" t="s">
        <v>1</v>
      </c>
      <c r="P8" s="2"/>
      <c r="Q8" s="2"/>
      <c r="R8" s="2" t="s">
        <v>1</v>
      </c>
      <c r="S8" s="2"/>
      <c r="T8" s="5"/>
    </row>
    <row r="9" spans="1:20" ht="63.75" customHeight="1" x14ac:dyDescent="0.25">
      <c r="A9" s="81"/>
      <c r="B9" s="84"/>
      <c r="C9" s="84"/>
      <c r="D9" s="76"/>
      <c r="E9" s="59">
        <v>43990</v>
      </c>
      <c r="F9" s="49" t="s">
        <v>1</v>
      </c>
      <c r="G9" s="2" t="s">
        <v>1</v>
      </c>
      <c r="H9" s="2" t="s">
        <v>1</v>
      </c>
      <c r="I9" s="2" t="s">
        <v>1</v>
      </c>
      <c r="J9" s="2"/>
      <c r="K9" s="2"/>
      <c r="L9" s="2"/>
      <c r="M9" s="2"/>
      <c r="N9" s="2" t="s">
        <v>1</v>
      </c>
      <c r="O9" s="2" t="s">
        <v>1</v>
      </c>
      <c r="P9" s="2"/>
      <c r="Q9" s="2"/>
      <c r="R9" s="2" t="s">
        <v>1</v>
      </c>
      <c r="S9" s="2"/>
      <c r="T9" s="5"/>
    </row>
    <row r="10" spans="1:20" ht="64.5" customHeight="1" x14ac:dyDescent="0.25">
      <c r="A10" s="79">
        <v>5</v>
      </c>
      <c r="B10" s="82" t="s">
        <v>117</v>
      </c>
      <c r="C10" s="86" t="s">
        <v>47</v>
      </c>
      <c r="D10" s="52" t="s">
        <v>126</v>
      </c>
      <c r="E10" s="59">
        <v>43521</v>
      </c>
      <c r="F10" s="49"/>
      <c r="G10" s="2"/>
      <c r="H10" s="2"/>
      <c r="I10" s="2"/>
      <c r="J10" s="2"/>
      <c r="K10" s="2"/>
      <c r="L10" s="2"/>
      <c r="M10" s="2"/>
      <c r="N10" s="2"/>
      <c r="O10" s="2" t="s">
        <v>1</v>
      </c>
      <c r="P10" s="2"/>
      <c r="Q10" s="2"/>
      <c r="R10" s="2" t="s">
        <v>1</v>
      </c>
      <c r="S10" s="2"/>
      <c r="T10" s="5"/>
    </row>
    <row r="11" spans="1:20" ht="102" customHeight="1" x14ac:dyDescent="0.25">
      <c r="A11" s="80"/>
      <c r="B11" s="83"/>
      <c r="C11" s="83"/>
      <c r="D11" s="52" t="s">
        <v>138</v>
      </c>
      <c r="E11" s="59">
        <v>43896</v>
      </c>
      <c r="F11" s="49"/>
      <c r="G11" s="2"/>
      <c r="H11" s="2"/>
      <c r="I11" s="2"/>
      <c r="J11" s="2"/>
      <c r="K11" s="2"/>
      <c r="L11" s="2"/>
      <c r="M11" s="2"/>
      <c r="N11" s="2"/>
      <c r="O11" s="2" t="s">
        <v>1</v>
      </c>
      <c r="P11" s="2"/>
      <c r="Q11" s="2"/>
      <c r="R11" s="2" t="s">
        <v>1</v>
      </c>
      <c r="S11" s="2"/>
      <c r="T11" s="5"/>
    </row>
    <row r="12" spans="1:20" ht="102" customHeight="1" x14ac:dyDescent="0.25">
      <c r="A12" s="81"/>
      <c r="B12" s="84"/>
      <c r="C12" s="84"/>
      <c r="D12" s="52" t="s">
        <v>154</v>
      </c>
      <c r="E12" s="59">
        <v>44495</v>
      </c>
      <c r="F12" s="70"/>
      <c r="G12" s="2" t="s">
        <v>1</v>
      </c>
      <c r="H12" s="2"/>
      <c r="I12" s="2"/>
      <c r="J12" s="2"/>
      <c r="K12" s="2"/>
      <c r="L12" s="2"/>
      <c r="M12" s="2"/>
      <c r="N12" s="2" t="s">
        <v>1</v>
      </c>
      <c r="O12" s="2" t="s">
        <v>1</v>
      </c>
      <c r="P12" s="2"/>
      <c r="Q12" s="2"/>
      <c r="R12" s="2" t="s">
        <v>1</v>
      </c>
      <c r="S12" s="2"/>
      <c r="T12" s="5"/>
    </row>
    <row r="13" spans="1:20" ht="47.25" customHeight="1" x14ac:dyDescent="0.25">
      <c r="A13" s="34">
        <v>6</v>
      </c>
      <c r="B13" s="29" t="s">
        <v>118</v>
      </c>
      <c r="C13" s="43" t="s">
        <v>119</v>
      </c>
      <c r="D13" s="52" t="s">
        <v>119</v>
      </c>
      <c r="E13" s="59">
        <v>43362</v>
      </c>
      <c r="F13" s="49"/>
      <c r="G13" s="2"/>
      <c r="H13" s="2"/>
      <c r="I13" s="2"/>
      <c r="J13" s="2"/>
      <c r="K13" s="2" t="s">
        <v>1</v>
      </c>
      <c r="L13" s="2"/>
      <c r="M13" s="2"/>
      <c r="N13" s="2"/>
      <c r="O13" s="2"/>
      <c r="P13" s="2"/>
      <c r="Q13" s="2"/>
      <c r="R13" s="2"/>
      <c r="S13" s="2"/>
      <c r="T13" s="5"/>
    </row>
    <row r="14" spans="1:20" ht="30" x14ac:dyDescent="0.25">
      <c r="A14" s="34">
        <v>7</v>
      </c>
      <c r="B14" s="29" t="s">
        <v>6</v>
      </c>
      <c r="C14" s="43" t="s">
        <v>48</v>
      </c>
      <c r="D14" s="52" t="s">
        <v>7</v>
      </c>
      <c r="E14" s="59">
        <v>42478</v>
      </c>
      <c r="F14" s="49"/>
      <c r="G14" s="2" t="s">
        <v>1</v>
      </c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5"/>
    </row>
    <row r="15" spans="1:20" ht="38.25" customHeight="1" x14ac:dyDescent="0.25">
      <c r="A15" s="79">
        <v>8</v>
      </c>
      <c r="B15" s="82" t="s">
        <v>38</v>
      </c>
      <c r="C15" s="86" t="s">
        <v>127</v>
      </c>
      <c r="D15" s="27" t="s">
        <v>128</v>
      </c>
      <c r="E15" s="60">
        <v>43445</v>
      </c>
      <c r="F15" s="41"/>
      <c r="G15" s="2" t="s">
        <v>1</v>
      </c>
      <c r="H15" s="2"/>
      <c r="I15" s="2"/>
      <c r="J15" s="2" t="s">
        <v>1</v>
      </c>
      <c r="K15" s="2"/>
      <c r="L15" s="2"/>
      <c r="M15" s="2"/>
      <c r="N15" s="2"/>
      <c r="O15" s="2"/>
      <c r="P15" s="2"/>
      <c r="Q15" s="2"/>
      <c r="R15" s="2"/>
      <c r="S15" s="2"/>
      <c r="T15" s="5"/>
    </row>
    <row r="16" spans="1:20" ht="80.25" customHeight="1" x14ac:dyDescent="0.25">
      <c r="A16" s="95"/>
      <c r="B16" s="94"/>
      <c r="C16" s="96"/>
      <c r="D16" s="27" t="s">
        <v>129</v>
      </c>
      <c r="E16" s="61"/>
      <c r="F16" s="41"/>
      <c r="G16" s="2"/>
      <c r="H16" s="2"/>
      <c r="I16" s="2"/>
      <c r="J16" s="2"/>
      <c r="K16" s="2"/>
      <c r="L16" s="2"/>
      <c r="M16" s="2"/>
      <c r="N16" s="2"/>
      <c r="O16" s="2" t="s">
        <v>1</v>
      </c>
      <c r="P16" s="2"/>
      <c r="Q16" s="2"/>
      <c r="R16" s="2" t="s">
        <v>1</v>
      </c>
      <c r="S16" s="2"/>
      <c r="T16" s="5"/>
    </row>
    <row r="17" spans="1:20" ht="30" x14ac:dyDescent="0.25">
      <c r="A17" s="34">
        <v>9</v>
      </c>
      <c r="B17" s="29" t="s">
        <v>8</v>
      </c>
      <c r="C17" s="11" t="s">
        <v>49</v>
      </c>
      <c r="D17" s="27" t="s">
        <v>7</v>
      </c>
      <c r="E17" s="59">
        <v>42584</v>
      </c>
      <c r="F17" s="49"/>
      <c r="G17" s="2" t="s">
        <v>1</v>
      </c>
      <c r="H17" s="2" t="s">
        <v>1</v>
      </c>
      <c r="I17" s="2" t="s">
        <v>1</v>
      </c>
      <c r="J17" s="2"/>
      <c r="K17" s="2" t="s">
        <v>1</v>
      </c>
      <c r="L17" s="2"/>
      <c r="M17" s="2"/>
      <c r="N17" s="2"/>
      <c r="O17" s="2"/>
      <c r="P17" s="2" t="s">
        <v>1</v>
      </c>
      <c r="Q17" s="2" t="s">
        <v>1</v>
      </c>
      <c r="R17" s="2"/>
      <c r="S17" s="2"/>
      <c r="T17" s="5"/>
    </row>
    <row r="18" spans="1:20" ht="60" x14ac:dyDescent="0.25">
      <c r="A18" s="34">
        <v>10</v>
      </c>
      <c r="B18" s="29" t="s">
        <v>9</v>
      </c>
      <c r="C18" s="11" t="s">
        <v>50</v>
      </c>
      <c r="D18" s="52" t="s">
        <v>136</v>
      </c>
      <c r="E18" s="59">
        <v>38967</v>
      </c>
      <c r="F18" s="49" t="s">
        <v>1</v>
      </c>
      <c r="G18" s="2" t="s">
        <v>1</v>
      </c>
      <c r="H18" s="2" t="s">
        <v>1</v>
      </c>
      <c r="I18" s="2" t="s">
        <v>1</v>
      </c>
      <c r="J18" s="2" t="s">
        <v>1</v>
      </c>
      <c r="K18" s="2" t="s">
        <v>1</v>
      </c>
      <c r="L18" s="2"/>
      <c r="M18" s="2"/>
      <c r="N18" s="2"/>
      <c r="O18" s="2"/>
      <c r="P18" s="2"/>
      <c r="Q18" s="2"/>
      <c r="R18" s="2"/>
      <c r="S18" s="2"/>
      <c r="T18" s="5"/>
    </row>
    <row r="19" spans="1:20" ht="30" x14ac:dyDescent="0.25">
      <c r="A19" s="79">
        <v>11</v>
      </c>
      <c r="B19" s="29" t="s">
        <v>10</v>
      </c>
      <c r="C19" s="85" t="s">
        <v>51</v>
      </c>
      <c r="D19" s="92" t="s">
        <v>3</v>
      </c>
      <c r="E19" s="59">
        <v>43726</v>
      </c>
      <c r="F19" s="49"/>
      <c r="G19" s="2"/>
      <c r="H19" s="2"/>
      <c r="I19" s="2"/>
      <c r="J19" s="2"/>
      <c r="K19" s="2"/>
      <c r="L19" s="2"/>
      <c r="M19" s="2" t="s">
        <v>1</v>
      </c>
      <c r="N19" s="2"/>
      <c r="O19" s="2"/>
      <c r="P19" s="2"/>
      <c r="Q19" s="2"/>
      <c r="R19" s="2"/>
      <c r="S19" s="2"/>
      <c r="T19" s="5"/>
    </row>
    <row r="20" spans="1:20" ht="75" x14ac:dyDescent="0.25">
      <c r="A20" s="81"/>
      <c r="B20" s="29" t="s">
        <v>147</v>
      </c>
      <c r="C20" s="84"/>
      <c r="D20" s="93"/>
      <c r="E20" s="59">
        <v>44151</v>
      </c>
      <c r="F20" s="50"/>
      <c r="G20" s="2"/>
      <c r="H20" s="2"/>
      <c r="I20" s="2"/>
      <c r="J20" s="2"/>
      <c r="K20" s="2"/>
      <c r="L20" s="2"/>
      <c r="M20" s="2" t="s">
        <v>1</v>
      </c>
      <c r="N20" s="2"/>
      <c r="O20" s="2"/>
      <c r="P20" s="2"/>
      <c r="Q20" s="2"/>
      <c r="R20" s="2"/>
      <c r="S20" s="2"/>
      <c r="T20" s="5"/>
    </row>
    <row r="21" spans="1:20" ht="30" x14ac:dyDescent="0.25">
      <c r="A21" s="34">
        <v>12</v>
      </c>
      <c r="B21" s="29" t="s">
        <v>11</v>
      </c>
      <c r="C21" s="11" t="s">
        <v>52</v>
      </c>
      <c r="D21" s="52" t="s">
        <v>7</v>
      </c>
      <c r="E21" s="59">
        <v>42637</v>
      </c>
      <c r="F21" s="49"/>
      <c r="G21" s="2" t="s">
        <v>1</v>
      </c>
      <c r="H21" s="2"/>
      <c r="I21" s="2"/>
      <c r="J21" s="2"/>
      <c r="K21" s="2"/>
      <c r="L21" s="2"/>
      <c r="M21" s="2"/>
      <c r="N21" s="2"/>
      <c r="O21" s="2" t="s">
        <v>1</v>
      </c>
      <c r="P21" s="2" t="s">
        <v>1</v>
      </c>
      <c r="Q21" s="2" t="s">
        <v>1</v>
      </c>
      <c r="R21" s="2" t="s">
        <v>1</v>
      </c>
      <c r="S21" s="2"/>
      <c r="T21" s="5"/>
    </row>
    <row r="22" spans="1:20" ht="30" x14ac:dyDescent="0.25">
      <c r="A22" s="34">
        <v>13</v>
      </c>
      <c r="B22" s="29" t="s">
        <v>12</v>
      </c>
      <c r="C22" s="11" t="s">
        <v>53</v>
      </c>
      <c r="D22" s="52" t="s">
        <v>3</v>
      </c>
      <c r="E22" s="59">
        <v>38009</v>
      </c>
      <c r="F22" s="49" t="s">
        <v>1</v>
      </c>
      <c r="G22" s="2" t="s">
        <v>1</v>
      </c>
      <c r="H22" s="2" t="s">
        <v>1</v>
      </c>
      <c r="I22" s="2" t="s">
        <v>1</v>
      </c>
      <c r="J22" s="2" t="s">
        <v>1</v>
      </c>
      <c r="K22" s="2"/>
      <c r="L22" s="2"/>
      <c r="M22" s="2"/>
      <c r="N22" s="2"/>
      <c r="O22" s="2"/>
      <c r="P22" s="2"/>
      <c r="Q22" s="2"/>
      <c r="R22" s="2"/>
      <c r="S22" s="2"/>
      <c r="T22" s="5"/>
    </row>
    <row r="23" spans="1:20" ht="30" x14ac:dyDescent="0.25">
      <c r="A23" s="34">
        <v>14</v>
      </c>
      <c r="B23" s="29" t="s">
        <v>13</v>
      </c>
      <c r="C23" s="11" t="s">
        <v>54</v>
      </c>
      <c r="D23" s="52" t="s">
        <v>79</v>
      </c>
      <c r="E23" s="59">
        <v>42587</v>
      </c>
      <c r="F23" s="49"/>
      <c r="G23" s="2" t="s">
        <v>1</v>
      </c>
      <c r="H23" s="2"/>
      <c r="I23" s="2" t="s">
        <v>1</v>
      </c>
      <c r="J23" s="2" t="s">
        <v>1</v>
      </c>
      <c r="K23" s="2"/>
      <c r="L23" s="2"/>
      <c r="M23" s="2"/>
      <c r="N23" s="2"/>
      <c r="O23" s="2"/>
      <c r="P23" s="2"/>
      <c r="Q23" s="2"/>
      <c r="R23" s="2"/>
      <c r="S23" s="2"/>
      <c r="T23" s="5"/>
    </row>
    <row r="24" spans="1:20" ht="105" x14ac:dyDescent="0.25">
      <c r="A24" s="79">
        <v>15</v>
      </c>
      <c r="B24" s="82" t="s">
        <v>14</v>
      </c>
      <c r="C24" s="85" t="s">
        <v>80</v>
      </c>
      <c r="D24" s="53" t="s">
        <v>81</v>
      </c>
      <c r="E24" s="59">
        <v>42634</v>
      </c>
      <c r="F24" s="49"/>
      <c r="G24" s="42"/>
      <c r="H24" s="2"/>
      <c r="I24" s="2"/>
      <c r="J24" s="2" t="s">
        <v>1</v>
      </c>
      <c r="K24" s="2" t="s">
        <v>1</v>
      </c>
      <c r="L24" s="2"/>
      <c r="M24" s="2" t="s">
        <v>1</v>
      </c>
      <c r="N24" s="2"/>
      <c r="O24" s="2"/>
      <c r="P24" s="2"/>
      <c r="Q24" s="2"/>
      <c r="R24" s="2"/>
      <c r="S24" s="2"/>
      <c r="T24" s="5"/>
    </row>
    <row r="25" spans="1:20" ht="138" customHeight="1" x14ac:dyDescent="0.25">
      <c r="A25" s="81"/>
      <c r="B25" s="83"/>
      <c r="C25" s="83"/>
      <c r="D25" s="52" t="s">
        <v>140</v>
      </c>
      <c r="E25" s="87">
        <v>43994</v>
      </c>
      <c r="F25" s="49"/>
      <c r="G25" s="42"/>
      <c r="H25" s="2"/>
      <c r="I25" s="2"/>
      <c r="J25" s="2" t="s">
        <v>1</v>
      </c>
      <c r="K25" s="2" t="s">
        <v>1</v>
      </c>
      <c r="L25" s="2"/>
      <c r="M25" s="2"/>
      <c r="N25" s="2"/>
      <c r="O25" s="2"/>
      <c r="P25" s="2"/>
      <c r="Q25" s="2"/>
      <c r="R25" s="2"/>
      <c r="S25" s="2"/>
      <c r="T25" s="5"/>
    </row>
    <row r="26" spans="1:20" ht="64.5" customHeight="1" x14ac:dyDescent="0.25">
      <c r="A26" s="46"/>
      <c r="B26" s="84"/>
      <c r="C26" s="84"/>
      <c r="D26" s="52" t="s">
        <v>141</v>
      </c>
      <c r="E26" s="100"/>
      <c r="F26" s="49"/>
      <c r="G26" s="42"/>
      <c r="H26" s="2"/>
      <c r="I26" s="2"/>
      <c r="J26" s="2"/>
      <c r="K26" s="2"/>
      <c r="L26" s="2"/>
      <c r="M26" s="2" t="s">
        <v>1</v>
      </c>
      <c r="N26" s="2"/>
      <c r="O26" s="2"/>
      <c r="P26" s="2"/>
      <c r="Q26" s="2"/>
      <c r="R26" s="2"/>
      <c r="S26" s="2"/>
      <c r="T26" s="5"/>
    </row>
    <row r="27" spans="1:20" ht="33" customHeight="1" x14ac:dyDescent="0.25">
      <c r="A27" s="79">
        <v>16</v>
      </c>
      <c r="B27" s="82" t="s">
        <v>15</v>
      </c>
      <c r="C27" s="85" t="s">
        <v>55</v>
      </c>
      <c r="D27" s="52" t="s">
        <v>94</v>
      </c>
      <c r="E27" s="59">
        <v>43168</v>
      </c>
      <c r="F27" s="49" t="s">
        <v>1</v>
      </c>
      <c r="G27" s="2" t="s">
        <v>1</v>
      </c>
      <c r="H27" s="2"/>
      <c r="I27" s="2" t="s">
        <v>1</v>
      </c>
      <c r="J27" s="2" t="s">
        <v>1</v>
      </c>
      <c r="K27" s="2"/>
      <c r="L27" s="2"/>
      <c r="M27" s="2"/>
      <c r="N27" s="2"/>
      <c r="O27" s="2"/>
      <c r="P27" s="2"/>
      <c r="Q27" s="2"/>
      <c r="R27" s="2"/>
      <c r="S27" s="2"/>
      <c r="T27" s="5"/>
    </row>
    <row r="28" spans="1:20" ht="319.5" customHeight="1" x14ac:dyDescent="0.25">
      <c r="A28" s="89"/>
      <c r="B28" s="90"/>
      <c r="C28" s="91"/>
      <c r="D28" s="52" t="s">
        <v>95</v>
      </c>
      <c r="E28" s="62"/>
      <c r="F28" s="49"/>
      <c r="G28" s="2"/>
      <c r="H28" s="2"/>
      <c r="I28" s="2"/>
      <c r="J28" s="2"/>
      <c r="K28" s="2"/>
      <c r="L28" s="2"/>
      <c r="M28" s="2" t="s">
        <v>1</v>
      </c>
      <c r="N28" s="2"/>
      <c r="O28" s="2"/>
      <c r="P28" s="2"/>
      <c r="Q28" s="2"/>
      <c r="R28" s="2"/>
      <c r="S28" s="2"/>
      <c r="T28" s="5"/>
    </row>
    <row r="29" spans="1:20" ht="257.25" customHeight="1" x14ac:dyDescent="0.25">
      <c r="A29" s="80"/>
      <c r="B29" s="83"/>
      <c r="C29" s="83"/>
      <c r="D29" s="52" t="s">
        <v>7</v>
      </c>
      <c r="E29" s="87">
        <v>43992</v>
      </c>
      <c r="F29" s="49" t="s">
        <v>1</v>
      </c>
      <c r="G29" s="2" t="s">
        <v>1</v>
      </c>
      <c r="H29" s="2"/>
      <c r="I29" s="2" t="s">
        <v>1</v>
      </c>
      <c r="J29" s="2" t="s">
        <v>1</v>
      </c>
      <c r="K29" s="2"/>
      <c r="L29" s="2"/>
      <c r="M29" s="2"/>
      <c r="N29" s="2"/>
      <c r="O29" s="2"/>
      <c r="P29" s="2"/>
      <c r="Q29" s="2"/>
      <c r="R29" s="2"/>
      <c r="S29" s="2"/>
      <c r="T29" s="5"/>
    </row>
    <row r="30" spans="1:20" ht="409.6" customHeight="1" x14ac:dyDescent="0.25">
      <c r="A30" s="80"/>
      <c r="B30" s="83"/>
      <c r="C30" s="83"/>
      <c r="D30" s="52" t="s">
        <v>139</v>
      </c>
      <c r="E30" s="100"/>
      <c r="F30" s="49"/>
      <c r="G30" s="2"/>
      <c r="H30" s="2"/>
      <c r="I30" s="2"/>
      <c r="J30" s="2"/>
      <c r="K30" s="2"/>
      <c r="L30" s="2"/>
      <c r="M30" s="2" t="s">
        <v>1</v>
      </c>
      <c r="N30" s="2"/>
      <c r="O30" s="2"/>
      <c r="P30" s="2"/>
      <c r="Q30" s="2"/>
      <c r="R30" s="2"/>
      <c r="S30" s="2"/>
      <c r="T30" s="5"/>
    </row>
    <row r="31" spans="1:20" ht="17.25" customHeight="1" x14ac:dyDescent="0.25">
      <c r="A31" s="80"/>
      <c r="B31" s="83"/>
      <c r="C31" s="83"/>
      <c r="D31" s="52" t="s">
        <v>7</v>
      </c>
      <c r="E31" s="87">
        <v>44071</v>
      </c>
      <c r="F31" s="49" t="s">
        <v>1</v>
      </c>
      <c r="G31" s="2" t="s">
        <v>1</v>
      </c>
      <c r="H31" s="2"/>
      <c r="I31" s="2" t="s">
        <v>1</v>
      </c>
      <c r="J31" s="2" t="s">
        <v>1</v>
      </c>
      <c r="K31" s="2"/>
      <c r="L31" s="2"/>
      <c r="M31" s="2"/>
      <c r="N31" s="2"/>
      <c r="O31" s="2"/>
      <c r="P31" s="2"/>
      <c r="Q31" s="2"/>
      <c r="R31" s="2"/>
      <c r="S31" s="2"/>
      <c r="T31" s="5"/>
    </row>
    <row r="32" spans="1:20" ht="409.5" x14ac:dyDescent="0.25">
      <c r="A32" s="81"/>
      <c r="B32" s="84"/>
      <c r="C32" s="84"/>
      <c r="D32" s="52" t="s">
        <v>148</v>
      </c>
      <c r="E32" s="88"/>
      <c r="F32" s="49"/>
      <c r="G32" s="2"/>
      <c r="H32" s="2"/>
      <c r="I32" s="2"/>
      <c r="J32" s="2"/>
      <c r="K32" s="2"/>
      <c r="L32" s="2"/>
      <c r="M32" s="2" t="s">
        <v>1</v>
      </c>
      <c r="N32" s="2"/>
      <c r="O32" s="2"/>
      <c r="P32" s="2"/>
      <c r="Q32" s="2"/>
      <c r="R32" s="2"/>
      <c r="S32" s="2"/>
      <c r="T32" s="5"/>
    </row>
    <row r="33" spans="1:20" ht="45" x14ac:dyDescent="0.25">
      <c r="A33" s="34">
        <v>17</v>
      </c>
      <c r="B33" s="29" t="s">
        <v>16</v>
      </c>
      <c r="C33" s="11" t="s">
        <v>56</v>
      </c>
      <c r="D33" s="52" t="s">
        <v>82</v>
      </c>
      <c r="E33" s="62">
        <v>2002</v>
      </c>
      <c r="F33" s="49"/>
      <c r="G33" s="2"/>
      <c r="H33" s="2"/>
      <c r="I33" s="2"/>
      <c r="J33" s="2" t="s">
        <v>1</v>
      </c>
      <c r="K33" s="2"/>
      <c r="L33" s="2"/>
      <c r="M33" s="2"/>
      <c r="N33" s="2" t="s">
        <v>1</v>
      </c>
      <c r="O33" s="2"/>
      <c r="P33" s="2"/>
      <c r="Q33" s="2"/>
      <c r="R33" s="2"/>
      <c r="S33" s="2"/>
      <c r="T33" s="5"/>
    </row>
    <row r="34" spans="1:20" ht="87" customHeight="1" x14ac:dyDescent="0.25">
      <c r="A34" s="34">
        <v>18</v>
      </c>
      <c r="B34" s="29" t="s">
        <v>120</v>
      </c>
      <c r="C34" s="11" t="s">
        <v>57</v>
      </c>
      <c r="D34" s="27" t="s">
        <v>121</v>
      </c>
      <c r="E34" s="59">
        <v>43369</v>
      </c>
      <c r="F34" s="49"/>
      <c r="G34" s="2" t="s">
        <v>1</v>
      </c>
      <c r="H34" s="2" t="s">
        <v>1</v>
      </c>
      <c r="I34" s="2"/>
      <c r="J34" s="2" t="s">
        <v>1</v>
      </c>
      <c r="K34" s="2"/>
      <c r="L34" s="2"/>
      <c r="M34" s="2"/>
      <c r="N34" s="2"/>
      <c r="O34" s="2"/>
      <c r="P34" s="2"/>
      <c r="Q34" s="2"/>
      <c r="R34" s="2"/>
      <c r="S34" s="2"/>
      <c r="T34" s="5"/>
    </row>
    <row r="35" spans="1:20" ht="30" x14ac:dyDescent="0.25">
      <c r="A35" s="34">
        <v>19</v>
      </c>
      <c r="B35" s="29" t="s">
        <v>27</v>
      </c>
      <c r="C35" s="11" t="s">
        <v>69</v>
      </c>
      <c r="D35" s="52" t="s">
        <v>7</v>
      </c>
      <c r="E35" s="59">
        <v>42354</v>
      </c>
      <c r="F35" s="49"/>
      <c r="G35" s="2" t="s">
        <v>1</v>
      </c>
      <c r="H35" s="2" t="s">
        <v>1</v>
      </c>
      <c r="I35" s="2" t="s">
        <v>1</v>
      </c>
      <c r="J35" s="2" t="s">
        <v>1</v>
      </c>
      <c r="K35" s="2"/>
      <c r="L35" s="2"/>
      <c r="M35" s="2"/>
      <c r="N35" s="2"/>
      <c r="O35" s="2"/>
      <c r="P35" s="2"/>
      <c r="Q35" s="2"/>
      <c r="R35" s="2"/>
      <c r="S35" s="2"/>
      <c r="T35" s="5"/>
    </row>
    <row r="36" spans="1:20" ht="30" x14ac:dyDescent="0.25">
      <c r="A36" s="34">
        <v>20</v>
      </c>
      <c r="B36" s="29" t="s">
        <v>17</v>
      </c>
      <c r="C36" s="11" t="s">
        <v>92</v>
      </c>
      <c r="D36" s="52" t="s">
        <v>3</v>
      </c>
      <c r="E36" s="59">
        <v>42482</v>
      </c>
      <c r="F36" s="49"/>
      <c r="G36" s="2" t="s">
        <v>1</v>
      </c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5"/>
    </row>
    <row r="37" spans="1:20" x14ac:dyDescent="0.25">
      <c r="A37" s="79">
        <v>21</v>
      </c>
      <c r="B37" s="82" t="s">
        <v>18</v>
      </c>
      <c r="C37" s="85" t="s">
        <v>59</v>
      </c>
      <c r="D37" s="75" t="s">
        <v>83</v>
      </c>
      <c r="E37" s="59">
        <v>43060</v>
      </c>
      <c r="F37" s="49"/>
      <c r="G37" s="2" t="s">
        <v>1</v>
      </c>
      <c r="H37" s="2"/>
      <c r="I37" s="2" t="s">
        <v>1</v>
      </c>
      <c r="J37" s="2" t="s">
        <v>1</v>
      </c>
      <c r="K37" s="2"/>
      <c r="L37" s="2"/>
      <c r="M37" s="2"/>
      <c r="N37" s="2"/>
      <c r="O37" s="2" t="s">
        <v>1</v>
      </c>
      <c r="P37" s="2"/>
      <c r="Q37" s="2"/>
      <c r="R37" s="2" t="s">
        <v>1</v>
      </c>
      <c r="S37" s="2"/>
      <c r="T37" s="5"/>
    </row>
    <row r="38" spans="1:20" x14ac:dyDescent="0.25">
      <c r="A38" s="81"/>
      <c r="B38" s="84"/>
      <c r="C38" s="84"/>
      <c r="D38" s="76"/>
      <c r="E38" s="59">
        <v>43977</v>
      </c>
      <c r="F38" s="49"/>
      <c r="G38" s="2" t="s">
        <v>1</v>
      </c>
      <c r="H38" s="2"/>
      <c r="I38" s="2" t="s">
        <v>1</v>
      </c>
      <c r="J38" s="2" t="s">
        <v>1</v>
      </c>
      <c r="K38" s="2"/>
      <c r="L38" s="2"/>
      <c r="M38" s="2"/>
      <c r="N38" s="2"/>
      <c r="O38" s="2" t="s">
        <v>1</v>
      </c>
      <c r="P38" s="2"/>
      <c r="Q38" s="2"/>
      <c r="R38" s="2"/>
      <c r="S38" s="2"/>
      <c r="T38" s="5"/>
    </row>
    <row r="39" spans="1:20" ht="30" x14ac:dyDescent="0.25">
      <c r="A39" s="34">
        <v>22</v>
      </c>
      <c r="B39" s="29" t="s">
        <v>19</v>
      </c>
      <c r="C39" s="11" t="s">
        <v>60</v>
      </c>
      <c r="D39" s="52" t="s">
        <v>7</v>
      </c>
      <c r="E39" s="59">
        <v>41813</v>
      </c>
      <c r="F39" s="49"/>
      <c r="G39" s="2"/>
      <c r="H39" s="2"/>
      <c r="I39" s="2" t="s">
        <v>1</v>
      </c>
      <c r="J39" s="2" t="s">
        <v>1</v>
      </c>
      <c r="K39" s="2"/>
      <c r="L39" s="2"/>
      <c r="M39" s="2"/>
      <c r="N39" s="2"/>
      <c r="O39" s="2"/>
      <c r="P39" s="2"/>
      <c r="Q39" s="2"/>
      <c r="R39" s="2"/>
      <c r="S39" s="2"/>
      <c r="T39" s="5"/>
    </row>
    <row r="40" spans="1:20" ht="45" customHeight="1" x14ac:dyDescent="0.25">
      <c r="A40" s="34">
        <v>23</v>
      </c>
      <c r="B40" s="29" t="s">
        <v>20</v>
      </c>
      <c r="C40" s="11" t="s">
        <v>61</v>
      </c>
      <c r="D40" s="52" t="s">
        <v>21</v>
      </c>
      <c r="E40" s="59">
        <v>41392</v>
      </c>
      <c r="F40" s="49" t="s">
        <v>1</v>
      </c>
      <c r="G40" s="2" t="s">
        <v>1</v>
      </c>
      <c r="H40" s="2" t="s">
        <v>1</v>
      </c>
      <c r="I40" s="2" t="s">
        <v>1</v>
      </c>
      <c r="J40" s="2" t="s">
        <v>1</v>
      </c>
      <c r="K40" s="2"/>
      <c r="L40" s="2"/>
      <c r="M40" s="2"/>
      <c r="N40" s="2" t="s">
        <v>1</v>
      </c>
      <c r="O40" s="2" t="s">
        <v>1</v>
      </c>
      <c r="P40" s="2"/>
      <c r="Q40" s="2" t="s">
        <v>1</v>
      </c>
      <c r="R40" s="2" t="s">
        <v>1</v>
      </c>
      <c r="S40" s="2"/>
      <c r="T40" s="5"/>
    </row>
    <row r="41" spans="1:20" ht="45" x14ac:dyDescent="0.25">
      <c r="A41" s="34">
        <v>24</v>
      </c>
      <c r="B41" s="29" t="s">
        <v>116</v>
      </c>
      <c r="C41" s="11" t="s">
        <v>58</v>
      </c>
      <c r="D41" s="52" t="s">
        <v>85</v>
      </c>
      <c r="E41" s="59">
        <v>42534</v>
      </c>
      <c r="F41" s="49"/>
      <c r="G41" s="2" t="s">
        <v>1</v>
      </c>
      <c r="H41" s="2" t="s">
        <v>1</v>
      </c>
      <c r="I41" s="2" t="s">
        <v>1</v>
      </c>
      <c r="J41" s="2" t="s">
        <v>1</v>
      </c>
      <c r="K41" s="2"/>
      <c r="L41" s="2"/>
      <c r="M41" s="2"/>
      <c r="N41" s="2"/>
      <c r="O41" s="2"/>
      <c r="P41" s="2"/>
      <c r="Q41" s="2"/>
      <c r="R41" s="2"/>
      <c r="S41" s="2"/>
      <c r="T41" s="5"/>
    </row>
    <row r="42" spans="1:20" ht="30" customHeight="1" x14ac:dyDescent="0.25">
      <c r="A42" s="79">
        <v>25</v>
      </c>
      <c r="B42" s="82" t="s">
        <v>122</v>
      </c>
      <c r="C42" s="85" t="s">
        <v>62</v>
      </c>
      <c r="D42" s="52" t="s">
        <v>7</v>
      </c>
      <c r="E42" s="63">
        <v>43768</v>
      </c>
      <c r="F42" s="49"/>
      <c r="G42" s="2"/>
      <c r="H42" s="2"/>
      <c r="I42" s="2" t="s">
        <v>1</v>
      </c>
      <c r="J42" s="2"/>
      <c r="K42" s="2"/>
      <c r="L42" s="2"/>
      <c r="M42" s="2"/>
      <c r="N42" s="2"/>
      <c r="O42" s="2"/>
      <c r="P42" s="2" t="s">
        <v>1</v>
      </c>
      <c r="Q42" s="2" t="s">
        <v>1</v>
      </c>
      <c r="R42" s="2"/>
      <c r="S42" s="2" t="s">
        <v>1</v>
      </c>
      <c r="T42" s="5"/>
    </row>
    <row r="43" spans="1:20" ht="75" customHeight="1" x14ac:dyDescent="0.25">
      <c r="A43" s="95"/>
      <c r="B43" s="94"/>
      <c r="C43" s="101"/>
      <c r="D43" s="52" t="s">
        <v>134</v>
      </c>
      <c r="E43" s="63"/>
      <c r="F43" s="49"/>
      <c r="G43" s="2"/>
      <c r="H43" s="2"/>
      <c r="I43" s="2"/>
      <c r="J43" s="2"/>
      <c r="K43" s="2"/>
      <c r="L43" s="2"/>
      <c r="M43" s="2"/>
      <c r="N43" s="2"/>
      <c r="O43" s="2" t="s">
        <v>1</v>
      </c>
      <c r="P43" s="2"/>
      <c r="Q43" s="2"/>
      <c r="R43" s="2" t="s">
        <v>1</v>
      </c>
      <c r="S43" s="2"/>
      <c r="T43" s="5"/>
    </row>
    <row r="44" spans="1:20" ht="63.75" customHeight="1" x14ac:dyDescent="0.25">
      <c r="A44" s="79">
        <v>26</v>
      </c>
      <c r="B44" s="82" t="s">
        <v>22</v>
      </c>
      <c r="C44" s="85" t="s">
        <v>63</v>
      </c>
      <c r="D44" s="75" t="s">
        <v>87</v>
      </c>
      <c r="E44" s="59">
        <v>42663</v>
      </c>
      <c r="F44" s="49"/>
      <c r="G44" s="2" t="s">
        <v>1</v>
      </c>
      <c r="H44" s="2" t="s">
        <v>1</v>
      </c>
      <c r="I44" s="2" t="s">
        <v>1</v>
      </c>
      <c r="J44" s="2" t="s">
        <v>1</v>
      </c>
      <c r="K44" s="2"/>
      <c r="L44" s="2"/>
      <c r="M44" s="2"/>
      <c r="N44" s="2"/>
      <c r="O44" s="2"/>
      <c r="P44" s="2"/>
      <c r="Q44" s="2"/>
      <c r="R44" s="2"/>
      <c r="S44" s="2"/>
      <c r="T44" s="5"/>
    </row>
    <row r="45" spans="1:20" x14ac:dyDescent="0.25">
      <c r="A45" s="81"/>
      <c r="B45" s="84"/>
      <c r="C45" s="84"/>
      <c r="D45" s="76"/>
      <c r="E45" s="59">
        <v>43956</v>
      </c>
      <c r="F45" s="49"/>
      <c r="G45" s="97" t="s">
        <v>144</v>
      </c>
      <c r="H45" s="98"/>
      <c r="I45" s="98"/>
      <c r="J45" s="98"/>
      <c r="K45" s="98"/>
      <c r="L45" s="98"/>
      <c r="M45" s="99"/>
      <c r="N45" s="2"/>
      <c r="O45" s="2"/>
      <c r="P45" s="2"/>
      <c r="Q45" s="2"/>
      <c r="R45" s="2"/>
      <c r="S45" s="2"/>
      <c r="T45" s="5"/>
    </row>
    <row r="46" spans="1:20" ht="30" x14ac:dyDescent="0.25">
      <c r="A46" s="34">
        <v>27</v>
      </c>
      <c r="B46" s="29" t="s">
        <v>23</v>
      </c>
      <c r="C46" s="11" t="s">
        <v>64</v>
      </c>
      <c r="D46" s="52" t="s">
        <v>7</v>
      </c>
      <c r="E46" s="62">
        <v>2002</v>
      </c>
      <c r="F46" s="49"/>
      <c r="G46" s="2"/>
      <c r="H46" s="2"/>
      <c r="I46" s="2"/>
      <c r="J46" s="2" t="s">
        <v>1</v>
      </c>
      <c r="K46" s="2"/>
      <c r="L46" s="2"/>
      <c r="M46" s="2"/>
      <c r="N46" s="2"/>
      <c r="O46" s="2"/>
      <c r="P46" s="2"/>
      <c r="Q46" s="2"/>
      <c r="R46" s="2"/>
      <c r="S46" s="2"/>
      <c r="T46" s="5"/>
    </row>
    <row r="47" spans="1:20" ht="30" x14ac:dyDescent="0.25">
      <c r="A47" s="79">
        <v>28</v>
      </c>
      <c r="B47" s="82" t="s">
        <v>150</v>
      </c>
      <c r="C47" s="11" t="s">
        <v>65</v>
      </c>
      <c r="D47" s="52" t="s">
        <v>86</v>
      </c>
      <c r="E47" s="59">
        <v>42683</v>
      </c>
      <c r="F47" s="49" t="s">
        <v>1</v>
      </c>
      <c r="G47" s="2" t="s">
        <v>1</v>
      </c>
      <c r="H47" s="2" t="s">
        <v>1</v>
      </c>
      <c r="I47" s="2" t="s">
        <v>1</v>
      </c>
      <c r="J47" s="2"/>
      <c r="K47" s="2"/>
      <c r="L47" s="2"/>
      <c r="M47" s="2"/>
      <c r="N47" s="2"/>
      <c r="O47" s="2"/>
      <c r="P47" s="2"/>
      <c r="Q47" s="2" t="s">
        <v>1</v>
      </c>
      <c r="R47" s="2"/>
      <c r="S47" s="2"/>
      <c r="T47" s="5"/>
    </row>
    <row r="48" spans="1:20" x14ac:dyDescent="0.25">
      <c r="A48" s="80"/>
      <c r="B48" s="83"/>
      <c r="C48" s="85" t="s">
        <v>149</v>
      </c>
      <c r="D48" s="52" t="s">
        <v>151</v>
      </c>
      <c r="E48" s="87">
        <v>44233</v>
      </c>
      <c r="F48" s="67" t="s">
        <v>1</v>
      </c>
      <c r="G48" s="2" t="s">
        <v>1</v>
      </c>
      <c r="H48" s="2" t="s">
        <v>1</v>
      </c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5"/>
    </row>
    <row r="49" spans="1:20" x14ac:dyDescent="0.25">
      <c r="A49" s="81"/>
      <c r="B49" s="84"/>
      <c r="C49" s="84"/>
      <c r="D49" s="52" t="s">
        <v>152</v>
      </c>
      <c r="E49" s="100"/>
      <c r="F49" s="67"/>
      <c r="G49" s="2"/>
      <c r="H49" s="2"/>
      <c r="I49" s="2" t="s">
        <v>1</v>
      </c>
      <c r="J49" s="2"/>
      <c r="K49" s="2"/>
      <c r="L49" s="2"/>
      <c r="M49" s="2"/>
      <c r="N49" s="2"/>
      <c r="O49" s="2"/>
      <c r="P49" s="2"/>
      <c r="Q49" s="2" t="s">
        <v>1</v>
      </c>
      <c r="R49" s="2"/>
      <c r="S49" s="2"/>
      <c r="T49" s="5"/>
    </row>
    <row r="50" spans="1:20" ht="30" x14ac:dyDescent="0.25">
      <c r="A50" s="34">
        <v>29</v>
      </c>
      <c r="B50" s="29" t="s">
        <v>24</v>
      </c>
      <c r="C50" s="11" t="s">
        <v>66</v>
      </c>
      <c r="D50" s="52" t="s">
        <v>83</v>
      </c>
      <c r="E50" s="59">
        <v>42105</v>
      </c>
      <c r="F50" s="49"/>
      <c r="G50" s="2"/>
      <c r="H50" s="2"/>
      <c r="I50" s="2"/>
      <c r="J50" s="2"/>
      <c r="K50" s="2" t="s">
        <v>1</v>
      </c>
      <c r="L50" s="2" t="s">
        <v>1</v>
      </c>
      <c r="M50" s="2"/>
      <c r="N50" s="2" t="s">
        <v>1</v>
      </c>
      <c r="O50" s="2"/>
      <c r="P50" s="2"/>
      <c r="Q50" s="2"/>
      <c r="R50" s="2"/>
      <c r="S50" s="2"/>
      <c r="T50" s="5"/>
    </row>
    <row r="51" spans="1:20" ht="30" x14ac:dyDescent="0.25">
      <c r="A51" s="34">
        <v>30</v>
      </c>
      <c r="B51" s="29" t="s">
        <v>25</v>
      </c>
      <c r="C51" s="11" t="s">
        <v>67</v>
      </c>
      <c r="D51" s="52" t="s">
        <v>83</v>
      </c>
      <c r="E51" s="59">
        <v>41912</v>
      </c>
      <c r="F51" s="49" t="s">
        <v>1</v>
      </c>
      <c r="G51" s="2" t="s">
        <v>1</v>
      </c>
      <c r="H51" s="2" t="s">
        <v>1</v>
      </c>
      <c r="I51" s="2" t="s">
        <v>1</v>
      </c>
      <c r="J51" s="2" t="s">
        <v>1</v>
      </c>
      <c r="K51" s="2"/>
      <c r="L51" s="2"/>
      <c r="M51" s="2"/>
      <c r="N51" s="2"/>
      <c r="O51" s="2"/>
      <c r="P51" s="2"/>
      <c r="Q51" s="2"/>
      <c r="R51" s="2"/>
      <c r="S51" s="2"/>
      <c r="T51" s="5"/>
    </row>
    <row r="52" spans="1:20" ht="30" x14ac:dyDescent="0.25">
      <c r="A52" s="34">
        <v>31</v>
      </c>
      <c r="B52" s="29" t="s">
        <v>26</v>
      </c>
      <c r="C52" s="11" t="s">
        <v>68</v>
      </c>
      <c r="D52" s="52" t="s">
        <v>90</v>
      </c>
      <c r="E52" s="59">
        <v>42277</v>
      </c>
      <c r="F52" s="49" t="s">
        <v>1</v>
      </c>
      <c r="G52" s="2" t="s">
        <v>1</v>
      </c>
      <c r="H52" s="2" t="s">
        <v>1</v>
      </c>
      <c r="I52" s="2" t="s">
        <v>1</v>
      </c>
      <c r="J52" s="2" t="s">
        <v>1</v>
      </c>
      <c r="K52" s="2"/>
      <c r="L52" s="2"/>
      <c r="M52" s="2"/>
      <c r="N52" s="2"/>
      <c r="O52" s="2"/>
      <c r="P52" s="2"/>
      <c r="Q52" s="2"/>
      <c r="R52" s="2"/>
      <c r="S52" s="2"/>
      <c r="T52" s="5"/>
    </row>
    <row r="53" spans="1:20" ht="63" customHeight="1" x14ac:dyDescent="0.25">
      <c r="A53" s="79">
        <v>32</v>
      </c>
      <c r="B53" s="82" t="s">
        <v>28</v>
      </c>
      <c r="C53" s="85" t="s">
        <v>70</v>
      </c>
      <c r="D53" s="52" t="s">
        <v>135</v>
      </c>
      <c r="E53" s="59">
        <v>43752</v>
      </c>
      <c r="F53" s="49"/>
      <c r="G53" s="2" t="s">
        <v>1</v>
      </c>
      <c r="H53" s="2"/>
      <c r="I53" s="2"/>
      <c r="J53" s="2"/>
      <c r="K53" s="2"/>
      <c r="L53" s="2"/>
      <c r="M53" s="2"/>
      <c r="N53" s="2"/>
      <c r="O53" s="2" t="s">
        <v>1</v>
      </c>
      <c r="P53" s="2"/>
      <c r="Q53" s="2"/>
      <c r="R53" s="2" t="s">
        <v>1</v>
      </c>
      <c r="S53" s="2"/>
      <c r="T53" s="5"/>
    </row>
    <row r="54" spans="1:20" ht="29.25" customHeight="1" x14ac:dyDescent="0.25">
      <c r="A54" s="95"/>
      <c r="B54" s="94"/>
      <c r="C54" s="101"/>
      <c r="D54" s="52" t="s">
        <v>7</v>
      </c>
      <c r="E54" s="59"/>
      <c r="F54" s="49"/>
      <c r="G54" s="2"/>
      <c r="H54" s="2"/>
      <c r="I54" s="2" t="s">
        <v>1</v>
      </c>
      <c r="J54" s="2"/>
      <c r="K54" s="2"/>
      <c r="L54" s="2"/>
      <c r="M54" s="2"/>
      <c r="N54" s="2"/>
      <c r="O54" s="2"/>
      <c r="P54" s="2"/>
      <c r="Q54" s="2" t="s">
        <v>1</v>
      </c>
      <c r="R54" s="2"/>
      <c r="S54" s="2"/>
      <c r="T54" s="5"/>
    </row>
    <row r="55" spans="1:20" ht="30" x14ac:dyDescent="0.25">
      <c r="A55" s="79">
        <v>33</v>
      </c>
      <c r="B55" s="82" t="s">
        <v>29</v>
      </c>
      <c r="C55" s="47" t="s">
        <v>71</v>
      </c>
      <c r="D55" s="75" t="s">
        <v>88</v>
      </c>
      <c r="E55" s="59">
        <v>38215</v>
      </c>
      <c r="F55" s="49"/>
      <c r="G55" s="2" t="s">
        <v>1</v>
      </c>
      <c r="H55" s="2" t="s">
        <v>1</v>
      </c>
      <c r="I55" s="2" t="s">
        <v>1</v>
      </c>
      <c r="J55" s="2"/>
      <c r="K55" s="2"/>
      <c r="L55" s="2" t="s">
        <v>1</v>
      </c>
      <c r="M55" s="2"/>
      <c r="N55" s="2" t="s">
        <v>1</v>
      </c>
      <c r="O55" s="2"/>
      <c r="P55" s="2"/>
      <c r="Q55" s="2"/>
      <c r="R55" s="2"/>
      <c r="S55" s="2"/>
      <c r="T55" s="5"/>
    </row>
    <row r="56" spans="1:20" ht="42" customHeight="1" x14ac:dyDescent="0.25">
      <c r="A56" s="81"/>
      <c r="B56" s="84"/>
      <c r="C56" s="11" t="s">
        <v>88</v>
      </c>
      <c r="D56" s="76"/>
      <c r="E56" s="59">
        <v>43887</v>
      </c>
      <c r="F56" s="49"/>
      <c r="G56" s="97" t="s">
        <v>144</v>
      </c>
      <c r="H56" s="98"/>
      <c r="I56" s="98"/>
      <c r="J56" s="98"/>
      <c r="K56" s="98"/>
      <c r="L56" s="98"/>
      <c r="M56" s="98"/>
      <c r="N56" s="99"/>
      <c r="O56" s="2"/>
      <c r="P56" s="2"/>
      <c r="Q56" s="2"/>
      <c r="R56" s="2"/>
      <c r="S56" s="2"/>
      <c r="T56" s="5"/>
    </row>
    <row r="57" spans="1:20" ht="30" customHeight="1" x14ac:dyDescent="0.25">
      <c r="A57" s="79">
        <v>34</v>
      </c>
      <c r="B57" s="82" t="s">
        <v>30</v>
      </c>
      <c r="C57" s="103" t="s">
        <v>125</v>
      </c>
      <c r="D57" s="52" t="s">
        <v>7</v>
      </c>
      <c r="E57" s="59">
        <v>43588</v>
      </c>
      <c r="F57" s="49" t="s">
        <v>1</v>
      </c>
      <c r="G57" s="2" t="s">
        <v>1</v>
      </c>
      <c r="H57" s="2" t="s">
        <v>1</v>
      </c>
      <c r="I57" s="2" t="s">
        <v>1</v>
      </c>
      <c r="J57" s="2" t="s">
        <v>1</v>
      </c>
      <c r="K57" s="2"/>
      <c r="L57" s="2"/>
      <c r="M57" s="2"/>
      <c r="N57" s="2"/>
      <c r="O57" s="2"/>
      <c r="P57" s="2"/>
      <c r="Q57" s="2" t="s">
        <v>1</v>
      </c>
      <c r="R57" s="2"/>
      <c r="S57" s="2" t="s">
        <v>1</v>
      </c>
      <c r="T57" s="5"/>
    </row>
    <row r="58" spans="1:20" ht="126.75" customHeight="1" x14ac:dyDescent="0.25">
      <c r="A58" s="89"/>
      <c r="B58" s="90"/>
      <c r="C58" s="104"/>
      <c r="D58" s="52" t="s">
        <v>114</v>
      </c>
      <c r="E58" s="62"/>
      <c r="F58" s="49"/>
      <c r="G58" s="2"/>
      <c r="H58" s="2"/>
      <c r="I58" s="2"/>
      <c r="J58" s="2"/>
      <c r="K58" s="2" t="s">
        <v>1</v>
      </c>
      <c r="L58" s="2"/>
      <c r="M58" s="2"/>
      <c r="N58" s="2"/>
      <c r="O58" s="2"/>
      <c r="P58" s="2"/>
      <c r="Q58" s="2"/>
      <c r="R58" s="2"/>
      <c r="S58" s="2"/>
      <c r="T58" s="5"/>
    </row>
    <row r="59" spans="1:20" ht="171.75" customHeight="1" x14ac:dyDescent="0.25">
      <c r="A59" s="89"/>
      <c r="B59" s="90"/>
      <c r="C59" s="104"/>
      <c r="D59" s="52" t="s">
        <v>115</v>
      </c>
      <c r="E59" s="62"/>
      <c r="F59" s="49"/>
      <c r="G59" s="2"/>
      <c r="H59" s="2"/>
      <c r="I59" s="2"/>
      <c r="J59" s="2"/>
      <c r="K59" s="2"/>
      <c r="L59" s="2"/>
      <c r="M59" s="2" t="s">
        <v>1</v>
      </c>
      <c r="N59" s="2"/>
      <c r="O59" s="2"/>
      <c r="P59" s="2"/>
      <c r="Q59" s="2"/>
      <c r="R59" s="2"/>
      <c r="S59" s="2"/>
      <c r="T59" s="5"/>
    </row>
    <row r="60" spans="1:20" ht="92.25" customHeight="1" x14ac:dyDescent="0.25">
      <c r="A60" s="89"/>
      <c r="B60" s="90"/>
      <c r="C60" s="104"/>
      <c r="D60" s="52" t="s">
        <v>133</v>
      </c>
      <c r="E60" s="62"/>
      <c r="F60" s="49"/>
      <c r="G60" s="2"/>
      <c r="H60" s="2"/>
      <c r="I60" s="2"/>
      <c r="J60" s="2"/>
      <c r="K60" s="2"/>
      <c r="L60" s="2"/>
      <c r="M60" s="2"/>
      <c r="N60" s="2"/>
      <c r="O60" s="2" t="s">
        <v>1</v>
      </c>
      <c r="P60" s="2"/>
      <c r="Q60" s="2"/>
      <c r="R60" s="2" t="s">
        <v>1</v>
      </c>
      <c r="S60" s="2"/>
      <c r="T60" s="5"/>
    </row>
    <row r="61" spans="1:20" ht="92.25" customHeight="1" x14ac:dyDescent="0.25">
      <c r="A61" s="80"/>
      <c r="B61" s="83"/>
      <c r="C61" s="105"/>
      <c r="D61" s="52" t="s">
        <v>7</v>
      </c>
      <c r="E61" s="87">
        <v>44002</v>
      </c>
      <c r="F61" s="49" t="s">
        <v>1</v>
      </c>
      <c r="G61" s="2" t="s">
        <v>1</v>
      </c>
      <c r="H61" s="2" t="s">
        <v>1</v>
      </c>
      <c r="I61" s="2" t="s">
        <v>1</v>
      </c>
      <c r="J61" s="2" t="s">
        <v>1</v>
      </c>
      <c r="K61" s="2"/>
      <c r="L61" s="2"/>
      <c r="M61" s="2"/>
      <c r="N61" s="2"/>
      <c r="O61" s="2"/>
      <c r="P61" s="2"/>
      <c r="Q61" s="2" t="s">
        <v>1</v>
      </c>
      <c r="R61" s="2"/>
      <c r="S61" s="2" t="s">
        <v>1</v>
      </c>
      <c r="T61" s="5"/>
    </row>
    <row r="62" spans="1:20" ht="105" customHeight="1" x14ac:dyDescent="0.25">
      <c r="A62" s="80"/>
      <c r="B62" s="83"/>
      <c r="C62" s="105"/>
      <c r="D62" s="52" t="s">
        <v>114</v>
      </c>
      <c r="E62" s="102"/>
      <c r="F62" s="49"/>
      <c r="G62" s="2"/>
      <c r="H62" s="2"/>
      <c r="I62" s="2"/>
      <c r="J62" s="2"/>
      <c r="K62" s="2" t="s">
        <v>1</v>
      </c>
      <c r="L62" s="2"/>
      <c r="M62" s="2"/>
      <c r="N62" s="2"/>
      <c r="O62" s="2"/>
      <c r="P62" s="2"/>
      <c r="Q62" s="2"/>
      <c r="R62" s="2"/>
      <c r="S62" s="2"/>
      <c r="T62" s="5"/>
    </row>
    <row r="63" spans="1:20" ht="92.25" customHeight="1" x14ac:dyDescent="0.25">
      <c r="A63" s="80"/>
      <c r="B63" s="83"/>
      <c r="C63" s="105"/>
      <c r="D63" s="52" t="s">
        <v>142</v>
      </c>
      <c r="E63" s="102"/>
      <c r="F63" s="49"/>
      <c r="G63" s="2"/>
      <c r="H63" s="2"/>
      <c r="I63" s="2"/>
      <c r="J63" s="2"/>
      <c r="K63" s="2"/>
      <c r="L63" s="2"/>
      <c r="M63" s="2" t="s">
        <v>1</v>
      </c>
      <c r="N63" s="2"/>
      <c r="O63" s="2"/>
      <c r="P63" s="2"/>
      <c r="Q63" s="2"/>
      <c r="R63" s="2"/>
      <c r="S63" s="2"/>
      <c r="T63" s="5"/>
    </row>
    <row r="64" spans="1:20" ht="79.5" customHeight="1" x14ac:dyDescent="0.25">
      <c r="A64" s="80"/>
      <c r="B64" s="83"/>
      <c r="C64" s="105"/>
      <c r="D64" s="52" t="s">
        <v>143</v>
      </c>
      <c r="E64" s="100"/>
      <c r="F64" s="49"/>
      <c r="G64" s="2"/>
      <c r="H64" s="2"/>
      <c r="I64" s="2"/>
      <c r="J64" s="2"/>
      <c r="K64" s="2"/>
      <c r="L64" s="2"/>
      <c r="M64" s="2"/>
      <c r="N64" s="2"/>
      <c r="O64" s="2" t="s">
        <v>1</v>
      </c>
      <c r="P64" s="2"/>
      <c r="Q64" s="2"/>
      <c r="R64" s="2" t="s">
        <v>1</v>
      </c>
      <c r="S64" s="2"/>
      <c r="T64" s="5"/>
    </row>
    <row r="65" spans="1:20" ht="79.5" customHeight="1" x14ac:dyDescent="0.25">
      <c r="A65" s="80"/>
      <c r="B65" s="83"/>
      <c r="C65" s="105"/>
      <c r="D65" s="52" t="s">
        <v>152</v>
      </c>
      <c r="E65" s="87">
        <v>44540</v>
      </c>
      <c r="F65" s="71" t="s">
        <v>1</v>
      </c>
      <c r="G65" s="2" t="s">
        <v>1</v>
      </c>
      <c r="H65" s="2" t="s">
        <v>1</v>
      </c>
      <c r="I65" s="2" t="s">
        <v>1</v>
      </c>
      <c r="J65" s="2" t="s">
        <v>1</v>
      </c>
      <c r="K65" s="2"/>
      <c r="L65" s="2"/>
      <c r="M65" s="2"/>
      <c r="N65" s="2"/>
      <c r="O65" s="2"/>
      <c r="P65" s="2"/>
      <c r="Q65" s="2" t="s">
        <v>1</v>
      </c>
      <c r="R65" s="2"/>
      <c r="S65" s="2" t="s">
        <v>1</v>
      </c>
      <c r="T65" s="5"/>
    </row>
    <row r="66" spans="1:20" ht="156.75" customHeight="1" x14ac:dyDescent="0.25">
      <c r="A66" s="80"/>
      <c r="B66" s="83"/>
      <c r="C66" s="105"/>
      <c r="D66" s="52" t="s">
        <v>157</v>
      </c>
      <c r="E66" s="107"/>
      <c r="F66" s="71"/>
      <c r="G66" s="2"/>
      <c r="H66" s="2"/>
      <c r="I66" s="2"/>
      <c r="J66" s="2"/>
      <c r="K66" s="2" t="s">
        <v>1</v>
      </c>
      <c r="L66" s="2"/>
      <c r="M66" s="2" t="s">
        <v>155</v>
      </c>
      <c r="N66" s="2"/>
      <c r="O66" s="2"/>
      <c r="P66" s="2"/>
      <c r="Q66" s="2"/>
      <c r="R66" s="2"/>
      <c r="S66" s="2"/>
      <c r="T66" s="5"/>
    </row>
    <row r="67" spans="1:20" ht="92.25" customHeight="1" x14ac:dyDescent="0.25">
      <c r="A67" s="80"/>
      <c r="B67" s="83"/>
      <c r="C67" s="105"/>
      <c r="D67" s="52" t="s">
        <v>156</v>
      </c>
      <c r="E67" s="107"/>
      <c r="F67" s="71"/>
      <c r="G67" s="2"/>
      <c r="H67" s="2"/>
      <c r="I67" s="2"/>
      <c r="J67" s="2"/>
      <c r="K67" s="2"/>
      <c r="L67" s="2"/>
      <c r="M67" s="2" t="s">
        <v>1</v>
      </c>
      <c r="N67" s="2"/>
      <c r="O67" s="2"/>
      <c r="P67" s="2"/>
      <c r="Q67" s="2"/>
      <c r="R67" s="2"/>
      <c r="S67" s="2"/>
      <c r="T67" s="5"/>
    </row>
    <row r="68" spans="1:20" ht="110.25" customHeight="1" x14ac:dyDescent="0.25">
      <c r="A68" s="81"/>
      <c r="B68" s="84"/>
      <c r="C68" s="106"/>
      <c r="D68" s="52" t="s">
        <v>158</v>
      </c>
      <c r="E68" s="88"/>
      <c r="F68" s="71"/>
      <c r="G68" s="2"/>
      <c r="H68" s="2"/>
      <c r="I68" s="2"/>
      <c r="J68" s="2"/>
      <c r="K68" s="2"/>
      <c r="L68" s="2"/>
      <c r="M68" s="2"/>
      <c r="N68" s="2"/>
      <c r="O68" s="2" t="s">
        <v>1</v>
      </c>
      <c r="P68" s="2"/>
      <c r="Q68" s="2"/>
      <c r="R68" s="2" t="s">
        <v>1</v>
      </c>
      <c r="S68" s="2"/>
      <c r="T68" s="5"/>
    </row>
    <row r="69" spans="1:20" ht="45.75" customHeight="1" x14ac:dyDescent="0.25">
      <c r="A69" s="79">
        <v>35</v>
      </c>
      <c r="B69" s="82" t="s">
        <v>31</v>
      </c>
      <c r="C69" s="85" t="s">
        <v>72</v>
      </c>
      <c r="D69" s="52"/>
      <c r="E69" s="59">
        <v>43168</v>
      </c>
      <c r="F69" s="49" t="s">
        <v>1</v>
      </c>
      <c r="G69" s="2" t="s">
        <v>1</v>
      </c>
      <c r="H69" s="2" t="s">
        <v>1</v>
      </c>
      <c r="I69" s="2"/>
      <c r="J69" s="2" t="s">
        <v>1</v>
      </c>
      <c r="K69" s="2"/>
      <c r="L69" s="2"/>
      <c r="M69" s="2"/>
      <c r="N69" s="2"/>
      <c r="O69" s="2"/>
      <c r="P69" s="2"/>
      <c r="Q69" s="2"/>
      <c r="R69" s="2"/>
      <c r="S69" s="2"/>
      <c r="T69" s="5"/>
    </row>
    <row r="70" spans="1:20" ht="45.75" customHeight="1" x14ac:dyDescent="0.25">
      <c r="A70" s="95"/>
      <c r="B70" s="94"/>
      <c r="C70" s="101"/>
      <c r="D70" s="52"/>
      <c r="E70" s="59">
        <v>43168</v>
      </c>
      <c r="F70" s="49"/>
      <c r="G70" s="2"/>
      <c r="H70" s="2"/>
      <c r="I70" s="2"/>
      <c r="J70" s="2"/>
      <c r="K70" s="2"/>
      <c r="L70" s="2"/>
      <c r="M70" s="2" t="s">
        <v>1</v>
      </c>
      <c r="N70" s="2"/>
      <c r="O70" s="2"/>
      <c r="P70" s="2"/>
      <c r="Q70" s="2"/>
      <c r="R70" s="2"/>
      <c r="S70" s="2"/>
      <c r="T70" s="5"/>
    </row>
    <row r="71" spans="1:20" ht="30" x14ac:dyDescent="0.25">
      <c r="A71" s="34">
        <v>36</v>
      </c>
      <c r="B71" s="29" t="s">
        <v>37</v>
      </c>
      <c r="C71" s="11" t="s">
        <v>73</v>
      </c>
      <c r="D71" s="52"/>
      <c r="E71" s="59">
        <v>41990</v>
      </c>
      <c r="F71" s="49"/>
      <c r="G71" s="2" t="s">
        <v>1</v>
      </c>
      <c r="H71" s="2"/>
      <c r="I71" s="2" t="s">
        <v>1</v>
      </c>
      <c r="J71" s="2"/>
      <c r="K71" s="2"/>
      <c r="L71" s="2"/>
      <c r="M71" s="2"/>
      <c r="N71" s="2"/>
      <c r="O71" s="2"/>
      <c r="P71" s="2"/>
      <c r="Q71" s="2" t="s">
        <v>1</v>
      </c>
      <c r="R71" s="2"/>
      <c r="S71" s="2"/>
      <c r="T71" s="5"/>
    </row>
    <row r="72" spans="1:20" ht="30" x14ac:dyDescent="0.25">
      <c r="A72" s="34">
        <v>37</v>
      </c>
      <c r="B72" s="29" t="s">
        <v>32</v>
      </c>
      <c r="C72" s="11" t="s">
        <v>74</v>
      </c>
      <c r="D72" s="52" t="s">
        <v>89</v>
      </c>
      <c r="E72" s="59">
        <v>37538</v>
      </c>
      <c r="F72" s="49"/>
      <c r="G72" s="2" t="s">
        <v>1</v>
      </c>
      <c r="H72" s="2" t="s">
        <v>1</v>
      </c>
      <c r="I72" s="2" t="s">
        <v>1</v>
      </c>
      <c r="J72" s="2" t="s">
        <v>1</v>
      </c>
      <c r="K72" s="2" t="s">
        <v>1</v>
      </c>
      <c r="L72" s="2" t="s">
        <v>1</v>
      </c>
      <c r="M72" s="2"/>
      <c r="N72" s="2"/>
      <c r="O72" s="2"/>
      <c r="P72" s="2"/>
      <c r="Q72" s="2"/>
      <c r="R72" s="2"/>
      <c r="S72" s="2"/>
      <c r="T72" s="5"/>
    </row>
    <row r="73" spans="1:20" ht="45" x14ac:dyDescent="0.25">
      <c r="A73" s="34">
        <v>38</v>
      </c>
      <c r="B73" s="29" t="s">
        <v>93</v>
      </c>
      <c r="C73" s="11" t="s">
        <v>75</v>
      </c>
      <c r="D73" s="52" t="s">
        <v>113</v>
      </c>
      <c r="E73" s="59">
        <v>43025</v>
      </c>
      <c r="F73" s="49"/>
      <c r="G73" s="2" t="s">
        <v>1</v>
      </c>
      <c r="H73" s="2"/>
      <c r="I73" s="2"/>
      <c r="K73" s="2"/>
      <c r="L73" s="2"/>
      <c r="M73" s="2"/>
      <c r="N73" s="2"/>
      <c r="O73" s="2"/>
      <c r="P73" s="2"/>
      <c r="Q73" s="2"/>
      <c r="R73" s="2"/>
      <c r="S73" s="2"/>
      <c r="T73" s="5"/>
    </row>
    <row r="74" spans="1:20" ht="45" x14ac:dyDescent="0.25">
      <c r="A74" s="34">
        <v>39</v>
      </c>
      <c r="B74" s="29" t="s">
        <v>137</v>
      </c>
      <c r="C74" s="11" t="s">
        <v>111</v>
      </c>
      <c r="D74" s="52" t="s">
        <v>7</v>
      </c>
      <c r="E74" s="59"/>
      <c r="F74" s="49"/>
      <c r="G74" s="2" t="s">
        <v>1</v>
      </c>
      <c r="H74" s="2"/>
      <c r="I74" s="2" t="s">
        <v>1</v>
      </c>
      <c r="J74" s="45"/>
      <c r="K74" s="2"/>
      <c r="L74" s="2"/>
      <c r="M74" s="2"/>
      <c r="N74" s="2"/>
      <c r="O74" s="2"/>
      <c r="P74" s="2"/>
      <c r="Q74" s="2"/>
      <c r="R74" s="2"/>
      <c r="S74" s="2"/>
      <c r="T74" s="5"/>
    </row>
    <row r="75" spans="1:20" ht="45" x14ac:dyDescent="0.25">
      <c r="A75" s="34">
        <v>40</v>
      </c>
      <c r="B75" s="29" t="s">
        <v>110</v>
      </c>
      <c r="C75" s="11" t="s">
        <v>111</v>
      </c>
      <c r="D75" s="52" t="s">
        <v>90</v>
      </c>
      <c r="E75" s="59">
        <v>43147</v>
      </c>
      <c r="F75" s="49"/>
      <c r="G75" s="2"/>
      <c r="H75" s="2" t="s">
        <v>1</v>
      </c>
      <c r="I75" s="2" t="s">
        <v>1</v>
      </c>
      <c r="J75" s="45"/>
      <c r="K75" s="2"/>
      <c r="L75" s="2"/>
      <c r="M75" s="2"/>
      <c r="N75" s="2"/>
      <c r="O75" s="2"/>
      <c r="P75" s="2"/>
      <c r="Q75" s="2"/>
      <c r="R75" s="2"/>
      <c r="S75" s="2"/>
      <c r="T75" s="5"/>
    </row>
    <row r="76" spans="1:20" ht="30" x14ac:dyDescent="0.25">
      <c r="A76" s="34">
        <v>41</v>
      </c>
      <c r="B76" s="29" t="s">
        <v>33</v>
      </c>
      <c r="C76" s="11" t="s">
        <v>76</v>
      </c>
      <c r="D76" s="54" t="s">
        <v>124</v>
      </c>
      <c r="E76" s="59">
        <v>43453</v>
      </c>
      <c r="F76" s="49"/>
      <c r="G76" s="2" t="s">
        <v>1</v>
      </c>
      <c r="H76" s="2" t="s">
        <v>1</v>
      </c>
      <c r="I76" s="2" t="s">
        <v>1</v>
      </c>
      <c r="J76" s="2"/>
      <c r="K76" s="2" t="s">
        <v>1</v>
      </c>
      <c r="L76" s="2"/>
      <c r="M76" s="42"/>
      <c r="N76" s="2"/>
      <c r="O76" s="2"/>
      <c r="P76" s="2"/>
      <c r="Q76" s="2"/>
      <c r="R76" s="2"/>
      <c r="S76" s="2"/>
      <c r="T76" s="5"/>
    </row>
    <row r="77" spans="1:20" ht="62.25" customHeight="1" x14ac:dyDescent="0.25">
      <c r="A77" s="79">
        <v>42</v>
      </c>
      <c r="B77" s="82" t="s">
        <v>130</v>
      </c>
      <c r="C77" s="85" t="s">
        <v>77</v>
      </c>
      <c r="D77" s="54" t="s">
        <v>112</v>
      </c>
      <c r="E77" s="48">
        <v>43515</v>
      </c>
      <c r="F77" s="56"/>
      <c r="G77" s="22"/>
      <c r="H77" s="22"/>
      <c r="I77" s="22"/>
      <c r="J77" s="22" t="s">
        <v>1</v>
      </c>
      <c r="K77" s="22"/>
      <c r="L77" s="22"/>
      <c r="M77" s="44"/>
      <c r="N77" s="22"/>
      <c r="O77" s="22"/>
      <c r="P77" s="22"/>
      <c r="Q77" s="22"/>
      <c r="R77" s="22"/>
      <c r="S77" s="22"/>
      <c r="T77" s="23"/>
    </row>
    <row r="78" spans="1:20" ht="62.25" customHeight="1" x14ac:dyDescent="0.25">
      <c r="A78" s="95"/>
      <c r="B78" s="94"/>
      <c r="C78" s="101"/>
      <c r="D78" s="52" t="s">
        <v>112</v>
      </c>
      <c r="E78" s="48"/>
      <c r="F78" s="56"/>
      <c r="G78" s="22"/>
      <c r="H78" s="22"/>
      <c r="I78" s="22"/>
      <c r="J78" s="22"/>
      <c r="K78" s="22"/>
      <c r="L78" s="22"/>
      <c r="M78" s="22"/>
      <c r="N78" s="22" t="s">
        <v>1</v>
      </c>
      <c r="O78" s="22"/>
      <c r="P78" s="22"/>
      <c r="Q78" s="22"/>
      <c r="R78" s="22"/>
      <c r="S78" s="22"/>
      <c r="T78" s="23"/>
    </row>
    <row r="79" spans="1:20" ht="30" x14ac:dyDescent="0.25">
      <c r="A79" s="35"/>
      <c r="B79" s="30"/>
      <c r="C79" s="19"/>
      <c r="D79" s="52" t="s">
        <v>91</v>
      </c>
      <c r="E79" s="64"/>
      <c r="F79" s="56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3"/>
    </row>
    <row r="80" spans="1:20" ht="60" x14ac:dyDescent="0.25">
      <c r="A80" s="35"/>
      <c r="B80" s="30"/>
      <c r="C80" s="19"/>
      <c r="D80" s="53" t="s">
        <v>132</v>
      </c>
      <c r="E80" s="64"/>
      <c r="F80" s="56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3"/>
    </row>
    <row r="81" spans="1:20" ht="60.75" thickBot="1" x14ac:dyDescent="0.3">
      <c r="A81" s="35"/>
      <c r="B81" s="30"/>
      <c r="C81" s="19"/>
      <c r="D81" s="53" t="s">
        <v>131</v>
      </c>
      <c r="E81" s="65"/>
      <c r="F81" s="56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3"/>
    </row>
    <row r="82" spans="1:20" ht="30" x14ac:dyDescent="0.25">
      <c r="A82" s="35">
        <v>43</v>
      </c>
      <c r="B82" s="30" t="s">
        <v>145</v>
      </c>
      <c r="C82" s="19" t="s">
        <v>146</v>
      </c>
      <c r="D82" s="20" t="s">
        <v>83</v>
      </c>
      <c r="E82" s="66">
        <v>44180</v>
      </c>
      <c r="F82" s="21"/>
      <c r="G82" s="22" t="s">
        <v>1</v>
      </c>
      <c r="H82" s="22" t="s">
        <v>1</v>
      </c>
      <c r="I82" s="22"/>
      <c r="J82" s="22" t="s">
        <v>1</v>
      </c>
      <c r="K82" s="22"/>
      <c r="L82" s="22"/>
      <c r="M82" s="22"/>
      <c r="N82" s="22"/>
      <c r="O82" s="22"/>
      <c r="P82" s="22"/>
      <c r="Q82" s="22"/>
      <c r="R82" s="22"/>
      <c r="S82" s="22"/>
      <c r="T82" s="23"/>
    </row>
    <row r="83" spans="1:20" x14ac:dyDescent="0.25">
      <c r="A83" s="35"/>
      <c r="B83" s="30"/>
      <c r="C83" s="19"/>
      <c r="D83" s="20"/>
      <c r="E83" s="39"/>
      <c r="F83" s="21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3"/>
    </row>
    <row r="84" spans="1:20" x14ac:dyDescent="0.25">
      <c r="A84" s="35"/>
      <c r="B84" s="30"/>
      <c r="C84" s="19"/>
      <c r="D84" s="20"/>
      <c r="E84" s="39"/>
      <c r="F84" s="21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3"/>
    </row>
    <row r="85" spans="1:20" ht="15.75" thickBot="1" x14ac:dyDescent="0.3">
      <c r="A85" s="36"/>
      <c r="B85" s="31"/>
      <c r="C85" s="12"/>
      <c r="D85" s="20"/>
      <c r="E85" s="40"/>
      <c r="F85" s="6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8"/>
    </row>
    <row r="86" spans="1:20" x14ac:dyDescent="0.25">
      <c r="D86" s="20"/>
    </row>
    <row r="87" spans="1:20" x14ac:dyDescent="0.25">
      <c r="D87" s="20"/>
      <c r="E87" s="17"/>
      <c r="F87" s="18">
        <f t="shared" ref="F87:T87" si="1">COUNTIF(F3:F85,"x")</f>
        <v>16</v>
      </c>
      <c r="G87" s="18">
        <f t="shared" si="1"/>
        <v>42</v>
      </c>
      <c r="H87" s="18">
        <f t="shared" si="1"/>
        <v>27</v>
      </c>
      <c r="I87" s="18">
        <f t="shared" si="1"/>
        <v>35</v>
      </c>
      <c r="J87" s="18">
        <f t="shared" si="1"/>
        <v>31</v>
      </c>
      <c r="K87" s="18">
        <f t="shared" si="1"/>
        <v>11</v>
      </c>
      <c r="L87" s="18">
        <f t="shared" si="1"/>
        <v>3</v>
      </c>
      <c r="M87" s="18">
        <f t="shared" si="1"/>
        <v>11</v>
      </c>
      <c r="N87" s="18">
        <f t="shared" si="1"/>
        <v>7</v>
      </c>
      <c r="O87" s="18">
        <f t="shared" si="1"/>
        <v>15</v>
      </c>
      <c r="P87" s="18">
        <f t="shared" si="1"/>
        <v>3</v>
      </c>
      <c r="Q87" s="18">
        <f t="shared" si="1"/>
        <v>11</v>
      </c>
      <c r="R87" s="18">
        <f t="shared" si="1"/>
        <v>14</v>
      </c>
      <c r="S87" s="18">
        <f t="shared" si="1"/>
        <v>4</v>
      </c>
      <c r="T87" s="18">
        <f t="shared" si="1"/>
        <v>0</v>
      </c>
    </row>
    <row r="88" spans="1:20" ht="15.75" thickBot="1" x14ac:dyDescent="0.3">
      <c r="D88" s="13"/>
    </row>
    <row r="89" spans="1:20" x14ac:dyDescent="0.25">
      <c r="K89" s="1"/>
    </row>
    <row r="90" spans="1:20" x14ac:dyDescent="0.25">
      <c r="D90" s="17" t="s">
        <v>35</v>
      </c>
    </row>
  </sheetData>
  <mergeCells count="62">
    <mergeCell ref="B47:B49"/>
    <mergeCell ref="C48:C49"/>
    <mergeCell ref="E48:E49"/>
    <mergeCell ref="A37:A38"/>
    <mergeCell ref="B37:B38"/>
    <mergeCell ref="C37:C38"/>
    <mergeCell ref="A44:A45"/>
    <mergeCell ref="B44:B45"/>
    <mergeCell ref="A47:A49"/>
    <mergeCell ref="E61:E64"/>
    <mergeCell ref="A77:A78"/>
    <mergeCell ref="B77:B78"/>
    <mergeCell ref="C77:C78"/>
    <mergeCell ref="B69:B70"/>
    <mergeCell ref="A69:A70"/>
    <mergeCell ref="C69:C70"/>
    <mergeCell ref="E65:E68"/>
    <mergeCell ref="A57:A68"/>
    <mergeCell ref="B57:B68"/>
    <mergeCell ref="C57:C68"/>
    <mergeCell ref="G56:N56"/>
    <mergeCell ref="A55:A56"/>
    <mergeCell ref="D55:D56"/>
    <mergeCell ref="B55:B56"/>
    <mergeCell ref="E25:E26"/>
    <mergeCell ref="E29:E30"/>
    <mergeCell ref="D44:D45"/>
    <mergeCell ref="D37:D38"/>
    <mergeCell ref="C44:C45"/>
    <mergeCell ref="A53:A54"/>
    <mergeCell ref="B53:B54"/>
    <mergeCell ref="C53:C54"/>
    <mergeCell ref="G45:M45"/>
    <mergeCell ref="B42:B43"/>
    <mergeCell ref="A42:A43"/>
    <mergeCell ref="C42:C43"/>
    <mergeCell ref="A10:A12"/>
    <mergeCell ref="B10:B12"/>
    <mergeCell ref="C10:C12"/>
    <mergeCell ref="E31:E32"/>
    <mergeCell ref="A27:A32"/>
    <mergeCell ref="B27:B32"/>
    <mergeCell ref="C27:C32"/>
    <mergeCell ref="A19:A20"/>
    <mergeCell ref="C19:C20"/>
    <mergeCell ref="D19:D20"/>
    <mergeCell ref="B24:B26"/>
    <mergeCell ref="C24:C26"/>
    <mergeCell ref="A24:A25"/>
    <mergeCell ref="B15:B16"/>
    <mergeCell ref="A15:A16"/>
    <mergeCell ref="C15:C16"/>
    <mergeCell ref="A1:T1"/>
    <mergeCell ref="D5:D6"/>
    <mergeCell ref="D8:D9"/>
    <mergeCell ref="A2:B2"/>
    <mergeCell ref="A5:A7"/>
    <mergeCell ref="B5:B7"/>
    <mergeCell ref="C5:C7"/>
    <mergeCell ref="A8:A9"/>
    <mergeCell ref="B8:B9"/>
    <mergeCell ref="C8:C9"/>
  </mergeCells>
  <conditionalFormatting sqref="F76:T85 K73:T75 F73:I75 F36:T40 F3:T34 F42:T44 F46:T55 F45:G45 N45:T45 F57:T72 F56:G56 O56:T56">
    <cfRule type="cellIs" dxfId="2" priority="3" operator="equal">
      <formula>"x"</formula>
    </cfRule>
  </conditionalFormatting>
  <conditionalFormatting sqref="F41:T41">
    <cfRule type="cellIs" dxfId="1" priority="2" operator="equal">
      <formula>"x"</formula>
    </cfRule>
  </conditionalFormatting>
  <conditionalFormatting sqref="F35:T35">
    <cfRule type="cellIs" dxfId="0" priority="1" operator="equal">
      <formula>"x"</formula>
    </cfRule>
  </conditionalFormatting>
  <printOptions horizontalCentered="1"/>
  <pageMargins left="0.51181102362204722" right="0.51181102362204722" top="0.39370078740157483" bottom="0.39370078740157483" header="0.31496062992125984" footer="0.11811023622047245"/>
  <pageSetup paperSize="9" scale="81" fitToHeight="0" orientation="landscape" r:id="rId1"/>
  <headerFooter>
    <oddFooter>&amp;Cstrana 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Legenda</vt:lpstr>
      <vt:lpstr>Praha</vt:lpstr>
      <vt:lpstr>Praha!Názvy_tisku</vt:lpstr>
      <vt:lpstr>Legenda!Oblast_tisku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Novak</dc:creator>
  <cp:lastModifiedBy>Černá Milena Mgr. (MPSV)</cp:lastModifiedBy>
  <cp:revision/>
  <cp:lastPrinted>2017-12-14T12:56:43Z</cp:lastPrinted>
  <dcterms:created xsi:type="dcterms:W3CDTF">2017-11-12T19:39:24Z</dcterms:created>
  <dcterms:modified xsi:type="dcterms:W3CDTF">2022-01-03T18:41:48Z</dcterms:modified>
</cp:coreProperties>
</file>