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milena.cerna\Desktop\234\pověřené osoby\Seznam pověřených osob k SPOD k 31.12.2021\"/>
    </mc:Choice>
  </mc:AlternateContent>
  <xr:revisionPtr revIDLastSave="0" documentId="13_ncr:1_{B519BC80-CC77-48E6-9CFA-1541116C9DB8}" xr6:coauthVersionLast="46" xr6:coauthVersionMax="46" xr10:uidLastSave="{00000000-0000-0000-0000-000000000000}"/>
  <bookViews>
    <workbookView xWindow="-120" yWindow="-120" windowWidth="29040" windowHeight="15840" activeTab="1" xr2:uid="{00000000-000D-0000-FFFF-FFFF00000000}"/>
  </bookViews>
  <sheets>
    <sheet name="Legenda" sheetId="9" r:id="rId1"/>
    <sheet name="Pardubický kraj" sheetId="3" r:id="rId2"/>
  </sheets>
  <definedNames>
    <definedName name="_xlnm._FilterDatabase" localSheetId="1" hidden="1">'Pardubický kraj'!$A$1:$T$50</definedName>
    <definedName name="_xlnm.Print_Titles" localSheetId="1">'Pardubický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T52" i="3"/>
  <c r="S52" i="3"/>
  <c r="R52" i="3"/>
  <c r="Q52" i="3"/>
  <c r="P52" i="3"/>
  <c r="O52" i="3"/>
  <c r="N52" i="3"/>
  <c r="M52" i="3"/>
  <c r="L52" i="3"/>
  <c r="K52" i="3"/>
  <c r="J52" i="3"/>
  <c r="I52" i="3"/>
  <c r="H52" i="3"/>
  <c r="G52" i="3"/>
  <c r="F5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037F1BDD-7583-4ABB-B54A-79254C7EBED8}">
      <text>
        <r>
          <rPr>
            <b/>
            <sz val="9"/>
            <color indexed="81"/>
            <rFont val="Tahoma"/>
            <charset val="1"/>
          </rPr>
          <t>Černá Milena Mgr. (MPSV):</t>
        </r>
        <r>
          <rPr>
            <sz val="9"/>
            <color indexed="81"/>
            <rFont val="Tahoma"/>
            <charset val="1"/>
          </rPr>
          <t xml:space="preserve">
MPSV 2020/42467
KrÚ 13815/2020
SpKrÚ 7261/2020 OSV OSPOD</t>
        </r>
      </text>
    </comment>
    <comment ref="E6" authorId="1" shapeId="0" xr:uid="{E8BCF32C-7735-4213-9FAC-D7EE26533595}">
      <text>
        <r>
          <rPr>
            <b/>
            <sz val="9"/>
            <color indexed="81"/>
            <rFont val="Tahoma"/>
            <charset val="1"/>
          </rPr>
          <t>Černá Milena Mgr. (MPSV):</t>
        </r>
        <r>
          <rPr>
            <sz val="9"/>
            <color indexed="81"/>
            <rFont val="Tahoma"/>
            <charset val="1"/>
          </rPr>
          <t xml:space="preserve">
KrÚ 89384/2021
SpKrÚ 87811/2021 OSV OSPOD
MPSV 2022/3108</t>
        </r>
      </text>
    </comment>
    <comment ref="E12" authorId="1" shapeId="0" xr:uid="{E51998AC-44E0-4352-AEE5-37C5D72242B2}">
      <text>
        <r>
          <rPr>
            <b/>
            <sz val="9"/>
            <color indexed="81"/>
            <rFont val="Tahoma"/>
            <family val="2"/>
            <charset val="238"/>
          </rPr>
          <t>Černá Milena Mgr. (MPSV):</t>
        </r>
        <r>
          <rPr>
            <sz val="9"/>
            <color indexed="81"/>
            <rFont val="Tahoma"/>
            <family val="2"/>
            <charset val="238"/>
          </rPr>
          <t xml:space="preserve">
MPSV 2020/42877
KrÚ 13203/2020
SpKrÚ 7745/2020 OSV OSPOD</t>
        </r>
      </text>
    </comment>
    <comment ref="E13" authorId="1" shapeId="0" xr:uid="{370A6EC3-A2BF-4189-B3ED-0620CA0558DE}">
      <text>
        <r>
          <rPr>
            <b/>
            <sz val="9"/>
            <color indexed="81"/>
            <rFont val="Tahoma"/>
            <family val="2"/>
            <charset val="238"/>
          </rPr>
          <t>Černá Milena Mgr. (MPSV):</t>
        </r>
        <r>
          <rPr>
            <sz val="9"/>
            <color indexed="81"/>
            <rFont val="Tahoma"/>
            <family val="2"/>
            <charset val="238"/>
          </rPr>
          <t xml:space="preserve">
KrÚ 6523/2021
SpKrÚ 5725/2021
MPSV 2021/30566</t>
        </r>
      </text>
    </comment>
    <comment ref="E14" authorId="1" shapeId="0" xr:uid="{F6163D60-4D79-44A5-A320-604667404430}">
      <text>
        <r>
          <rPr>
            <b/>
            <sz val="9"/>
            <color indexed="81"/>
            <rFont val="Tahoma"/>
            <charset val="1"/>
          </rPr>
          <t>Černá Milena Mgr. (MPSV):</t>
        </r>
        <r>
          <rPr>
            <sz val="9"/>
            <color indexed="81"/>
            <rFont val="Tahoma"/>
            <charset val="1"/>
          </rPr>
          <t xml:space="preserve">
KrÚ 78972/2021
SpKrÚ 71322/2021 OSV OSPOD
MPSV 2021/178163</t>
        </r>
      </text>
    </comment>
    <comment ref="E16" authorId="1" shapeId="0" xr:uid="{41998B9D-9760-418B-A36F-9B0ECD78C3A1}">
      <text>
        <r>
          <rPr>
            <b/>
            <sz val="9"/>
            <color indexed="81"/>
            <rFont val="Tahoma"/>
            <family val="2"/>
            <charset val="238"/>
          </rPr>
          <t>Černá Milena Mgr. (MPSV):</t>
        </r>
        <r>
          <rPr>
            <sz val="9"/>
            <color indexed="81"/>
            <rFont val="Tahoma"/>
            <family val="2"/>
            <charset val="238"/>
          </rPr>
          <t xml:space="preserve">
MPSV 2020/190272
KrÚ 62456/2020
SpKrÚ 58376/2020 OSV OSPOD</t>
        </r>
      </text>
    </comment>
    <comment ref="E17" authorId="1" shapeId="0" xr:uid="{F9ACF62B-3BCD-4D14-943A-713BE3A0595D}">
      <text>
        <r>
          <rPr>
            <b/>
            <sz val="9"/>
            <color indexed="81"/>
            <rFont val="Tahoma"/>
            <family val="2"/>
            <charset val="238"/>
          </rPr>
          <t>Černá Milena Mgr. (MPSV):</t>
        </r>
        <r>
          <rPr>
            <sz val="9"/>
            <color indexed="81"/>
            <rFont val="Tahoma"/>
            <family val="2"/>
            <charset val="238"/>
          </rPr>
          <t xml:space="preserve">
KrÚ 91416/2020
SpKrÚ 90728/2020 OSV OSPOD
MPSV 2021-2992</t>
        </r>
      </text>
    </comment>
    <comment ref="E18" authorId="1" shapeId="0" xr:uid="{189835DA-4293-4C1F-9824-24C1C4676231}">
      <text>
        <r>
          <rPr>
            <b/>
            <sz val="9"/>
            <color indexed="81"/>
            <rFont val="Tahoma"/>
            <family val="2"/>
            <charset val="238"/>
          </rPr>
          <t>Černá Milena Mgr. (MPSV):</t>
        </r>
        <r>
          <rPr>
            <sz val="9"/>
            <color indexed="81"/>
            <rFont val="Tahoma"/>
            <family val="2"/>
            <charset val="238"/>
          </rPr>
          <t xml:space="preserve">
KrÚ 6053/2021
SpKrÚ 93835/2020
MPSV 2021/25556</t>
        </r>
      </text>
    </comment>
    <comment ref="E20" authorId="1" shapeId="0" xr:uid="{51419FA4-5551-479E-A8C5-7BECF50AE08A}">
      <text>
        <r>
          <rPr>
            <b/>
            <sz val="9"/>
            <color indexed="81"/>
            <rFont val="Tahoma"/>
            <family val="2"/>
            <charset val="238"/>
          </rPr>
          <t>Černá Milena Mgr. (MPSV):</t>
        </r>
        <r>
          <rPr>
            <sz val="9"/>
            <color indexed="81"/>
            <rFont val="Tahoma"/>
            <family val="2"/>
            <charset val="238"/>
          </rPr>
          <t xml:space="preserve">
MPSV 2020/129165
KrÚ 43021/2020
SpKrÚ 38701/2020 OSV OSPOD</t>
        </r>
      </text>
    </comment>
    <comment ref="E22" authorId="1" shapeId="0" xr:uid="{DF2DCE52-6D55-441F-B11C-149A7DD0AF35}">
      <text>
        <r>
          <rPr>
            <b/>
            <sz val="9"/>
            <color indexed="81"/>
            <rFont val="Tahoma"/>
            <family val="2"/>
            <charset val="238"/>
          </rPr>
          <t>Černá Milena Mgr. (MPSV):</t>
        </r>
        <r>
          <rPr>
            <sz val="9"/>
            <color indexed="81"/>
            <rFont val="Tahoma"/>
            <family val="2"/>
            <charset val="238"/>
          </rPr>
          <t xml:space="preserve">
KrÚ 3971/2021
SpKrÚ 2103/2021 OSV OSPOD
MPSV 2021/24038</t>
        </r>
      </text>
    </comment>
    <comment ref="E24" authorId="1" shapeId="0" xr:uid="{157C5CA2-2160-4435-AB3C-F5ABE5C69649}">
      <text>
        <r>
          <rPr>
            <b/>
            <sz val="9"/>
            <color indexed="81"/>
            <rFont val="Tahoma"/>
            <family val="2"/>
            <charset val="238"/>
          </rPr>
          <t>Černá Milena Mgr. (MPSV):</t>
        </r>
        <r>
          <rPr>
            <sz val="9"/>
            <color indexed="81"/>
            <rFont val="Tahoma"/>
            <family val="2"/>
            <charset val="238"/>
          </rPr>
          <t xml:space="preserve">
MPSV 2020/42878
KrÚ 13813/2020
SpKrÚ 5266/2020 OSV OSPOD</t>
        </r>
      </text>
    </comment>
    <comment ref="E25" authorId="1" shapeId="0" xr:uid="{95138265-3137-4588-983D-85DC107D80B8}">
      <text>
        <r>
          <rPr>
            <b/>
            <sz val="9"/>
            <color indexed="81"/>
            <rFont val="Tahoma"/>
            <charset val="1"/>
          </rPr>
          <t>Černá Milena Mgr. (MPSV):</t>
        </r>
        <r>
          <rPr>
            <sz val="9"/>
            <color indexed="81"/>
            <rFont val="Tahoma"/>
            <charset val="1"/>
          </rPr>
          <t xml:space="preserve">
KrÚ 55362/2021
SpKrÚ 51136/2021
MPSV 2021/137214</t>
        </r>
      </text>
    </comment>
    <comment ref="E27" authorId="1" shapeId="0" xr:uid="{33891187-CF2A-416B-9ACA-839DDE060AF8}">
      <text>
        <r>
          <rPr>
            <b/>
            <sz val="9"/>
            <color indexed="81"/>
            <rFont val="Tahoma"/>
            <charset val="1"/>
          </rPr>
          <t>Černá Milena Mgr. (MPSV):</t>
        </r>
        <r>
          <rPr>
            <sz val="9"/>
            <color indexed="81"/>
            <rFont val="Tahoma"/>
            <charset val="1"/>
          </rPr>
          <t xml:space="preserve">
KrÚ 17155/2021
SpKrÚ 13788/2021
MPSV 2021/53865</t>
        </r>
      </text>
    </comment>
    <comment ref="E29" authorId="1" shapeId="0" xr:uid="{83BBD740-46C7-43E8-810D-072C4C2AB7FF}">
      <text>
        <r>
          <rPr>
            <b/>
            <sz val="9"/>
            <color indexed="81"/>
            <rFont val="Tahoma"/>
            <charset val="1"/>
          </rPr>
          <t>Černá Milena Mgr. (MPSV):</t>
        </r>
        <r>
          <rPr>
            <sz val="9"/>
            <color indexed="81"/>
            <rFont val="Tahoma"/>
            <charset val="1"/>
          </rPr>
          <t xml:space="preserve">
KrÚ 10440/2021
SpKrÚ 5351/2021 OSV OSPOD
MPSV 2021/36981</t>
        </r>
      </text>
    </comment>
    <comment ref="E31" authorId="1" shapeId="0" xr:uid="{D8D27940-155B-41BE-B947-90A00AF64387}">
      <text>
        <r>
          <rPr>
            <b/>
            <sz val="9"/>
            <color indexed="81"/>
            <rFont val="Tahoma"/>
            <charset val="1"/>
          </rPr>
          <t>Černá Milena Mgr. (MPSV):</t>
        </r>
        <r>
          <rPr>
            <sz val="9"/>
            <color indexed="81"/>
            <rFont val="Tahoma"/>
            <charset val="1"/>
          </rPr>
          <t xml:space="preserve">
KrÚ 1813/2021
SpKrÚ 93950/2020 OSV OSPOD
MPSV 2021/23940</t>
        </r>
      </text>
    </comment>
    <comment ref="E32" authorId="1" shapeId="0" xr:uid="{68A5468E-CBD6-464A-86C4-13B3FFF015D1}">
      <text>
        <r>
          <rPr>
            <b/>
            <sz val="9"/>
            <color indexed="81"/>
            <rFont val="Tahoma"/>
            <family val="2"/>
            <charset val="238"/>
          </rPr>
          <t>Černá Milena Mgr. (MPSV):</t>
        </r>
        <r>
          <rPr>
            <sz val="9"/>
            <color indexed="81"/>
            <rFont val="Tahoma"/>
            <family val="2"/>
            <charset val="238"/>
          </rPr>
          <t xml:space="preserve">
KrÚ 71349/2021
SpKrÚ 66499/2021 OSV OSPOD
MPSV 2021/171957</t>
        </r>
      </text>
    </comment>
    <comment ref="E34" authorId="1" shapeId="0" xr:uid="{248DE8CF-8674-4137-A06E-53BB3B598F10}">
      <text>
        <r>
          <rPr>
            <b/>
            <sz val="9"/>
            <color indexed="81"/>
            <rFont val="Tahoma"/>
            <family val="2"/>
            <charset val="238"/>
          </rPr>
          <t>Černá Milena Mgr. (MPSV):</t>
        </r>
        <r>
          <rPr>
            <sz val="9"/>
            <color indexed="81"/>
            <rFont val="Tahoma"/>
            <family val="2"/>
            <charset val="238"/>
          </rPr>
          <t xml:space="preserve">
MPSV 2020/64494
MPSV 2020/64495
KrÚ 14150/2020
SpKrÚ 13531/2020 OSV OSPOD</t>
        </r>
      </text>
    </comment>
    <comment ref="E38" authorId="1" shapeId="0" xr:uid="{AA7D1F1F-7B7B-4239-BED2-A87A1BEF1A4C}">
      <text>
        <r>
          <rPr>
            <b/>
            <sz val="9"/>
            <color indexed="81"/>
            <rFont val="Tahoma"/>
            <family val="2"/>
            <charset val="238"/>
          </rPr>
          <t>Černá Milena Mgr. (MPSV):</t>
        </r>
        <r>
          <rPr>
            <sz val="9"/>
            <color indexed="81"/>
            <rFont val="Tahoma"/>
            <family val="2"/>
            <charset val="238"/>
          </rPr>
          <t xml:space="preserve">
KrÚ 1852/2021
SpKrÚ 1312/2021 OSV OSPOD
MPSV 2021/24036</t>
        </r>
      </text>
    </comment>
    <comment ref="E43" authorId="1" shapeId="0" xr:uid="{2A4E07CE-A7DA-4741-9921-1716F097B985}">
      <text>
        <r>
          <rPr>
            <b/>
            <sz val="9"/>
            <color indexed="81"/>
            <rFont val="Tahoma"/>
            <family val="2"/>
            <charset val="238"/>
          </rPr>
          <t>Černá Milena Mgr. (MPSV):</t>
        </r>
        <r>
          <rPr>
            <sz val="9"/>
            <color indexed="81"/>
            <rFont val="Tahoma"/>
            <family val="2"/>
            <charset val="238"/>
          </rPr>
          <t xml:space="preserve">
MPSV 2020/116254
KrÚ 37462/2020
SpKrÚ 33758/2020 OSV OSPOD</t>
        </r>
      </text>
    </comment>
    <comment ref="E44" authorId="1" shapeId="0" xr:uid="{0D08A728-6077-4B13-9537-D847D2F522C3}">
      <text>
        <r>
          <rPr>
            <b/>
            <sz val="9"/>
            <color indexed="81"/>
            <rFont val="Tahoma"/>
            <charset val="1"/>
          </rPr>
          <t>Černá Milena Mgr. (MPSV):</t>
        </r>
        <r>
          <rPr>
            <sz val="9"/>
            <color indexed="81"/>
            <rFont val="Tahoma"/>
            <charset val="1"/>
          </rPr>
          <t xml:space="preserve">
KrÚ 74139/2021
SpKrÚ 68328/2021 OSV OSPOD</t>
        </r>
      </text>
    </comment>
    <comment ref="E46" authorId="1" shapeId="0" xr:uid="{993A6479-34FA-4699-9ED0-0BD7536F61BD}">
      <text>
        <r>
          <rPr>
            <b/>
            <sz val="9"/>
            <color indexed="81"/>
            <rFont val="Tahoma"/>
            <charset val="1"/>
          </rPr>
          <t>Černá Milena Mgr. (MPSV):</t>
        </r>
        <r>
          <rPr>
            <sz val="9"/>
            <color indexed="81"/>
            <rFont val="Tahoma"/>
            <charset val="1"/>
          </rPr>
          <t xml:space="preserve">
MPSV 2020/121857
KrÚ 37423/2020
SpKrÚ 37415/2020</t>
        </r>
      </text>
    </comment>
    <comment ref="E47" authorId="1" shapeId="0" xr:uid="{7EE27CC7-753A-47A4-A0D7-1343BF27C295}">
      <text>
        <r>
          <rPr>
            <b/>
            <sz val="9"/>
            <color indexed="81"/>
            <rFont val="Tahoma"/>
            <charset val="1"/>
          </rPr>
          <t>Černá Milena Mgr. (MPSV):</t>
        </r>
        <r>
          <rPr>
            <sz val="9"/>
            <color indexed="81"/>
            <rFont val="Tahoma"/>
            <charset val="1"/>
          </rPr>
          <t xml:space="preserve">
MPSV 2020/234259
KrÚ 86399/2020
SpKrÚ 79497/2020 OSV OSPOD</t>
        </r>
      </text>
    </comment>
    <comment ref="E48" authorId="1" shapeId="0" xr:uid="{BF4C498B-2610-4C76-BC61-5865CBBDC69F}">
      <text>
        <r>
          <rPr>
            <b/>
            <sz val="9"/>
            <color indexed="81"/>
            <rFont val="Tahoma"/>
            <charset val="1"/>
          </rPr>
          <t>Černá Milena Mgr. (MPSV):</t>
        </r>
        <r>
          <rPr>
            <sz val="9"/>
            <color indexed="81"/>
            <rFont val="Tahoma"/>
            <charset val="1"/>
          </rPr>
          <t xml:space="preserve">
SpKrÚ 32897/2021 OSV OSPOD
KrÚ 36436/2021
MPSV 2021/101064
</t>
        </r>
      </text>
    </comment>
  </commentList>
</comments>
</file>

<file path=xl/sharedStrings.xml><?xml version="1.0" encoding="utf-8"?>
<sst xmlns="http://schemas.openxmlformats.org/spreadsheetml/2006/main" count="304" uniqueCount="122">
  <si>
    <t>Sídlo</t>
  </si>
  <si>
    <t>Název organizace</t>
  </si>
  <si>
    <t xml:space="preserve">Centrum Don Bosco - Salesiánský klub mládeže </t>
  </si>
  <si>
    <t>PROPE</t>
  </si>
  <si>
    <t>FOD pro děti vyžadující okamžitou pomoc Pardubice</t>
  </si>
  <si>
    <t>x</t>
  </si>
  <si>
    <t>počet</t>
  </si>
  <si>
    <t xml:space="preserve">Místo výkonu </t>
  </si>
  <si>
    <t>Vendolí 308
569 14 Vendolí</t>
  </si>
  <si>
    <t>Zborovské nám. 2018
530 02 Pardubice</t>
  </si>
  <si>
    <t>Veská 21
533 04 Sezemice</t>
  </si>
  <si>
    <t>Bělidla 392
570 01 Litomyšl</t>
  </si>
  <si>
    <t>Kostelní nám. 24/3
571 01 Moravská Třebová</t>
  </si>
  <si>
    <t>V Ráji 732
530 02 Pardubice</t>
  </si>
  <si>
    <t>Masarykovo nám. 48
535 01 Přelouč</t>
  </si>
  <si>
    <t>Květná 40
572 01 Polička</t>
  </si>
  <si>
    <t>Budovatelů 1229
539 01 Hlinsko</t>
  </si>
  <si>
    <t>Nová 101
533 04 Choteč</t>
  </si>
  <si>
    <t>Mozartova 449
530 09 Pardubice</t>
  </si>
  <si>
    <t>Tovární 1114
537 01 Chrudim</t>
  </si>
  <si>
    <t>Štěpánkova 92
537 01 Chrudim</t>
  </si>
  <si>
    <t>Čepí 38
533 32 Čepí</t>
  </si>
  <si>
    <t>Nerudova 880/8
530 02 Pardubice</t>
  </si>
  <si>
    <t>Komenského 285/20
571 01 Moravská Třebová</t>
  </si>
  <si>
    <t>Čs. Legií 500
530 02 Pardubice</t>
  </si>
  <si>
    <t xml:space="preserve">Osoby pověřené k výkonu sociálně-právní ochrany dětí se sídlem v Pardubickém kraji </t>
  </si>
  <si>
    <t>Milheimova 611
530 02 Pardubice
OÚ ORP Žďár n/Sázavou
Pardubický kraj</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</si>
  <si>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</si>
  <si>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</si>
  <si>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</si>
  <si>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</si>
  <si>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</si>
  <si>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</si>
  <si>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</si>
  <si>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</si>
  <si>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</si>
  <si>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</si>
  <si>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</si>
  <si>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</si>
  <si>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</si>
  <si>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</si>
  <si>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</si>
  <si>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</si>
  <si>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Dukelská 750
570 01 Litomyšl
a dále OÚ OPR Česká Třebová, Lanškroun, Litomyšl, Ústí nad Orlicí, Vysoké Mýto, Žamberk</t>
  </si>
  <si>
    <t>Bc. Gabriela Mikulecká</t>
  </si>
  <si>
    <t>Sportovní 206
533 52 Staré Hradišťě</t>
  </si>
  <si>
    <t>Charita Přelouč</t>
  </si>
  <si>
    <t>Křídla pro pěstouny</t>
  </si>
  <si>
    <t>Květná zahrada Květná</t>
  </si>
  <si>
    <t>DC Svitavy ZDVOP</t>
  </si>
  <si>
    <t>Farní charita Litomyšl</t>
  </si>
  <si>
    <t>Děti patří domů, o.s.</t>
  </si>
  <si>
    <t>Centrum J.J. Pestalozziho, o.p.s.</t>
  </si>
  <si>
    <t>Amalthea, o.s.</t>
  </si>
  <si>
    <t>Médea Hlinsko</t>
  </si>
  <si>
    <t>SOPRE o.p.s. Chrudim</t>
  </si>
  <si>
    <t>Vesta Pardubice</t>
  </si>
  <si>
    <t>Českobratrská 90
535 01  Přelouč
Českobratrská 84
535 01  Přelouč
OÚ ORP Přelouč
OÚ ORP Čáslav
OÚ ORP Kutná Hora</t>
  </si>
  <si>
    <t>Sídlo
Vrchlického 22
572 01 Polička
Vrchlického 185
572 01 Polička
OÚ ORP: Chrudim, Hlinsko, Litomyšl, Polička, Svitavy</t>
  </si>
  <si>
    <t>Městský park 274
537 01 Chrudim</t>
  </si>
  <si>
    <t>Sídlo
T. G. Masaryka 115
562 01 Ústí nad Orlicí
OÚ ORP v Pardubickém kraji</t>
  </si>
  <si>
    <t>DaR - Centrum pro dítě a rodinu, o.p.s.</t>
  </si>
  <si>
    <t>Bělehradská 513
530 09 Pardubice</t>
  </si>
  <si>
    <t>Vrchlického 16
572 01 Polička</t>
  </si>
  <si>
    <t>Dětské centrum Veská ZDVOP</t>
  </si>
  <si>
    <t>Sídlo
Staroholická 354
534 01 Holice
K Rozvodně 97 (5.patro, č.22)
530 09 Pardubice
U Potoka 756 (5.patro, č.13)
Vysoké Mýto</t>
  </si>
  <si>
    <t>Poradna pro rodinu Pardubického kraje</t>
  </si>
  <si>
    <t>Datum
nabytí PM</t>
  </si>
  <si>
    <t xml:space="preserve">x </t>
  </si>
  <si>
    <t>25.1.2014 7.3.2018</t>
  </si>
  <si>
    <t>30.4.2013 27.6.2018</t>
  </si>
  <si>
    <t>15.5.2007 8.4.2011 4.7.2012 7.1.2013 7.12.2017</t>
  </si>
  <si>
    <t>Sídlo
Široká 29
537 01 Chrudim
Riegrova 2063/11
568 02 Svitavy
Na Pláni 1343
562 01 Ústí n.Orlicí
a dále spádové území ORP Padrubického kraje</t>
  </si>
  <si>
    <t>Štěpánkova 108
537 01 Chrudim I.</t>
  </si>
  <si>
    <t>Sídlo
Štěpánkova 107
537 01 Chrudim I.
Malecká 613
537 05 Chrudim IV.
Trčkova 290
580 01 Havlíčkův Brod
Smetanovo n. 1857
580 01 Havlíčkův Brod
Beckovského 1882
580 01 Havlíčkův Brod
Štefánikovo nám. 197/2
586 01 Jihlava
Milady Horákové 373/10
568 02 Svitavy
Masarykovo náměstí 86
564 01 Žamberk
a dále ORP na uzemí Pardubického kraje</t>
  </si>
  <si>
    <t>Sídlo
Vrchlického 9
415 01 Teplice
Pardubický kraj OÚ ORP: Pardubice, Svitavy, Holice, Litomyšl, Polička, Hlinsko, Chrudim, Česká Třebová, Vysoké Mýto, Žamberk, Lanškroun, Moravská Třebová, Ústí nad Orlicí
Královéhradecký kraj OÚ ORP: Hořice
Olomoucký kraj OÚ ORP: Olomouc
Jihomoravský kraj OÚ ORP: Boskovice, Tišnov, Blansko, Vyškov, Brno, Šlapanice, Rosice, Kuřim, Břeclav
Ústecký kraj OÚ ORP:  Děčín, Ústní nad Labem,  Teplice, Bílina, Litoměřice, Most, Louny
Středočeský kraj OÚ ORP: Černošice
Hlavní město Praha</t>
  </si>
  <si>
    <t>Bonanza Vendolí, z.ú.</t>
  </si>
  <si>
    <t>Šance pro tebe Chrudim, z.s.</t>
  </si>
  <si>
    <t>Sídlo
Školní nám. 11
537 01 Chrudim 
Čankovice 116
538 62 Hrochův Týnec
Nádražní 262
538 62 Hrochův Týnec
Jiráskova 401
538 51 Chrast
Chrudimská 57
538 04 Prachovice
Chrudimská 219
538 04 Prachovice
Husova 156
566 01 Vysoké Mýto
+ OÚ ORP Chrudim a Vysoké Mýto</t>
  </si>
  <si>
    <t>14.8.2003
20.4.2019</t>
  </si>
  <si>
    <t>19.6.2007
25.4.2019</t>
  </si>
  <si>
    <t>Čs. Partyzánů 26
537 01 Chrudim
OÚ ORP Chrudim
a Pardubice</t>
  </si>
  <si>
    <t xml:space="preserve">Podlažice 111
538 51 Chrast </t>
  </si>
  <si>
    <t xml:space="preserve">Boženy Němcové 176
538 51 Chrast
ORP v Pardubickém kraji
ORP Žďár nad Sázavou
</t>
  </si>
  <si>
    <t>16.5.2013
13.3.2019</t>
  </si>
  <si>
    <t xml:space="preserve">Komenského 371/46
571 01 Moravská Třebová
Felberova 669/2
568 02 Svitavy - Lány
Wolkerova alej 92/18
568 02 Svitavy
Vendolí 18
569 14 Vendolí
</t>
  </si>
  <si>
    <t>12.12.2018
10.6.2019</t>
  </si>
  <si>
    <t xml:space="preserve">Sídlo
Kpt. Nálepky 792/4
568 02 Svitavy </t>
  </si>
  <si>
    <t>U Kojeneckého ústavu
520/2
568 02 Svitavy</t>
  </si>
  <si>
    <t>10.12.2016
16.8.2019</t>
  </si>
  <si>
    <t>22.5.2013 9.2.2018
16.9.2019</t>
  </si>
  <si>
    <t>Sídlo
Češkova 1247
530 02 Pardubice
Dudychova 782
534 01 Holice
Nám. Hrdinů 13
533 72 Moravany
OÚ ORP: Pardubice, Holice, Chrudim, Přelouč, Kostelec nad Orlicí, Dobruška, Hradec Králové</t>
  </si>
  <si>
    <t>Sídlo
Vrchlického 9
415 01 Teplice
Pardubický kraj OÚ ORP: Česká Třebová, Hlinsko, Holice,  Chrudim, Lanškroun, Litomyšl, Moravská Třebová,  Pardubice, Polička, Svitavy, Ústí nad Orlicí, Vysoké Mýto, Žamberk 
Královéhradecký kraj OÚ ORP: Hořice
Olomoucký kraj OÚ ORP: Olomouc
Jihomoravský kraj OÚ ORP: Blansko, Brno, Břeclav, Boskovice, Kuřim, Rosice, Šlapanice, Tišnov, Vyškov  
Ústecký kraj OÚ ORP:   Bílina, Děčín, Litoměřice, Lovosice, Louny, Most, Teplice, Ústní nad Labem    
Středočeský kraj OÚ ORP: Černošice
Hlavní město Praha</t>
  </si>
  <si>
    <t>Sídlo
T. G. Masaryka 115
562 01 Ústí nad Orlicí
OÚ ORP v Pardubickém kraji
OÚ ORP Nové Město na Moravě, Kraj Vysočina</t>
  </si>
  <si>
    <t>Sídlo
Češkova 1247
530 02 Pardubice
Dudychova 782
534 01 Holice
Nám. Hrdinů 13
533 72 Moravany
Pardubický kraj OÚ ORP: Holice, Chrudim, Pardubice, Přelouč, Královehradecký kraj  OÚ ORP: Dobruška, Hradec Králové, Kostelec nad Orlicí
Olomoucký kraj OÚ ORP: Jeseníky</t>
  </si>
  <si>
    <t>Milheimova 611
530 02 Pardubice
OÚ ORP Pardubického kraje
OÚ ORP Dobruška
OÚ ORP Hradec Králové
OÚ ORP Rychnov nad Kněžnou
OÚ ORP Trutnov</t>
  </si>
  <si>
    <t>Čs. partyzánů 26
537 01 Chrudim
OÚ ORP Pardubického kraje</t>
  </si>
  <si>
    <t>Náměstí Míru 108/28
568 02 Svitavy</t>
  </si>
  <si>
    <t>Oblastní charita Pardubice</t>
  </si>
  <si>
    <t>Oblastní charita Polička</t>
  </si>
  <si>
    <t>Šťastný domov Líšnice</t>
  </si>
  <si>
    <t>Líšnice 205
561 84 Líšnice</t>
  </si>
  <si>
    <t>pověření odňato - na žádost</t>
  </si>
  <si>
    <t>Sídlo
spádové území OÚ ORP Česká Třebová, Králíky, Litomyšl, Polička, Svitavy, Ústí nad Orlicí, Vysoké Mýto</t>
  </si>
  <si>
    <t>ProZaVas, z.s.</t>
  </si>
  <si>
    <t>Komenského 95, Pardubice-Pardubičky
spádové území OÚ ORP Pardubického kraje</t>
  </si>
  <si>
    <t>Boženy Němcové 176
538 51 Chrast
ORP v Pardubickém kraji ORP Havlíčkův Brod
ORP Žďár nad Sázavou</t>
  </si>
  <si>
    <t xml:space="preserve">odnětí pověření na žádost </t>
  </si>
  <si>
    <t>Charita Moravská Třebová</t>
  </si>
  <si>
    <t>Lanškrounská 243/77, Moravská Třebová
spádové území ORP:
Moravská Třebová
Boskovice
Litovel
Mohelnice
Zábřeh</t>
  </si>
  <si>
    <t>Sídlo
Dukelská 75
570 01 Litomyšl
a dále spádové území OÚ OPR Česká Třebová, Chrudim, Králíky, Lanškroun, Litomyšl, Polička, Svitavy, Ústí nad Orlicí, Vysoké Mýto, Žamberk</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</si>
  <si>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Břeclav, Boskovice, Kuřim, Rosice, Šlapanice, Tišnov, Vyškov  
Ústecký kraj spádové území OÚ ORP:   Bílina, Děčín, Litoměřice, Lovosice, Louny, Most, Teplice, Ústní nad Labem    
spádové území Magistrátu města Prahy</t>
  </si>
  <si>
    <t>Českobratrská 90
535 01  Přelouč
Českobratrská 94
535 01  Přelouč
OÚ ORP Přelouč
OÚ ORP Čáslav
OÚ ORP Kutná Hora
OÚ ORP Hradec Králové</t>
  </si>
  <si>
    <t>Vrchlického 16
572 01 Polička
Vrchlického 22
572 01 Polička
SO ORP: Chrudim, Hlinsko, Litomyšl, Polička, Svitavy, Vysoké Mýto</t>
  </si>
  <si>
    <t>Čs. legií 500
530 02 Pardubice
spádové území OÚ ORP Pardubického kraje</t>
  </si>
  <si>
    <t>Komenského 95, 530 03 Pardubice-Pardubičky</t>
  </si>
  <si>
    <t>Češkova 1247, 530 02 Pardubice
Dudychova 782, 534 01 Holice
Nám. Hrdinů 13, 533 72 Moravany
Pardubický kraj OÚ ORP: Králíky, Holice, Chrudim, Pardubice, Přelouč, 
Královehradecký kraj OÚ ORP: Dobruška, Hradec Králové, Kostelec nad Orlicí
Olomoucký kraj OÚ ORP: Jeseníky
Moravskoslezský kraj OÚ ORP: Ostrava</t>
  </si>
  <si>
    <t>Milheimova 611
530 02 Pardubice
OÚ ORP Pardubického kraje
OÚ ORP Dobruška
OÚ ORP Hradec Králové
OÚ ORP Rychnov nad Kněžnou
OÚ ORP Trutnov
OÚ ORP Nymburk
ÚMČ Praha 20</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</si>
  <si>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Boskovice, Kuřim, Rosice, Šlapanice, Tišnov, Vyškov  
Ústecký kraj spádové území OÚ ORP:   Bílina, Děčín, Litoměřice, Lovosice, Louny, Most, Teplice, Ústní nad Labem    
spádové území Magistrátu města Prahy</t>
  </si>
  <si>
    <t>Boženy Němcové 176
538 51 Chrast
ORP v Pardubickém kraji
ORP Hradec Králové
ORP Rychnov nad Kněžnou
ORP Havlíčkův Brod
ORP Žďár nad Sázavou</t>
  </si>
  <si>
    <t>Vendolí 18
569 14 Vendolí</t>
  </si>
  <si>
    <t>Felberova 669/2
568 02 Svitavy - Lány
Milady Horákové 373/10
568 02 Svitavy
Vendolí 18
569 14 Vendolí
OÚ ORP Litomyšl, Moravská Třebová, Polička a Svitavy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</si>
</sst>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b/>
      <sz val="1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99FF66"/>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75">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2" borderId="16" xfId="0" applyFill="1" applyBorder="1" applyAlignment="1">
      <alignment vertical="top" wrapText="1"/>
    </xf>
    <xf numFmtId="0" fontId="0" fillId="2" borderId="17" xfId="0" applyFill="1" applyBorder="1" applyAlignment="1">
      <alignment vertical="top"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6" xfId="0" applyFont="1" applyFill="1" applyBorder="1" applyAlignment="1">
      <alignment vertical="top" wrapText="1"/>
    </xf>
    <xf numFmtId="0" fontId="7" fillId="0" borderId="0" xfId="0" applyFont="1"/>
    <xf numFmtId="0" fontId="0" fillId="2" borderId="7" xfId="0" applyFill="1" applyBorder="1" applyAlignment="1">
      <alignment horizontal="left" vertical="top"/>
    </xf>
    <xf numFmtId="0" fontId="0" fillId="2" borderId="15" xfId="0" applyFill="1" applyBorder="1" applyAlignment="1">
      <alignment horizontal="left" vertical="top"/>
    </xf>
    <xf numFmtId="0" fontId="0" fillId="0" borderId="0" xfId="0" applyAlignment="1">
      <alignment horizontal="left"/>
    </xf>
    <xf numFmtId="0" fontId="0" fillId="0" borderId="1" xfId="0" applyFill="1" applyBorder="1" applyAlignment="1">
      <alignment horizontal="center" vertical="center" wrapText="1"/>
    </xf>
    <xf numFmtId="0" fontId="0" fillId="0" borderId="8" xfId="0" applyFill="1" applyBorder="1" applyAlignment="1">
      <alignment horizontal="center" vertical="center" wrapText="1"/>
    </xf>
    <xf numFmtId="0" fontId="11" fillId="2" borderId="1" xfId="0" applyFont="1" applyFill="1" applyBorder="1" applyAlignment="1">
      <alignment vertical="top" wrapText="1"/>
    </xf>
    <xf numFmtId="0" fontId="2" fillId="6"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0" fillId="6" borderId="1" xfId="0" applyFill="1" applyBorder="1" applyAlignment="1">
      <alignment horizontal="center" vertical="center"/>
    </xf>
    <xf numFmtId="0" fontId="2" fillId="4"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0" borderId="1" xfId="0" applyFont="1" applyBorder="1" applyAlignment="1">
      <alignment horizontal="center" vertical="center"/>
    </xf>
    <xf numFmtId="0" fontId="2" fillId="4" borderId="8" xfId="0" applyFont="1" applyFill="1" applyBorder="1" applyAlignment="1">
      <alignment horizontal="center" vertical="center" wrapText="1"/>
    </xf>
    <xf numFmtId="0" fontId="2" fillId="2" borderId="3" xfId="0" applyFont="1" applyFill="1" applyBorder="1" applyAlignment="1">
      <alignment horizontal="right" vertical="center" wrapText="1"/>
    </xf>
    <xf numFmtId="14" fontId="2" fillId="2" borderId="18" xfId="0" applyNumberFormat="1" applyFont="1" applyFill="1" applyBorder="1" applyAlignment="1">
      <alignment horizontal="right" vertical="top" wrapText="1"/>
    </xf>
    <xf numFmtId="14" fontId="2" fillId="2" borderId="19" xfId="0" applyNumberFormat="1" applyFont="1" applyFill="1" applyBorder="1" applyAlignment="1">
      <alignment horizontal="right" vertical="top" wrapText="1"/>
    </xf>
    <xf numFmtId="0" fontId="2" fillId="2" borderId="19" xfId="0" applyFont="1" applyFill="1" applyBorder="1" applyAlignment="1">
      <alignment horizontal="right" vertical="top" wrapText="1"/>
    </xf>
    <xf numFmtId="0" fontId="2" fillId="2" borderId="20" xfId="0" applyFont="1" applyFill="1" applyBorder="1" applyAlignment="1">
      <alignment horizontal="right" vertical="top" wrapText="1"/>
    </xf>
    <xf numFmtId="0" fontId="2" fillId="2" borderId="1" xfId="0" applyFont="1" applyFill="1" applyBorder="1" applyAlignment="1">
      <alignment horizontal="right" vertical="top" wrapText="1"/>
    </xf>
    <xf numFmtId="0" fontId="2" fillId="0" borderId="0" xfId="0" applyFont="1" applyAlignment="1">
      <alignment horizontal="right"/>
    </xf>
    <xf numFmtId="0" fontId="2" fillId="6" borderId="6"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2" fillId="0" borderId="2" xfId="0" applyFont="1" applyFill="1" applyBorder="1" applyAlignment="1">
      <alignment horizontal="center" vertical="center" wrapText="1"/>
    </xf>
    <xf numFmtId="0" fontId="0" fillId="2" borderId="26" xfId="0" applyFill="1" applyBorder="1" applyAlignment="1">
      <alignment vertical="top" wrapText="1"/>
    </xf>
    <xf numFmtId="0" fontId="0" fillId="2" borderId="21" xfId="0" applyFill="1" applyBorder="1" applyAlignment="1">
      <alignment vertical="top" wrapText="1"/>
    </xf>
    <xf numFmtId="0" fontId="0" fillId="2" borderId="26" xfId="0" applyFill="1" applyBorder="1" applyAlignment="1">
      <alignment vertical="top" wrapText="1"/>
    </xf>
    <xf numFmtId="0" fontId="0" fillId="2" borderId="24" xfId="0" applyFill="1" applyBorder="1" applyAlignment="1">
      <alignment horizontal="left" vertical="top"/>
    </xf>
    <xf numFmtId="0" fontId="0" fillId="0" borderId="6" xfId="0" applyBorder="1" applyAlignment="1">
      <alignment horizontal="left" vertical="top"/>
    </xf>
    <xf numFmtId="0" fontId="11" fillId="2" borderId="25" xfId="0" applyFont="1" applyFill="1" applyBorder="1" applyAlignment="1">
      <alignment vertical="top" wrapText="1"/>
    </xf>
    <xf numFmtId="0" fontId="0" fillId="0" borderId="2" xfId="0" applyBorder="1" applyAlignment="1">
      <alignment vertical="top" wrapText="1"/>
    </xf>
    <xf numFmtId="0" fontId="7" fillId="2" borderId="25" xfId="0" applyFont="1" applyFill="1" applyBorder="1" applyAlignment="1">
      <alignment vertical="top" wrapText="1"/>
    </xf>
    <xf numFmtId="0" fontId="0" fillId="2" borderId="25" xfId="0" applyFill="1" applyBorder="1" applyAlignment="1">
      <alignment vertical="top" wrapText="1"/>
    </xf>
    <xf numFmtId="0" fontId="0" fillId="2" borderId="26" xfId="0" applyFill="1" applyBorder="1" applyAlignment="1">
      <alignment vertical="top" wrapText="1"/>
    </xf>
    <xf numFmtId="0" fontId="0" fillId="0" borderId="21" xfId="0" applyBorder="1" applyAlignment="1">
      <alignment vertical="top" wrapText="1"/>
    </xf>
    <xf numFmtId="0" fontId="0" fillId="0" borderId="29" xfId="0" applyBorder="1" applyAlignment="1">
      <alignment horizontal="left" vertical="top"/>
    </xf>
    <xf numFmtId="0" fontId="0" fillId="0" borderId="30" xfId="0" applyBorder="1" applyAlignment="1">
      <alignment vertical="top" wrapText="1"/>
    </xf>
    <xf numFmtId="0" fontId="1" fillId="3" borderId="12" xfId="0" applyFont="1" applyFill="1" applyBorder="1" applyAlignment="1">
      <alignment horizontal="left" vertical="top"/>
    </xf>
    <xf numFmtId="0" fontId="0" fillId="0" borderId="13" xfId="0" applyBorder="1" applyAlignment="1">
      <alignment vertical="top"/>
    </xf>
    <xf numFmtId="0" fontId="0" fillId="0" borderId="14" xfId="0" applyBorder="1" applyAlignment="1">
      <alignment vertical="top"/>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2" xfId="0" applyFill="1" applyBorder="1" applyAlignment="1">
      <alignment horizontal="left" vertical="top"/>
    </xf>
    <xf numFmtId="0" fontId="11" fillId="2" borderId="23" xfId="0" applyFont="1" applyFill="1" applyBorder="1" applyAlignment="1">
      <alignment vertical="top" wrapText="1"/>
    </xf>
    <xf numFmtId="0" fontId="0" fillId="2" borderId="23" xfId="0" applyFill="1" applyBorder="1" applyAlignment="1">
      <alignment vertical="top" wrapText="1"/>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3" zoomScale="130" zoomScaleNormal="130" workbookViewId="0">
      <selection activeCell="B4" sqref="B4"/>
    </sheetView>
  </sheetViews>
  <sheetFormatPr defaultRowHeight="15" x14ac:dyDescent="0.25"/>
  <cols>
    <col min="1" max="1" width="3.5703125" customWidth="1"/>
    <col min="2" max="2" width="5.28515625" customWidth="1"/>
    <col min="3" max="3" width="112.85546875" customWidth="1"/>
  </cols>
  <sheetData>
    <row r="2" spans="2:3" ht="18.75" x14ac:dyDescent="0.3">
      <c r="B2" s="21" t="s">
        <v>27</v>
      </c>
    </row>
    <row r="4" spans="2:3" x14ac:dyDescent="0.25">
      <c r="B4" s="22">
        <v>1</v>
      </c>
      <c r="C4" s="23" t="s">
        <v>28</v>
      </c>
    </row>
    <row r="5" spans="2:3" x14ac:dyDescent="0.25">
      <c r="B5" s="22">
        <v>2</v>
      </c>
      <c r="C5" s="23" t="s">
        <v>29</v>
      </c>
    </row>
    <row r="6" spans="2:3" ht="30" x14ac:dyDescent="0.25">
      <c r="B6" s="22">
        <v>3</v>
      </c>
      <c r="C6" s="23" t="s">
        <v>30</v>
      </c>
    </row>
    <row r="7" spans="2:3" ht="30" x14ac:dyDescent="0.25">
      <c r="B7" s="22">
        <v>4</v>
      </c>
      <c r="C7" s="23" t="s">
        <v>31</v>
      </c>
    </row>
    <row r="8" spans="2:3" x14ac:dyDescent="0.25">
      <c r="B8" s="22">
        <v>5</v>
      </c>
      <c r="C8" s="23" t="s">
        <v>32</v>
      </c>
    </row>
    <row r="9" spans="2:3" x14ac:dyDescent="0.25">
      <c r="B9" s="22">
        <v>6</v>
      </c>
      <c r="C9" s="23" t="s">
        <v>33</v>
      </c>
    </row>
    <row r="10" spans="2:3" x14ac:dyDescent="0.25">
      <c r="B10" s="22">
        <v>7</v>
      </c>
      <c r="C10" s="23" t="s">
        <v>34</v>
      </c>
    </row>
    <row r="11" spans="2:3" x14ac:dyDescent="0.25">
      <c r="B11" s="22">
        <v>8</v>
      </c>
      <c r="C11" s="23" t="s">
        <v>35</v>
      </c>
    </row>
    <row r="12" spans="2:3" x14ac:dyDescent="0.25">
      <c r="B12" s="22">
        <v>9</v>
      </c>
      <c r="C12" s="23" t="s">
        <v>36</v>
      </c>
    </row>
    <row r="13" spans="2:3" x14ac:dyDescent="0.25">
      <c r="B13" s="22">
        <v>10</v>
      </c>
      <c r="C13" s="23" t="s">
        <v>37</v>
      </c>
    </row>
    <row r="14" spans="2:3" ht="45" x14ac:dyDescent="0.25">
      <c r="B14" s="22">
        <v>11</v>
      </c>
      <c r="C14" s="23" t="s">
        <v>38</v>
      </c>
    </row>
    <row r="15" spans="2:3" ht="45" x14ac:dyDescent="0.25">
      <c r="B15" s="22">
        <v>12</v>
      </c>
      <c r="C15" s="23" t="s">
        <v>39</v>
      </c>
    </row>
    <row r="16" spans="2:3" ht="45" x14ac:dyDescent="0.25">
      <c r="B16" s="22">
        <v>13</v>
      </c>
      <c r="C16" s="23" t="s">
        <v>40</v>
      </c>
    </row>
    <row r="17" spans="2:3" ht="30" x14ac:dyDescent="0.25">
      <c r="B17" s="22">
        <v>14</v>
      </c>
      <c r="C17" s="23" t="s">
        <v>41</v>
      </c>
    </row>
    <row r="18" spans="2:3" ht="45" x14ac:dyDescent="0.25">
      <c r="B18" s="22">
        <v>15</v>
      </c>
      <c r="C18" s="23" t="s">
        <v>42</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4"/>
  <sheetViews>
    <sheetView tabSelected="1" zoomScale="75" zoomScaleNormal="75" workbookViewId="0">
      <pane xSplit="4" ySplit="2" topLeftCell="E3" activePane="bottomRight" state="frozen"/>
      <selection pane="topRight" activeCell="E1" sqref="E1"/>
      <selection pane="bottomLeft" activeCell="A4" sqref="A4"/>
      <selection pane="bottomRight" activeCell="X6" sqref="X6"/>
    </sheetView>
  </sheetViews>
  <sheetFormatPr defaultRowHeight="15" x14ac:dyDescent="0.25"/>
  <cols>
    <col min="1" max="1" width="3.7109375" style="29" customWidth="1"/>
    <col min="2" max="2" width="20" style="26" customWidth="1"/>
    <col min="3" max="3" width="22.140625" customWidth="1"/>
    <col min="4" max="4" width="23.28515625" customWidth="1"/>
    <col min="5" max="5" width="11.140625" style="46" customWidth="1"/>
    <col min="6" max="20" width="6.7109375" customWidth="1"/>
  </cols>
  <sheetData>
    <row r="1" spans="1:20" ht="23.45" customHeight="1" thickBot="1" x14ac:dyDescent="0.3">
      <c r="A1" s="64" t="s">
        <v>25</v>
      </c>
      <c r="B1" s="65"/>
      <c r="C1" s="65"/>
      <c r="D1" s="65"/>
      <c r="E1" s="65"/>
      <c r="F1" s="65"/>
      <c r="G1" s="65"/>
      <c r="H1" s="65"/>
      <c r="I1" s="65"/>
      <c r="J1" s="65"/>
      <c r="K1" s="65"/>
      <c r="L1" s="65"/>
      <c r="M1" s="65"/>
      <c r="N1" s="65"/>
      <c r="O1" s="65"/>
      <c r="P1" s="65"/>
      <c r="Q1" s="65"/>
      <c r="R1" s="65"/>
      <c r="S1" s="65"/>
      <c r="T1" s="66"/>
    </row>
    <row r="2" spans="1:20" ht="28.9" customHeight="1" thickBot="1" x14ac:dyDescent="0.3">
      <c r="A2" s="67" t="s">
        <v>1</v>
      </c>
      <c r="B2" s="68"/>
      <c r="C2" s="7" t="s">
        <v>0</v>
      </c>
      <c r="D2" s="8" t="s">
        <v>7</v>
      </c>
      <c r="E2" s="40" t="s">
        <v>67</v>
      </c>
      <c r="F2" s="11">
        <v>1</v>
      </c>
      <c r="G2" s="12">
        <f>F2+1</f>
        <v>2</v>
      </c>
      <c r="H2" s="12">
        <f t="shared" ref="H2:T2" si="0">G2+1</f>
        <v>3</v>
      </c>
      <c r="I2" s="12">
        <f t="shared" si="0"/>
        <v>4</v>
      </c>
      <c r="J2" s="12">
        <f t="shared" si="0"/>
        <v>5</v>
      </c>
      <c r="K2" s="12">
        <f t="shared" si="0"/>
        <v>6</v>
      </c>
      <c r="L2" s="12">
        <f t="shared" si="0"/>
        <v>7</v>
      </c>
      <c r="M2" s="12">
        <f t="shared" si="0"/>
        <v>8</v>
      </c>
      <c r="N2" s="12">
        <f t="shared" si="0"/>
        <v>9</v>
      </c>
      <c r="O2" s="12">
        <f t="shared" si="0"/>
        <v>10</v>
      </c>
      <c r="P2" s="12">
        <f t="shared" si="0"/>
        <v>11</v>
      </c>
      <c r="Q2" s="12">
        <f t="shared" si="0"/>
        <v>12</v>
      </c>
      <c r="R2" s="12">
        <f t="shared" si="0"/>
        <v>13</v>
      </c>
      <c r="S2" s="12">
        <f t="shared" si="0"/>
        <v>14</v>
      </c>
      <c r="T2" s="13">
        <f t="shared" si="0"/>
        <v>15</v>
      </c>
    </row>
    <row r="3" spans="1:20" ht="75" x14ac:dyDescent="0.25">
      <c r="A3" s="69">
        <v>1</v>
      </c>
      <c r="B3" s="70" t="s">
        <v>53</v>
      </c>
      <c r="C3" s="71" t="s">
        <v>59</v>
      </c>
      <c r="D3" s="10" t="s">
        <v>60</v>
      </c>
      <c r="E3" s="41" t="s">
        <v>71</v>
      </c>
      <c r="F3" s="33"/>
      <c r="G3" s="3" t="s">
        <v>5</v>
      </c>
      <c r="H3" s="3" t="s">
        <v>5</v>
      </c>
      <c r="I3" s="3" t="s">
        <v>5</v>
      </c>
      <c r="J3" s="3"/>
      <c r="K3" s="3"/>
      <c r="L3" s="3"/>
      <c r="M3" s="3"/>
      <c r="N3" s="3" t="s">
        <v>5</v>
      </c>
      <c r="O3" s="3" t="s">
        <v>5</v>
      </c>
      <c r="P3" s="3" t="s">
        <v>5</v>
      </c>
      <c r="Q3" s="3"/>
      <c r="R3" s="34" t="s">
        <v>68</v>
      </c>
      <c r="S3" s="3" t="s">
        <v>5</v>
      </c>
      <c r="T3" s="4"/>
    </row>
    <row r="4" spans="1:20" ht="105" x14ac:dyDescent="0.25">
      <c r="A4" s="55"/>
      <c r="B4" s="57"/>
      <c r="C4" s="57"/>
      <c r="D4" s="10" t="s">
        <v>93</v>
      </c>
      <c r="E4" s="41">
        <v>43889</v>
      </c>
      <c r="F4" s="47"/>
      <c r="G4" s="48" t="s">
        <v>5</v>
      </c>
      <c r="H4" s="48" t="s">
        <v>5</v>
      </c>
      <c r="I4" s="48" t="s">
        <v>5</v>
      </c>
      <c r="J4" s="48"/>
      <c r="K4" s="48"/>
      <c r="L4" s="48"/>
      <c r="M4" s="48"/>
      <c r="N4" s="48" t="s">
        <v>5</v>
      </c>
      <c r="O4" s="48" t="s">
        <v>5</v>
      </c>
      <c r="P4" s="48" t="s">
        <v>5</v>
      </c>
      <c r="Q4" s="48"/>
      <c r="R4" s="50" t="s">
        <v>5</v>
      </c>
      <c r="S4" s="48" t="s">
        <v>5</v>
      </c>
      <c r="T4" s="49"/>
    </row>
    <row r="5" spans="1:20" ht="144" customHeight="1" x14ac:dyDescent="0.25">
      <c r="A5" s="54">
        <v>2</v>
      </c>
      <c r="B5" s="56" t="s">
        <v>76</v>
      </c>
      <c r="C5" s="9" t="s">
        <v>8</v>
      </c>
      <c r="D5" s="10" t="s">
        <v>85</v>
      </c>
      <c r="E5" s="42" t="s">
        <v>80</v>
      </c>
      <c r="F5" s="5" t="s">
        <v>5</v>
      </c>
      <c r="G5" s="2" t="s">
        <v>5</v>
      </c>
      <c r="H5" s="2" t="s">
        <v>5</v>
      </c>
      <c r="I5" s="2" t="s">
        <v>5</v>
      </c>
      <c r="J5" s="2" t="s">
        <v>5</v>
      </c>
      <c r="K5" s="2"/>
      <c r="L5" s="2" t="s">
        <v>5</v>
      </c>
      <c r="M5" s="2"/>
      <c r="N5" s="2" t="s">
        <v>5</v>
      </c>
      <c r="O5" s="2"/>
      <c r="P5" s="2"/>
      <c r="Q5" s="2"/>
      <c r="R5" s="2"/>
      <c r="S5" s="2"/>
      <c r="T5" s="6"/>
    </row>
    <row r="6" spans="1:20" ht="144" customHeight="1" x14ac:dyDescent="0.25">
      <c r="A6" s="55"/>
      <c r="B6" s="57"/>
      <c r="C6" s="9" t="s">
        <v>120</v>
      </c>
      <c r="D6" s="10" t="s">
        <v>121</v>
      </c>
      <c r="E6" s="42">
        <v>41267</v>
      </c>
      <c r="F6" s="5" t="s">
        <v>5</v>
      </c>
      <c r="G6" s="2" t="s">
        <v>5</v>
      </c>
      <c r="H6" s="2" t="s">
        <v>5</v>
      </c>
      <c r="I6" s="2" t="s">
        <v>5</v>
      </c>
      <c r="J6" s="2" t="s">
        <v>5</v>
      </c>
      <c r="K6" s="2"/>
      <c r="L6" s="2" t="s">
        <v>5</v>
      </c>
      <c r="M6" s="2"/>
      <c r="N6" s="2" t="s">
        <v>5</v>
      </c>
      <c r="O6" s="2"/>
      <c r="P6" s="2"/>
      <c r="Q6" s="2"/>
      <c r="R6" s="2"/>
      <c r="S6" s="2"/>
      <c r="T6" s="6"/>
    </row>
    <row r="7" spans="1:20" ht="45" x14ac:dyDescent="0.25">
      <c r="A7" s="27">
        <v>3</v>
      </c>
      <c r="B7" s="32" t="s">
        <v>2</v>
      </c>
      <c r="C7" s="9" t="s">
        <v>9</v>
      </c>
      <c r="D7" s="10" t="s">
        <v>0</v>
      </c>
      <c r="E7" s="42">
        <v>40142</v>
      </c>
      <c r="F7" s="5"/>
      <c r="G7" s="2" t="s">
        <v>5</v>
      </c>
      <c r="H7" s="2"/>
      <c r="I7" s="2"/>
      <c r="J7" s="2" t="s">
        <v>5</v>
      </c>
      <c r="K7" s="2"/>
      <c r="L7" s="2" t="s">
        <v>5</v>
      </c>
      <c r="M7" s="2"/>
      <c r="N7" s="2" t="s">
        <v>5</v>
      </c>
      <c r="O7" s="2"/>
      <c r="P7" s="2"/>
      <c r="Q7" s="2"/>
      <c r="R7" s="2"/>
      <c r="S7" s="2"/>
      <c r="T7" s="6"/>
    </row>
    <row r="8" spans="1:20" ht="292.5" customHeight="1" x14ac:dyDescent="0.25">
      <c r="A8" s="27">
        <v>4</v>
      </c>
      <c r="B8" s="32" t="s">
        <v>52</v>
      </c>
      <c r="C8" s="9" t="s">
        <v>73</v>
      </c>
      <c r="D8" s="10" t="s">
        <v>74</v>
      </c>
      <c r="E8" s="42">
        <v>43495</v>
      </c>
      <c r="F8" s="5" t="s">
        <v>5</v>
      </c>
      <c r="G8" s="2" t="s">
        <v>5</v>
      </c>
      <c r="H8" s="2" t="s">
        <v>5</v>
      </c>
      <c r="I8" s="2" t="s">
        <v>5</v>
      </c>
      <c r="J8" s="2"/>
      <c r="K8" s="2"/>
      <c r="L8" s="2"/>
      <c r="M8" s="2"/>
      <c r="N8" s="2" t="s">
        <v>5</v>
      </c>
      <c r="O8" s="2"/>
      <c r="P8" s="2"/>
      <c r="Q8" s="2"/>
      <c r="R8" s="2"/>
      <c r="S8" s="2"/>
      <c r="T8" s="6"/>
    </row>
    <row r="9" spans="1:20" ht="30" x14ac:dyDescent="0.25">
      <c r="A9" s="27">
        <v>5</v>
      </c>
      <c r="B9" s="32" t="s">
        <v>61</v>
      </c>
      <c r="C9" s="9" t="s">
        <v>62</v>
      </c>
      <c r="D9" s="10" t="s">
        <v>0</v>
      </c>
      <c r="E9" s="42">
        <v>42550</v>
      </c>
      <c r="F9" s="5"/>
      <c r="G9" s="2"/>
      <c r="H9" s="2"/>
      <c r="I9" s="2"/>
      <c r="J9" s="2"/>
      <c r="K9" s="2"/>
      <c r="L9" s="2"/>
      <c r="M9" s="2"/>
      <c r="N9" s="2"/>
      <c r="O9" s="2" t="s">
        <v>5</v>
      </c>
      <c r="P9" s="2"/>
      <c r="Q9" s="2"/>
      <c r="R9" s="2" t="s">
        <v>5</v>
      </c>
      <c r="S9" s="2"/>
      <c r="T9" s="6"/>
    </row>
    <row r="10" spans="1:20" ht="135" x14ac:dyDescent="0.25">
      <c r="A10" s="27">
        <v>6</v>
      </c>
      <c r="B10" s="32" t="s">
        <v>64</v>
      </c>
      <c r="C10" s="9" t="s">
        <v>10</v>
      </c>
      <c r="D10" s="10" t="s">
        <v>65</v>
      </c>
      <c r="E10" s="42">
        <v>43356</v>
      </c>
      <c r="F10" s="5"/>
      <c r="G10" s="2"/>
      <c r="H10" s="2"/>
      <c r="I10" s="2"/>
      <c r="J10" s="2"/>
      <c r="K10" s="2"/>
      <c r="L10" s="2"/>
      <c r="M10" s="2" t="s">
        <v>5</v>
      </c>
      <c r="N10" s="2"/>
      <c r="O10" s="35"/>
      <c r="P10" s="2"/>
      <c r="Q10" s="2"/>
      <c r="R10" s="35"/>
      <c r="S10" s="2"/>
      <c r="T10" s="6"/>
    </row>
    <row r="11" spans="1:20" ht="155.25" customHeight="1" x14ac:dyDescent="0.25">
      <c r="A11" s="54">
        <v>7</v>
      </c>
      <c r="B11" s="56" t="s">
        <v>51</v>
      </c>
      <c r="C11" s="59" t="s">
        <v>97</v>
      </c>
      <c r="D11" s="10" t="s">
        <v>75</v>
      </c>
      <c r="E11" s="42">
        <v>43552</v>
      </c>
      <c r="F11" s="5"/>
      <c r="G11" s="2"/>
      <c r="H11" s="2" t="s">
        <v>5</v>
      </c>
      <c r="I11" s="2"/>
      <c r="J11" s="2"/>
      <c r="K11" s="2"/>
      <c r="L11" s="2"/>
      <c r="M11" s="2"/>
      <c r="N11" s="2" t="s">
        <v>5</v>
      </c>
      <c r="O11" s="2" t="s">
        <v>5</v>
      </c>
      <c r="P11" s="2"/>
      <c r="Q11" s="2" t="s">
        <v>5</v>
      </c>
      <c r="R11" s="2" t="s">
        <v>5</v>
      </c>
      <c r="S11" s="2" t="s">
        <v>5</v>
      </c>
      <c r="T11" s="6"/>
    </row>
    <row r="12" spans="1:20" ht="93.75" customHeight="1" x14ac:dyDescent="0.25">
      <c r="A12" s="62"/>
      <c r="B12" s="63"/>
      <c r="C12" s="63"/>
      <c r="D12" s="10" t="s">
        <v>92</v>
      </c>
      <c r="E12" s="42">
        <v>43889</v>
      </c>
      <c r="F12" s="5"/>
      <c r="G12" s="2"/>
      <c r="H12" s="2" t="s">
        <v>5</v>
      </c>
      <c r="I12" s="2"/>
      <c r="J12" s="2"/>
      <c r="K12" s="2"/>
      <c r="L12" s="2"/>
      <c r="M12" s="2"/>
      <c r="N12" s="2" t="s">
        <v>5</v>
      </c>
      <c r="O12" s="2" t="s">
        <v>5</v>
      </c>
      <c r="P12" s="2"/>
      <c r="Q12" s="2" t="s">
        <v>5</v>
      </c>
      <c r="R12" s="2" t="s">
        <v>5</v>
      </c>
      <c r="S12" s="2" t="s">
        <v>5</v>
      </c>
      <c r="T12" s="6"/>
    </row>
    <row r="13" spans="1:20" ht="124.5" customHeight="1" x14ac:dyDescent="0.25">
      <c r="A13" s="62"/>
      <c r="B13" s="63"/>
      <c r="C13" s="63"/>
      <c r="D13" s="10" t="s">
        <v>111</v>
      </c>
      <c r="E13" s="42">
        <v>44243</v>
      </c>
      <c r="F13" s="5"/>
      <c r="G13" s="2"/>
      <c r="H13" s="2" t="s">
        <v>5</v>
      </c>
      <c r="I13" s="2"/>
      <c r="J13" s="2"/>
      <c r="K13" s="2"/>
      <c r="L13" s="2"/>
      <c r="M13" s="2"/>
      <c r="N13" s="2" t="s">
        <v>5</v>
      </c>
      <c r="O13" s="2" t="s">
        <v>5</v>
      </c>
      <c r="P13" s="2"/>
      <c r="Q13" s="2" t="s">
        <v>5</v>
      </c>
      <c r="R13" s="2" t="s">
        <v>5</v>
      </c>
      <c r="S13" s="2" t="s">
        <v>5</v>
      </c>
      <c r="T13" s="6"/>
    </row>
    <row r="14" spans="1:20" ht="124.5" customHeight="1" x14ac:dyDescent="0.25">
      <c r="A14" s="55"/>
      <c r="B14" s="57"/>
      <c r="C14" s="57"/>
      <c r="D14" s="10" t="s">
        <v>118</v>
      </c>
      <c r="E14" s="42">
        <v>44506</v>
      </c>
      <c r="F14" s="5"/>
      <c r="G14" s="2"/>
      <c r="H14" s="2" t="s">
        <v>5</v>
      </c>
      <c r="I14" s="2"/>
      <c r="J14" s="2"/>
      <c r="K14" s="2"/>
      <c r="L14" s="2"/>
      <c r="M14" s="2"/>
      <c r="N14" s="2" t="s">
        <v>5</v>
      </c>
      <c r="O14" s="2" t="s">
        <v>5</v>
      </c>
      <c r="P14" s="2"/>
      <c r="Q14" s="2" t="s">
        <v>5</v>
      </c>
      <c r="R14" s="2" t="s">
        <v>5</v>
      </c>
      <c r="S14" s="2" t="s">
        <v>5</v>
      </c>
      <c r="T14" s="6"/>
    </row>
    <row r="15" spans="1:20" ht="109.5" customHeight="1" x14ac:dyDescent="0.25">
      <c r="A15" s="54">
        <v>8</v>
      </c>
      <c r="B15" s="56" t="s">
        <v>50</v>
      </c>
      <c r="C15" s="59" t="s">
        <v>11</v>
      </c>
      <c r="D15" s="10" t="s">
        <v>43</v>
      </c>
      <c r="E15" s="42" t="s">
        <v>69</v>
      </c>
      <c r="F15" s="5"/>
      <c r="G15" s="2"/>
      <c r="H15" s="2"/>
      <c r="I15" s="2" t="s">
        <v>5</v>
      </c>
      <c r="J15" s="2"/>
      <c r="K15" s="2"/>
      <c r="L15" s="2"/>
      <c r="M15" s="2"/>
      <c r="N15" s="2" t="s">
        <v>5</v>
      </c>
      <c r="O15" s="2" t="s">
        <v>5</v>
      </c>
      <c r="P15" s="2"/>
      <c r="Q15" s="2"/>
      <c r="R15" s="2" t="s">
        <v>5</v>
      </c>
      <c r="S15" s="30"/>
      <c r="T15" s="6"/>
    </row>
    <row r="16" spans="1:20" ht="93.95" customHeight="1" x14ac:dyDescent="0.25">
      <c r="A16" s="62"/>
      <c r="B16" s="63"/>
      <c r="C16" s="63"/>
      <c r="D16" s="60" t="s">
        <v>103</v>
      </c>
      <c r="E16" s="42">
        <v>44093</v>
      </c>
      <c r="F16" s="5"/>
      <c r="G16" s="2"/>
      <c r="H16" s="2"/>
      <c r="I16" s="2" t="s">
        <v>5</v>
      </c>
      <c r="J16" s="2"/>
      <c r="K16" s="2"/>
      <c r="L16" s="2"/>
      <c r="M16" s="2"/>
      <c r="N16" s="2" t="s">
        <v>5</v>
      </c>
      <c r="O16" s="2" t="s">
        <v>5</v>
      </c>
      <c r="P16" s="2"/>
      <c r="Q16" s="2"/>
      <c r="R16" s="2" t="s">
        <v>5</v>
      </c>
      <c r="S16" s="30"/>
      <c r="T16" s="6"/>
    </row>
    <row r="17" spans="1:20" x14ac:dyDescent="0.25">
      <c r="A17" s="62"/>
      <c r="B17" s="63"/>
      <c r="C17" s="63"/>
      <c r="D17" s="61"/>
      <c r="E17" s="42">
        <v>44201</v>
      </c>
      <c r="F17" s="5"/>
      <c r="G17" s="2"/>
      <c r="H17" s="2"/>
      <c r="I17" s="2" t="s">
        <v>5</v>
      </c>
      <c r="J17" s="2"/>
      <c r="K17" s="2"/>
      <c r="L17" s="2"/>
      <c r="M17" s="2"/>
      <c r="N17" s="2"/>
      <c r="O17" s="2" t="s">
        <v>5</v>
      </c>
      <c r="P17" s="2"/>
      <c r="Q17" s="2"/>
      <c r="R17" s="2" t="s">
        <v>5</v>
      </c>
      <c r="S17" s="30"/>
      <c r="T17" s="6"/>
    </row>
    <row r="18" spans="1:20" ht="36.75" customHeight="1" x14ac:dyDescent="0.25">
      <c r="A18" s="55"/>
      <c r="B18" s="57"/>
      <c r="C18" s="57"/>
      <c r="D18" s="52" t="s">
        <v>110</v>
      </c>
      <c r="E18" s="42">
        <v>44236</v>
      </c>
      <c r="F18" s="5"/>
      <c r="G18" s="2"/>
      <c r="H18" s="2"/>
      <c r="I18" s="2" t="s">
        <v>5</v>
      </c>
      <c r="J18" s="2"/>
      <c r="K18" s="2"/>
      <c r="L18" s="2"/>
      <c r="M18" s="2"/>
      <c r="N18" s="2"/>
      <c r="O18" s="2" t="s">
        <v>5</v>
      </c>
      <c r="P18" s="2"/>
      <c r="Q18" s="2"/>
      <c r="R18" s="2" t="s">
        <v>5</v>
      </c>
      <c r="S18" s="30"/>
      <c r="T18" s="6"/>
    </row>
    <row r="19" spans="1:20" ht="60" x14ac:dyDescent="0.25">
      <c r="A19" s="54">
        <v>9</v>
      </c>
      <c r="B19" s="56" t="s">
        <v>44</v>
      </c>
      <c r="C19" s="59" t="s">
        <v>45</v>
      </c>
      <c r="D19" s="10" t="s">
        <v>81</v>
      </c>
      <c r="E19" s="42" t="s">
        <v>86</v>
      </c>
      <c r="F19" s="5"/>
      <c r="G19" s="2"/>
      <c r="H19" s="2"/>
      <c r="I19" s="2"/>
      <c r="J19" s="2"/>
      <c r="K19" s="2"/>
      <c r="L19" s="2"/>
      <c r="M19" s="2"/>
      <c r="N19" s="2"/>
      <c r="O19" s="2" t="s">
        <v>5</v>
      </c>
      <c r="P19" s="2"/>
      <c r="Q19" s="2"/>
      <c r="R19" s="2" t="s">
        <v>5</v>
      </c>
      <c r="S19" s="2"/>
      <c r="T19" s="6"/>
    </row>
    <row r="20" spans="1:20" ht="60" x14ac:dyDescent="0.25">
      <c r="A20" s="55"/>
      <c r="B20" s="57"/>
      <c r="C20" s="57"/>
      <c r="D20" s="10" t="s">
        <v>96</v>
      </c>
      <c r="E20" s="42">
        <v>43999</v>
      </c>
      <c r="F20" s="5"/>
      <c r="G20" s="2"/>
      <c r="H20" s="2"/>
      <c r="I20" s="2"/>
      <c r="J20" s="2"/>
      <c r="K20" s="2"/>
      <c r="L20" s="2"/>
      <c r="M20" s="2"/>
      <c r="N20" s="2"/>
      <c r="O20" s="2" t="s">
        <v>5</v>
      </c>
      <c r="P20" s="2"/>
      <c r="Q20" s="2"/>
      <c r="R20" s="2" t="s">
        <v>5</v>
      </c>
      <c r="S20" s="2"/>
      <c r="T20" s="6"/>
    </row>
    <row r="21" spans="1:20" ht="30" x14ac:dyDescent="0.25">
      <c r="A21" s="54">
        <v>10</v>
      </c>
      <c r="B21" s="56" t="s">
        <v>108</v>
      </c>
      <c r="C21" s="59" t="s">
        <v>12</v>
      </c>
      <c r="D21" s="10" t="s">
        <v>23</v>
      </c>
      <c r="E21" s="42" t="s">
        <v>70</v>
      </c>
      <c r="F21" s="5"/>
      <c r="G21" s="2"/>
      <c r="H21" s="2"/>
      <c r="I21" s="2"/>
      <c r="J21" s="2"/>
      <c r="K21" s="2"/>
      <c r="L21" s="2"/>
      <c r="M21" s="2"/>
      <c r="N21" s="2"/>
      <c r="O21" s="2" t="s">
        <v>5</v>
      </c>
      <c r="P21" s="2"/>
      <c r="Q21" s="2"/>
      <c r="R21" s="2" t="s">
        <v>5</v>
      </c>
      <c r="S21" s="36" t="s">
        <v>5</v>
      </c>
      <c r="T21" s="39" t="s">
        <v>5</v>
      </c>
    </row>
    <row r="22" spans="1:20" ht="120" x14ac:dyDescent="0.25">
      <c r="A22" s="55"/>
      <c r="B22" s="57"/>
      <c r="C22" s="57"/>
      <c r="D22" s="10" t="s">
        <v>109</v>
      </c>
      <c r="E22" s="42">
        <v>44233</v>
      </c>
      <c r="F22" s="5"/>
      <c r="G22" s="2"/>
      <c r="H22" s="2"/>
      <c r="I22" s="2"/>
      <c r="J22" s="2"/>
      <c r="K22" s="2"/>
      <c r="L22" s="2"/>
      <c r="M22" s="2"/>
      <c r="N22" s="2"/>
      <c r="O22" s="2" t="s">
        <v>5</v>
      </c>
      <c r="P22" s="2"/>
      <c r="Q22" s="2"/>
      <c r="R22" s="2" t="s">
        <v>5</v>
      </c>
      <c r="S22" s="36" t="s">
        <v>5</v>
      </c>
      <c r="T22" s="39" t="s">
        <v>5</v>
      </c>
    </row>
    <row r="23" spans="1:20" ht="168.75" customHeight="1" x14ac:dyDescent="0.25">
      <c r="A23" s="54">
        <v>11</v>
      </c>
      <c r="B23" s="56" t="s">
        <v>98</v>
      </c>
      <c r="C23" s="59" t="s">
        <v>13</v>
      </c>
      <c r="D23" s="10" t="s">
        <v>91</v>
      </c>
      <c r="E23" s="42" t="s">
        <v>90</v>
      </c>
      <c r="F23" s="5"/>
      <c r="G23" s="2"/>
      <c r="H23" s="2"/>
      <c r="I23" s="2" t="s">
        <v>5</v>
      </c>
      <c r="J23" s="2"/>
      <c r="K23" s="2"/>
      <c r="L23" s="2"/>
      <c r="M23" s="2"/>
      <c r="N23" s="2" t="s">
        <v>5</v>
      </c>
      <c r="O23" s="2" t="s">
        <v>5</v>
      </c>
      <c r="P23" s="2"/>
      <c r="Q23" s="2"/>
      <c r="R23" s="2" t="s">
        <v>5</v>
      </c>
      <c r="S23" s="35"/>
      <c r="T23" s="6"/>
    </row>
    <row r="24" spans="1:20" ht="241.5" customHeight="1" x14ac:dyDescent="0.25">
      <c r="A24" s="62"/>
      <c r="B24" s="63"/>
      <c r="C24" s="63"/>
      <c r="D24" s="10" t="s">
        <v>94</v>
      </c>
      <c r="E24" s="42">
        <v>43890</v>
      </c>
      <c r="F24" s="5"/>
      <c r="G24" s="2"/>
      <c r="H24" s="2"/>
      <c r="I24" s="2" t="s">
        <v>5</v>
      </c>
      <c r="J24" s="2"/>
      <c r="K24" s="2"/>
      <c r="L24" s="2"/>
      <c r="M24" s="2"/>
      <c r="N24" s="2" t="s">
        <v>5</v>
      </c>
      <c r="O24" s="2" t="s">
        <v>5</v>
      </c>
      <c r="P24" s="2"/>
      <c r="Q24" s="2"/>
      <c r="R24" s="2" t="s">
        <v>5</v>
      </c>
      <c r="S24" s="35"/>
      <c r="T24" s="6"/>
    </row>
    <row r="25" spans="1:20" ht="258.75" customHeight="1" x14ac:dyDescent="0.25">
      <c r="A25" s="55"/>
      <c r="B25" s="57"/>
      <c r="C25" s="57"/>
      <c r="D25" s="10" t="s">
        <v>116</v>
      </c>
      <c r="E25" s="42">
        <v>44412</v>
      </c>
      <c r="F25" s="5"/>
      <c r="G25" s="2"/>
      <c r="H25" s="2"/>
      <c r="I25" s="2" t="s">
        <v>5</v>
      </c>
      <c r="J25" s="2"/>
      <c r="K25" s="2"/>
      <c r="L25" s="2"/>
      <c r="M25" s="2"/>
      <c r="N25" s="2" t="s">
        <v>5</v>
      </c>
      <c r="O25" s="2" t="s">
        <v>5</v>
      </c>
      <c r="P25" s="2"/>
      <c r="Q25" s="2"/>
      <c r="R25" s="2" t="s">
        <v>5</v>
      </c>
      <c r="S25" s="35"/>
      <c r="T25" s="6"/>
    </row>
    <row r="26" spans="1:20" ht="120" customHeight="1" x14ac:dyDescent="0.25">
      <c r="A26" s="54">
        <v>12</v>
      </c>
      <c r="B26" s="56" t="s">
        <v>99</v>
      </c>
      <c r="C26" s="59" t="s">
        <v>63</v>
      </c>
      <c r="D26" s="10" t="s">
        <v>58</v>
      </c>
      <c r="E26" s="42">
        <v>43130</v>
      </c>
      <c r="F26" s="5" t="s">
        <v>5</v>
      </c>
      <c r="G26" s="2" t="s">
        <v>5</v>
      </c>
      <c r="H26" s="2" t="s">
        <v>5</v>
      </c>
      <c r="I26" s="2"/>
      <c r="J26" s="30"/>
      <c r="K26" s="2"/>
      <c r="L26" s="2"/>
      <c r="M26" s="2"/>
      <c r="N26" s="2" t="s">
        <v>5</v>
      </c>
      <c r="O26" s="2" t="s">
        <v>5</v>
      </c>
      <c r="P26" s="2"/>
      <c r="Q26" s="2"/>
      <c r="R26" s="2" t="s">
        <v>5</v>
      </c>
      <c r="S26" s="30"/>
      <c r="T26" s="31"/>
    </row>
    <row r="27" spans="1:20" ht="126" customHeight="1" x14ac:dyDescent="0.25">
      <c r="A27" s="55"/>
      <c r="B27" s="57"/>
      <c r="C27" s="57"/>
      <c r="D27" s="10" t="s">
        <v>113</v>
      </c>
      <c r="E27" s="42">
        <v>44268</v>
      </c>
      <c r="F27" s="5" t="s">
        <v>5</v>
      </c>
      <c r="G27" s="2" t="s">
        <v>5</v>
      </c>
      <c r="H27" s="2" t="s">
        <v>5</v>
      </c>
      <c r="I27" s="2"/>
      <c r="J27" s="30"/>
      <c r="K27" s="2"/>
      <c r="L27" s="2"/>
      <c r="M27" s="2"/>
      <c r="N27" s="2" t="s">
        <v>5</v>
      </c>
      <c r="O27" s="2" t="s">
        <v>5</v>
      </c>
      <c r="P27" s="2"/>
      <c r="Q27" s="2"/>
      <c r="R27" s="2" t="s">
        <v>5</v>
      </c>
      <c r="S27" s="30"/>
      <c r="T27" s="31"/>
    </row>
    <row r="28" spans="1:20" ht="117.6" customHeight="1" x14ac:dyDescent="0.25">
      <c r="A28" s="54">
        <v>13</v>
      </c>
      <c r="B28" s="56" t="s">
        <v>46</v>
      </c>
      <c r="C28" s="59" t="s">
        <v>14</v>
      </c>
      <c r="D28" s="10" t="s">
        <v>57</v>
      </c>
      <c r="E28" s="42">
        <v>43050</v>
      </c>
      <c r="F28" s="5"/>
      <c r="G28" s="2"/>
      <c r="H28" s="38" t="s">
        <v>5</v>
      </c>
      <c r="I28" s="2"/>
      <c r="J28" s="2"/>
      <c r="K28" s="2"/>
      <c r="L28" s="2"/>
      <c r="M28" s="2"/>
      <c r="N28" s="2" t="s">
        <v>5</v>
      </c>
      <c r="O28" s="2" t="s">
        <v>5</v>
      </c>
      <c r="P28" s="2"/>
      <c r="Q28" s="2"/>
      <c r="R28" s="2" t="s">
        <v>5</v>
      </c>
      <c r="S28" s="2"/>
      <c r="T28" s="6"/>
    </row>
    <row r="29" spans="1:20" ht="125.45" customHeight="1" x14ac:dyDescent="0.25">
      <c r="A29" s="55"/>
      <c r="B29" s="57"/>
      <c r="C29" s="57"/>
      <c r="D29" s="10" t="s">
        <v>112</v>
      </c>
      <c r="E29" s="42">
        <v>44253</v>
      </c>
      <c r="F29" s="5"/>
      <c r="G29" s="2"/>
      <c r="H29" s="38" t="s">
        <v>5</v>
      </c>
      <c r="I29" s="2"/>
      <c r="J29" s="2"/>
      <c r="K29" s="2"/>
      <c r="L29" s="2"/>
      <c r="M29" s="2"/>
      <c r="N29" s="2" t="s">
        <v>5</v>
      </c>
      <c r="O29" s="2" t="s">
        <v>5</v>
      </c>
      <c r="P29" s="2"/>
      <c r="Q29" s="2"/>
      <c r="R29" s="2" t="s">
        <v>5</v>
      </c>
      <c r="S29" s="2"/>
      <c r="T29" s="6"/>
    </row>
    <row r="30" spans="1:20" ht="66.599999999999994" customHeight="1" x14ac:dyDescent="0.25">
      <c r="A30" s="54">
        <v>14</v>
      </c>
      <c r="B30" s="56" t="s">
        <v>47</v>
      </c>
      <c r="C30" s="59" t="s">
        <v>82</v>
      </c>
      <c r="D30" s="10" t="s">
        <v>83</v>
      </c>
      <c r="E30" s="42" t="s">
        <v>84</v>
      </c>
      <c r="F30" s="5"/>
      <c r="G30" s="2"/>
      <c r="H30" s="2"/>
      <c r="I30" s="2" t="s">
        <v>5</v>
      </c>
      <c r="J30" s="2"/>
      <c r="K30" s="2"/>
      <c r="L30" s="2"/>
      <c r="M30" s="2"/>
      <c r="N30" s="2" t="s">
        <v>5</v>
      </c>
      <c r="O30" s="2" t="s">
        <v>5</v>
      </c>
      <c r="P30" s="2"/>
      <c r="Q30" s="2"/>
      <c r="R30" s="2" t="s">
        <v>5</v>
      </c>
      <c r="S30" s="2"/>
      <c r="T30" s="6"/>
    </row>
    <row r="31" spans="1:20" ht="80.099999999999994" customHeight="1" x14ac:dyDescent="0.25">
      <c r="A31" s="62"/>
      <c r="B31" s="63"/>
      <c r="C31" s="63"/>
      <c r="D31" s="51" t="s">
        <v>106</v>
      </c>
      <c r="E31" s="42">
        <v>44231</v>
      </c>
      <c r="F31" s="5"/>
      <c r="G31" s="2"/>
      <c r="H31" s="2"/>
      <c r="I31" s="2" t="s">
        <v>5</v>
      </c>
      <c r="J31" s="2"/>
      <c r="K31" s="2"/>
      <c r="L31" s="2"/>
      <c r="M31" s="2"/>
      <c r="N31" s="2" t="s">
        <v>5</v>
      </c>
      <c r="O31" s="2" t="s">
        <v>5</v>
      </c>
      <c r="P31" s="2"/>
      <c r="Q31" s="2"/>
      <c r="R31" s="2" t="s">
        <v>5</v>
      </c>
      <c r="S31" s="2"/>
      <c r="T31" s="6"/>
    </row>
    <row r="32" spans="1:20" ht="123.75" customHeight="1" x14ac:dyDescent="0.25">
      <c r="A32" s="55"/>
      <c r="B32" s="57"/>
      <c r="C32" s="57"/>
      <c r="D32" s="53" t="s">
        <v>119</v>
      </c>
      <c r="E32" s="42">
        <v>44491</v>
      </c>
      <c r="F32" s="5"/>
      <c r="G32" s="2"/>
      <c r="H32" s="2"/>
      <c r="I32" s="2" t="s">
        <v>5</v>
      </c>
      <c r="J32" s="2"/>
      <c r="K32" s="2"/>
      <c r="L32" s="2"/>
      <c r="M32" s="2"/>
      <c r="N32" s="2" t="s">
        <v>5</v>
      </c>
      <c r="O32" s="2" t="s">
        <v>5</v>
      </c>
      <c r="P32" s="2"/>
      <c r="Q32" s="2"/>
      <c r="R32" s="2" t="s">
        <v>5</v>
      </c>
      <c r="S32" s="2"/>
      <c r="T32" s="6"/>
    </row>
    <row r="33" spans="1:20" x14ac:dyDescent="0.25">
      <c r="A33" s="54">
        <v>15</v>
      </c>
      <c r="B33" s="56" t="s">
        <v>48</v>
      </c>
      <c r="C33" s="59" t="s">
        <v>15</v>
      </c>
      <c r="D33" s="60" t="s">
        <v>0</v>
      </c>
      <c r="E33" s="42">
        <v>42479</v>
      </c>
      <c r="F33" s="5"/>
      <c r="G33" s="2"/>
      <c r="H33" s="2"/>
      <c r="I33" s="2" t="s">
        <v>5</v>
      </c>
      <c r="J33" s="2"/>
      <c r="K33" s="2"/>
      <c r="L33" s="2"/>
      <c r="M33" s="2" t="s">
        <v>5</v>
      </c>
      <c r="N33" s="2"/>
      <c r="O33" s="2"/>
      <c r="P33" s="2"/>
      <c r="Q33" s="2"/>
      <c r="R33" s="2"/>
      <c r="S33" s="2"/>
      <c r="T33" s="6"/>
    </row>
    <row r="34" spans="1:20" x14ac:dyDescent="0.25">
      <c r="A34" s="55"/>
      <c r="B34" s="57"/>
      <c r="C34" s="57"/>
      <c r="D34" s="61"/>
      <c r="E34" s="42">
        <v>43910</v>
      </c>
      <c r="F34" s="5"/>
      <c r="G34" s="2"/>
      <c r="H34" s="2"/>
      <c r="I34" s="2" t="s">
        <v>5</v>
      </c>
      <c r="J34" s="2"/>
      <c r="K34" s="2"/>
      <c r="L34" s="2"/>
      <c r="M34" s="2"/>
      <c r="N34" s="2"/>
      <c r="O34" s="2"/>
      <c r="P34" s="2"/>
      <c r="Q34" s="2"/>
      <c r="R34" s="2"/>
      <c r="S34" s="2"/>
      <c r="T34" s="6"/>
    </row>
    <row r="35" spans="1:20" ht="48.75" customHeight="1" x14ac:dyDescent="0.25">
      <c r="A35" s="27">
        <v>16</v>
      </c>
      <c r="B35" s="32" t="s">
        <v>49</v>
      </c>
      <c r="C35" s="9" t="s">
        <v>88</v>
      </c>
      <c r="D35" s="10" t="s">
        <v>87</v>
      </c>
      <c r="E35" s="42" t="s">
        <v>89</v>
      </c>
      <c r="F35" s="5"/>
      <c r="G35" s="2"/>
      <c r="H35" s="2"/>
      <c r="I35" s="2"/>
      <c r="J35" s="2"/>
      <c r="K35" s="2"/>
      <c r="L35" s="2"/>
      <c r="M35" s="2" t="s">
        <v>5</v>
      </c>
      <c r="N35" s="2"/>
      <c r="O35" s="2"/>
      <c r="P35" s="2"/>
      <c r="Q35" s="2"/>
      <c r="R35" s="2"/>
      <c r="S35" s="2"/>
      <c r="T35" s="6"/>
    </row>
    <row r="36" spans="1:20" ht="30" x14ac:dyDescent="0.25">
      <c r="A36" s="27">
        <v>17</v>
      </c>
      <c r="B36" s="32" t="s">
        <v>54</v>
      </c>
      <c r="C36" s="9" t="s">
        <v>16</v>
      </c>
      <c r="D36" s="10" t="s">
        <v>0</v>
      </c>
      <c r="E36" s="42">
        <v>42935</v>
      </c>
      <c r="F36" s="5" t="s">
        <v>5</v>
      </c>
      <c r="G36" s="2" t="s">
        <v>5</v>
      </c>
      <c r="H36" s="2" t="s">
        <v>5</v>
      </c>
      <c r="I36" s="2" t="s">
        <v>5</v>
      </c>
      <c r="J36" s="2" t="s">
        <v>5</v>
      </c>
      <c r="K36" s="2"/>
      <c r="L36" s="2" t="s">
        <v>5</v>
      </c>
      <c r="M36" s="2"/>
      <c r="N36" s="2" t="s">
        <v>5</v>
      </c>
      <c r="O36" s="2"/>
      <c r="P36" s="2"/>
      <c r="Q36" s="2"/>
      <c r="R36" s="2"/>
      <c r="S36" s="2"/>
      <c r="T36" s="6"/>
    </row>
    <row r="37" spans="1:20" ht="34.5" customHeight="1" x14ac:dyDescent="0.25">
      <c r="A37" s="54">
        <v>18</v>
      </c>
      <c r="B37" s="56" t="s">
        <v>3</v>
      </c>
      <c r="C37" s="59" t="s">
        <v>17</v>
      </c>
      <c r="D37" s="60" t="s">
        <v>24</v>
      </c>
      <c r="E37" s="42">
        <v>42734</v>
      </c>
      <c r="F37" s="5"/>
      <c r="G37" s="2"/>
      <c r="H37" s="2"/>
      <c r="I37" s="2"/>
      <c r="J37" s="2"/>
      <c r="K37" s="2"/>
      <c r="L37" s="2"/>
      <c r="M37" s="2"/>
      <c r="N37" s="2"/>
      <c r="O37" s="2" t="s">
        <v>5</v>
      </c>
      <c r="P37" s="2"/>
      <c r="Q37" s="2"/>
      <c r="R37" s="2" t="s">
        <v>5</v>
      </c>
      <c r="S37" s="2"/>
      <c r="T37" s="6"/>
    </row>
    <row r="38" spans="1:20" ht="34.5" customHeight="1" x14ac:dyDescent="0.25">
      <c r="A38" s="55"/>
      <c r="B38" s="57"/>
      <c r="C38" s="57"/>
      <c r="D38" s="61"/>
      <c r="E38" s="42">
        <v>44232</v>
      </c>
      <c r="F38" s="72" t="s">
        <v>107</v>
      </c>
      <c r="G38" s="73"/>
      <c r="H38" s="73"/>
      <c r="I38" s="73"/>
      <c r="J38" s="73"/>
      <c r="K38" s="73"/>
      <c r="L38" s="73"/>
      <c r="M38" s="73"/>
      <c r="N38" s="73"/>
      <c r="O38" s="73"/>
      <c r="P38" s="73"/>
      <c r="Q38" s="73"/>
      <c r="R38" s="73"/>
      <c r="S38" s="73"/>
      <c r="T38" s="74"/>
    </row>
    <row r="39" spans="1:20" ht="135.75" customHeight="1" x14ac:dyDescent="0.25">
      <c r="A39" s="27">
        <v>19</v>
      </c>
      <c r="B39" s="32" t="s">
        <v>66</v>
      </c>
      <c r="C39" s="9" t="s">
        <v>18</v>
      </c>
      <c r="D39" s="10" t="s">
        <v>72</v>
      </c>
      <c r="E39" s="42">
        <v>43510</v>
      </c>
      <c r="F39" s="5"/>
      <c r="G39" s="2"/>
      <c r="H39" s="2" t="s">
        <v>5</v>
      </c>
      <c r="I39" s="2"/>
      <c r="J39" s="2"/>
      <c r="K39" s="2"/>
      <c r="L39" s="2"/>
      <c r="M39" s="2"/>
      <c r="N39" s="2"/>
      <c r="O39" s="2" t="s">
        <v>5</v>
      </c>
      <c r="P39" s="2"/>
      <c r="Q39" s="2"/>
      <c r="R39" s="2" t="s">
        <v>5</v>
      </c>
      <c r="S39" s="2"/>
      <c r="T39" s="6"/>
    </row>
    <row r="40" spans="1:20" ht="30" x14ac:dyDescent="0.25">
      <c r="A40" s="27">
        <v>20</v>
      </c>
      <c r="B40" s="32" t="s">
        <v>55</v>
      </c>
      <c r="C40" s="9" t="s">
        <v>19</v>
      </c>
      <c r="D40" s="10" t="s">
        <v>0</v>
      </c>
      <c r="E40" s="42">
        <v>43202</v>
      </c>
      <c r="F40" s="5"/>
      <c r="G40" s="2" t="s">
        <v>5</v>
      </c>
      <c r="H40" s="2" t="s">
        <v>5</v>
      </c>
      <c r="I40" s="2"/>
      <c r="J40" s="35"/>
      <c r="K40" s="2"/>
      <c r="L40" s="2"/>
      <c r="M40" s="2"/>
      <c r="N40" s="2" t="s">
        <v>5</v>
      </c>
      <c r="O40" s="2"/>
      <c r="P40" s="2"/>
      <c r="Q40" s="2"/>
      <c r="R40" s="2"/>
      <c r="S40" s="2"/>
      <c r="T40" s="6"/>
    </row>
    <row r="41" spans="1:20" ht="264.75" customHeight="1" x14ac:dyDescent="0.25">
      <c r="A41" s="27">
        <v>21</v>
      </c>
      <c r="B41" s="32" t="s">
        <v>77</v>
      </c>
      <c r="C41" s="9" t="s">
        <v>20</v>
      </c>
      <c r="D41" s="10" t="s">
        <v>78</v>
      </c>
      <c r="E41" s="42" t="s">
        <v>79</v>
      </c>
      <c r="F41" s="5" t="s">
        <v>5</v>
      </c>
      <c r="G41" s="2" t="s">
        <v>5</v>
      </c>
      <c r="H41" s="2"/>
      <c r="I41" s="37"/>
      <c r="J41" s="2"/>
      <c r="K41" s="2"/>
      <c r="L41" s="2"/>
      <c r="M41" s="2"/>
      <c r="N41" s="2" t="s">
        <v>5</v>
      </c>
      <c r="O41" s="2"/>
      <c r="P41" s="2"/>
      <c r="Q41" s="2"/>
      <c r="R41" s="2"/>
      <c r="S41" s="2"/>
      <c r="T41" s="6"/>
    </row>
    <row r="42" spans="1:20" ht="64.5" customHeight="1" x14ac:dyDescent="0.25">
      <c r="A42" s="54">
        <v>22</v>
      </c>
      <c r="B42" s="56" t="s">
        <v>56</v>
      </c>
      <c r="C42" s="59" t="s">
        <v>21</v>
      </c>
      <c r="D42" s="10" t="s">
        <v>26</v>
      </c>
      <c r="E42" s="42">
        <v>42983</v>
      </c>
      <c r="F42" s="5"/>
      <c r="G42" s="2" t="s">
        <v>5</v>
      </c>
      <c r="H42" s="2" t="s">
        <v>5</v>
      </c>
      <c r="I42" s="2" t="s">
        <v>5</v>
      </c>
      <c r="J42" s="2"/>
      <c r="K42" s="2"/>
      <c r="L42" s="2"/>
      <c r="M42" s="2"/>
      <c r="N42" s="2"/>
      <c r="O42" s="2" t="s">
        <v>5</v>
      </c>
      <c r="P42" s="2"/>
      <c r="Q42" s="2"/>
      <c r="R42" s="2" t="s">
        <v>5</v>
      </c>
      <c r="S42" s="2"/>
      <c r="T42" s="6"/>
    </row>
    <row r="43" spans="1:20" ht="136.5" customHeight="1" x14ac:dyDescent="0.25">
      <c r="A43" s="62"/>
      <c r="B43" s="63"/>
      <c r="C43" s="63"/>
      <c r="D43" s="10" t="s">
        <v>95</v>
      </c>
      <c r="E43" s="42">
        <v>43979</v>
      </c>
      <c r="F43" s="5"/>
      <c r="G43" s="2" t="s">
        <v>5</v>
      </c>
      <c r="H43" s="2" t="s">
        <v>5</v>
      </c>
      <c r="I43" s="2" t="s">
        <v>5</v>
      </c>
      <c r="J43" s="2"/>
      <c r="K43" s="2"/>
      <c r="L43" s="2"/>
      <c r="M43" s="2"/>
      <c r="N43" s="2"/>
      <c r="O43" s="2" t="s">
        <v>5</v>
      </c>
      <c r="P43" s="2"/>
      <c r="Q43" s="2"/>
      <c r="R43" s="2" t="s">
        <v>5</v>
      </c>
      <c r="S43" s="2"/>
      <c r="T43" s="6"/>
    </row>
    <row r="44" spans="1:20" ht="171" customHeight="1" x14ac:dyDescent="0.25">
      <c r="A44" s="55"/>
      <c r="B44" s="57"/>
      <c r="C44" s="57"/>
      <c r="D44" s="10" t="s">
        <v>117</v>
      </c>
      <c r="E44" s="42">
        <v>44474</v>
      </c>
      <c r="F44" s="5"/>
      <c r="G44" s="2" t="s">
        <v>5</v>
      </c>
      <c r="H44" s="2" t="s">
        <v>5</v>
      </c>
      <c r="I44" s="2" t="s">
        <v>5</v>
      </c>
      <c r="J44" s="2"/>
      <c r="K44" s="2"/>
      <c r="L44" s="2"/>
      <c r="M44" s="2"/>
      <c r="N44" s="2"/>
      <c r="O44" s="2" t="s">
        <v>5</v>
      </c>
      <c r="P44" s="2"/>
      <c r="Q44" s="2"/>
      <c r="R44" s="2" t="s">
        <v>5</v>
      </c>
      <c r="S44" s="2"/>
      <c r="T44" s="6"/>
    </row>
    <row r="45" spans="1:20" ht="51.75" customHeight="1" x14ac:dyDescent="0.25">
      <c r="A45" s="27">
        <v>23</v>
      </c>
      <c r="B45" s="24" t="s">
        <v>4</v>
      </c>
      <c r="C45" s="9" t="s">
        <v>22</v>
      </c>
      <c r="D45" s="10" t="s">
        <v>0</v>
      </c>
      <c r="E45" s="43"/>
      <c r="F45" s="5"/>
      <c r="G45" s="2"/>
      <c r="H45" s="2"/>
      <c r="I45" s="2"/>
      <c r="J45" s="2"/>
      <c r="K45" s="2"/>
      <c r="L45" s="2"/>
      <c r="M45" s="2" t="s">
        <v>5</v>
      </c>
      <c r="N45" s="2"/>
      <c r="O45" s="2"/>
      <c r="P45" s="2"/>
      <c r="Q45" s="2"/>
      <c r="R45" s="2"/>
      <c r="S45" s="2"/>
      <c r="T45" s="6"/>
    </row>
    <row r="46" spans="1:20" ht="30" x14ac:dyDescent="0.25">
      <c r="A46" s="27">
        <v>24</v>
      </c>
      <c r="B46" s="24" t="s">
        <v>100</v>
      </c>
      <c r="C46" s="9" t="s">
        <v>101</v>
      </c>
      <c r="D46" s="10"/>
      <c r="E46" s="42">
        <v>43992</v>
      </c>
      <c r="F46" s="72" t="s">
        <v>102</v>
      </c>
      <c r="G46" s="73"/>
      <c r="H46" s="73"/>
      <c r="I46" s="73"/>
      <c r="J46" s="73"/>
      <c r="K46" s="73"/>
      <c r="L46" s="73"/>
      <c r="M46" s="73"/>
      <c r="N46" s="73"/>
      <c r="O46" s="73"/>
      <c r="P46" s="73"/>
      <c r="Q46" s="73"/>
      <c r="R46" s="73"/>
      <c r="S46" s="73"/>
      <c r="T46" s="74"/>
    </row>
    <row r="47" spans="1:20" ht="60" x14ac:dyDescent="0.25">
      <c r="A47" s="54">
        <v>25</v>
      </c>
      <c r="B47" s="58" t="s">
        <v>104</v>
      </c>
      <c r="C47" s="59" t="s">
        <v>115</v>
      </c>
      <c r="D47" s="10" t="s">
        <v>105</v>
      </c>
      <c r="E47" s="42">
        <v>44162</v>
      </c>
      <c r="F47" s="5"/>
      <c r="G47" s="2"/>
      <c r="H47" s="2"/>
      <c r="I47" s="2"/>
      <c r="J47" s="2"/>
      <c r="K47" s="2"/>
      <c r="L47" s="2"/>
      <c r="M47" s="2"/>
      <c r="N47" s="2"/>
      <c r="O47" s="2" t="s">
        <v>5</v>
      </c>
      <c r="P47" s="2"/>
      <c r="Q47" s="2"/>
      <c r="R47" s="2" t="s">
        <v>5</v>
      </c>
      <c r="S47" s="2"/>
      <c r="T47" s="6"/>
    </row>
    <row r="48" spans="1:20" ht="60" x14ac:dyDescent="0.25">
      <c r="A48" s="55"/>
      <c r="B48" s="57"/>
      <c r="C48" s="57"/>
      <c r="D48" s="10" t="s">
        <v>114</v>
      </c>
      <c r="E48" s="42">
        <v>44349</v>
      </c>
      <c r="F48" s="5"/>
      <c r="G48" s="2"/>
      <c r="H48" s="2"/>
      <c r="I48" s="2"/>
      <c r="J48" s="2"/>
      <c r="K48" s="2"/>
      <c r="L48" s="2"/>
      <c r="M48" s="2"/>
      <c r="N48" s="2"/>
      <c r="O48" s="2" t="s">
        <v>5</v>
      </c>
      <c r="P48" s="2"/>
      <c r="Q48" s="2"/>
      <c r="R48" s="2" t="s">
        <v>5</v>
      </c>
      <c r="S48" s="2"/>
      <c r="T48" s="6"/>
    </row>
    <row r="49" spans="1:20" x14ac:dyDescent="0.25">
      <c r="A49" s="27"/>
      <c r="B49" s="24"/>
      <c r="C49" s="9"/>
      <c r="D49" s="10"/>
      <c r="E49" s="43"/>
      <c r="F49" s="5"/>
      <c r="G49" s="2"/>
      <c r="H49" s="2"/>
      <c r="I49" s="2"/>
      <c r="J49" s="2"/>
      <c r="K49" s="2"/>
      <c r="L49" s="2"/>
      <c r="M49" s="2"/>
      <c r="N49" s="2"/>
      <c r="O49" s="2"/>
      <c r="P49" s="2"/>
      <c r="Q49" s="2"/>
      <c r="R49" s="2"/>
      <c r="S49" s="2"/>
      <c r="T49" s="6"/>
    </row>
    <row r="50" spans="1:20" ht="14.45" customHeight="1" thickBot="1" x14ac:dyDescent="0.3">
      <c r="A50" s="28"/>
      <c r="B50" s="25"/>
      <c r="C50" s="16"/>
      <c r="D50" s="17"/>
      <c r="E50" s="44"/>
      <c r="F50" s="18"/>
      <c r="G50" s="19"/>
      <c r="H50" s="19"/>
      <c r="I50" s="19"/>
      <c r="J50" s="19"/>
      <c r="K50" s="19"/>
      <c r="L50" s="19"/>
      <c r="M50" s="19"/>
      <c r="N50" s="19"/>
      <c r="O50" s="19"/>
      <c r="P50" s="19"/>
      <c r="Q50" s="19"/>
      <c r="R50" s="19"/>
      <c r="S50" s="19"/>
      <c r="T50" s="20"/>
    </row>
    <row r="52" spans="1:20" x14ac:dyDescent="0.25">
      <c r="D52" s="14" t="s">
        <v>6</v>
      </c>
      <c r="E52" s="45"/>
      <c r="F52" s="15">
        <f>COUNTIF(F3:F50,"x")</f>
        <v>7</v>
      </c>
      <c r="G52" s="15">
        <f t="shared" ref="G52:T52" si="1">COUNTIF(G3:G50,"x")</f>
        <v>14</v>
      </c>
      <c r="H52" s="15">
        <f t="shared" si="1"/>
        <v>19</v>
      </c>
      <c r="I52" s="15">
        <f t="shared" si="1"/>
        <v>21</v>
      </c>
      <c r="J52" s="15">
        <f t="shared" si="1"/>
        <v>4</v>
      </c>
      <c r="K52" s="15">
        <f t="shared" si="1"/>
        <v>0</v>
      </c>
      <c r="L52" s="15">
        <f t="shared" si="1"/>
        <v>4</v>
      </c>
      <c r="M52" s="15">
        <f t="shared" si="1"/>
        <v>4</v>
      </c>
      <c r="N52" s="15">
        <f t="shared" si="1"/>
        <v>25</v>
      </c>
      <c r="O52" s="15">
        <f t="shared" si="1"/>
        <v>32</v>
      </c>
      <c r="P52" s="15">
        <f t="shared" si="1"/>
        <v>2</v>
      </c>
      <c r="Q52" s="15">
        <f t="shared" si="1"/>
        <v>4</v>
      </c>
      <c r="R52" s="15">
        <f t="shared" si="1"/>
        <v>31</v>
      </c>
      <c r="S52" s="15">
        <f t="shared" si="1"/>
        <v>8</v>
      </c>
      <c r="T52" s="15">
        <f t="shared" si="1"/>
        <v>2</v>
      </c>
    </row>
    <row r="54" spans="1:20" x14ac:dyDescent="0.25">
      <c r="K54" s="1"/>
    </row>
  </sheetData>
  <mergeCells count="48">
    <mergeCell ref="F46:T46"/>
    <mergeCell ref="A33:A34"/>
    <mergeCell ref="C33:C34"/>
    <mergeCell ref="F38:T38"/>
    <mergeCell ref="A37:A38"/>
    <mergeCell ref="B37:B38"/>
    <mergeCell ref="C37:C38"/>
    <mergeCell ref="A42:A44"/>
    <mergeCell ref="B42:B44"/>
    <mergeCell ref="C42:C44"/>
    <mergeCell ref="D37:D38"/>
    <mergeCell ref="D33:D34"/>
    <mergeCell ref="B33:B34"/>
    <mergeCell ref="A1:T1"/>
    <mergeCell ref="A2:B2"/>
    <mergeCell ref="A3:A4"/>
    <mergeCell ref="B3:B4"/>
    <mergeCell ref="C3:C4"/>
    <mergeCell ref="D16:D17"/>
    <mergeCell ref="A28:A29"/>
    <mergeCell ref="B28:B29"/>
    <mergeCell ref="C28:C29"/>
    <mergeCell ref="A15:A18"/>
    <mergeCell ref="B15:B18"/>
    <mergeCell ref="C15:C18"/>
    <mergeCell ref="A19:A20"/>
    <mergeCell ref="B19:B20"/>
    <mergeCell ref="C19:C20"/>
    <mergeCell ref="A21:A22"/>
    <mergeCell ref="B21:B22"/>
    <mergeCell ref="C21:C22"/>
    <mergeCell ref="A23:A25"/>
    <mergeCell ref="B23:B25"/>
    <mergeCell ref="C23:C25"/>
    <mergeCell ref="A5:A6"/>
    <mergeCell ref="B5:B6"/>
    <mergeCell ref="A47:A48"/>
    <mergeCell ref="B47:B48"/>
    <mergeCell ref="C47:C48"/>
    <mergeCell ref="A30:A32"/>
    <mergeCell ref="B30:B32"/>
    <mergeCell ref="C30:C32"/>
    <mergeCell ref="A11:A14"/>
    <mergeCell ref="B11:B14"/>
    <mergeCell ref="C11:C14"/>
    <mergeCell ref="A26:A27"/>
    <mergeCell ref="B26:B27"/>
    <mergeCell ref="C26:C27"/>
  </mergeCells>
  <conditionalFormatting sqref="F47:T50 F46 F39:T44 F38 F3:T37">
    <cfRule type="cellIs" dxfId="1" priority="2" operator="equal">
      <formula>"x"</formula>
    </cfRule>
  </conditionalFormatting>
  <conditionalFormatting sqref="F45:T45">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Pardubický kraj</vt:lpstr>
      <vt:lpstr>'Pardubický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2018-12-19T09:32:46Z</cp:lastPrinted>
  <dcterms:created xsi:type="dcterms:W3CDTF">2017-11-12T19:39:24Z</dcterms:created>
  <dcterms:modified xsi:type="dcterms:W3CDTF">2022-01-19T17:30:21Z</dcterms:modified>
</cp:coreProperties>
</file>