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NALÝZA\Rok 2019\Analýza 2019 02\"/>
    </mc:Choice>
  </mc:AlternateContent>
  <bookViews>
    <workbookView xWindow="480" yWindow="255" windowWidth="19440" windowHeight="11895" tabRatio="939"/>
  </bookViews>
  <sheets>
    <sheet name="Název" sheetId="24" r:id="rId1"/>
    <sheet name="Obsah" sheetId="25" r:id="rId2"/>
    <sheet name="1" sheetId="62" r:id="rId3"/>
    <sheet name="Graf č. 1" sheetId="95" r:id="rId4"/>
    <sheet name="2" sheetId="69" r:id="rId5"/>
    <sheet name="3" sheetId="70" r:id="rId6"/>
    <sheet name="4" sheetId="71" r:id="rId7"/>
    <sheet name="5" sheetId="72" r:id="rId8"/>
    <sheet name="6" sheetId="73" r:id="rId9"/>
    <sheet name="7" sheetId="74" r:id="rId10"/>
    <sheet name="8" sheetId="42" r:id="rId11"/>
    <sheet name="9" sheetId="43" r:id="rId12"/>
    <sheet name="10" sheetId="44" r:id="rId13"/>
    <sheet name="11" sheetId="45" r:id="rId14"/>
    <sheet name="11 dokončení" sheetId="46" r:id="rId15"/>
    <sheet name="12" sheetId="47" r:id="rId16"/>
    <sheet name="13" sheetId="48" r:id="rId17"/>
    <sheet name="14" sheetId="67" r:id="rId18"/>
    <sheet name="15" sheetId="49" r:id="rId19"/>
    <sheet name="16" sheetId="50" r:id="rId20"/>
    <sheet name="17" sheetId="51" r:id="rId21"/>
    <sheet name="18" sheetId="52" r:id="rId22"/>
    <sheet name="19" sheetId="53" r:id="rId23"/>
    <sheet name="20" sheetId="68" r:id="rId24"/>
    <sheet name="21" sheetId="54" r:id="rId25"/>
    <sheet name="22" sheetId="96" r:id="rId26"/>
    <sheet name="23" sheetId="97" r:id="rId27"/>
    <sheet name="24" sheetId="93" r:id="rId28"/>
    <sheet name="Výstupy ISPV" sheetId="75" r:id="rId29"/>
    <sheet name="Obsah ISPV" sheetId="76" r:id="rId30"/>
    <sheet name="CR-M6p" sheetId="77" r:id="rId31"/>
    <sheet name="Graf" sheetId="78" r:id="rId32"/>
    <sheet name="CR-M6z" sheetId="79" r:id="rId33"/>
    <sheet name="CR-M2k_prum" sheetId="80" r:id="rId34"/>
    <sheet name="CR-M2k" sheetId="81" r:id="rId35"/>
    <sheet name="CR-M7.1z" sheetId="82" r:id="rId36"/>
    <sheet name="CR-M7z" sheetId="83" r:id="rId37"/>
    <sheet name="CR-M6k_prum" sheetId="84" r:id="rId38"/>
    <sheet name="CR-M6k" sheetId="85" r:id="rId39"/>
    <sheet name="CR-M6.1z" sheetId="86" r:id="rId40"/>
    <sheet name="CR-M8.1k prum" sheetId="87" r:id="rId41"/>
    <sheet name="CR-M8.1k" sheetId="88" r:id="rId42"/>
    <sheet name="CR-M5z+" sheetId="89" r:id="rId43"/>
    <sheet name="CR-M11z" sheetId="90" r:id="rId44"/>
    <sheet name="CR-M12z" sheetId="91" r:id="rId45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g1">[1]ka_VVZ!$A$4:$G$79</definedName>
    <definedName name="__Soc1">#REF!</definedName>
    <definedName name="__tab1">#REF!</definedName>
    <definedName name="_1_0_F" localSheetId="17" hidden="1">#REF!</definedName>
    <definedName name="_1_0_F" localSheetId="4" hidden="1">#REF!</definedName>
    <definedName name="_1_0_F" localSheetId="23" hidden="1">#REF!</definedName>
    <definedName name="_1_0_F" localSheetId="26" hidden="1">#REF!</definedName>
    <definedName name="_1_0_F" localSheetId="27" hidden="1">#REF!</definedName>
    <definedName name="_1_0_F" localSheetId="31" hidden="1">#REF!</definedName>
    <definedName name="_1_0_F" localSheetId="3" hidden="1">#REF!</definedName>
    <definedName name="_1_0_F" localSheetId="0" hidden="1">#REF!</definedName>
    <definedName name="_1_0_F" localSheetId="1" hidden="1">#REF!</definedName>
    <definedName name="_1_0_F" hidden="1">#REF!</definedName>
    <definedName name="_10_0_F" localSheetId="2" hidden="1">#REF!</definedName>
    <definedName name="_10_0_F" localSheetId="14" hidden="1">#REF!</definedName>
    <definedName name="_10_0_F" localSheetId="17" hidden="1">#REF!</definedName>
    <definedName name="_10_0_F" localSheetId="20" hidden="1">#REF!</definedName>
    <definedName name="_10_0_F" localSheetId="4" hidden="1">#REF!</definedName>
    <definedName name="_10_0_F" localSheetId="23" hidden="1">#REF!</definedName>
    <definedName name="_10_0_F" localSheetId="25" hidden="1">#REF!</definedName>
    <definedName name="_10_0_F" localSheetId="26" hidden="1">#REF!</definedName>
    <definedName name="_10_0_F" localSheetId="27" hidden="1">#REF!</definedName>
    <definedName name="_10_0_F" localSheetId="5" hidden="1">#REF!</definedName>
    <definedName name="_10_0_F" localSheetId="6" hidden="1">#REF!</definedName>
    <definedName name="_10_0_F" localSheetId="8" hidden="1">#REF!</definedName>
    <definedName name="_10_0_F" localSheetId="31" hidden="1">#REF!</definedName>
    <definedName name="_10_0_F" localSheetId="3" hidden="1">#REF!</definedName>
    <definedName name="_10_0_F" localSheetId="0" hidden="1">#REF!</definedName>
    <definedName name="_10_0_F" localSheetId="1" hidden="1">#REF!</definedName>
    <definedName name="_10_0_F" hidden="1">#REF!</definedName>
    <definedName name="_1F" localSheetId="2" hidden="1">#REF!</definedName>
    <definedName name="_1F" localSheetId="12" hidden="1">#REF!</definedName>
    <definedName name="_1F" localSheetId="14" hidden="1">#REF!</definedName>
    <definedName name="_1F" localSheetId="17" hidden="1">#REF!</definedName>
    <definedName name="_1F" localSheetId="20" hidden="1">#REF!</definedName>
    <definedName name="_1F" localSheetId="4" hidden="1">#REF!</definedName>
    <definedName name="_1F" localSheetId="23" hidden="1">#REF!</definedName>
    <definedName name="_1F" localSheetId="25" hidden="1">#REF!</definedName>
    <definedName name="_1F" localSheetId="26" hidden="1">#REF!</definedName>
    <definedName name="_1F" localSheetId="27" hidden="1">#REF!</definedName>
    <definedName name="_1F" localSheetId="5" hidden="1">#REF!</definedName>
    <definedName name="_1F" localSheetId="6" hidden="1">#REF!</definedName>
    <definedName name="_1F" localSheetId="8" hidden="1">#REF!</definedName>
    <definedName name="_1F" localSheetId="10" hidden="1">#REF!</definedName>
    <definedName name="_1F" localSheetId="31" hidden="1">#REF!</definedName>
    <definedName name="_1F" localSheetId="3" hidden="1">#REF!</definedName>
    <definedName name="_1F" localSheetId="0" hidden="1">#REF!</definedName>
    <definedName name="_1F" localSheetId="1" hidden="1">#REF!</definedName>
    <definedName name="_1F" localSheetId="29" hidden="1">#REF!</definedName>
    <definedName name="_1F" hidden="1">#REF!</definedName>
    <definedName name="_2_0_F" localSheetId="2" hidden="1">#REF!</definedName>
    <definedName name="_2_0_F" localSheetId="12" hidden="1">#REF!</definedName>
    <definedName name="_2_0_F" localSheetId="14" hidden="1">#REF!</definedName>
    <definedName name="_2_0_F" localSheetId="17" hidden="1">#REF!</definedName>
    <definedName name="_2_0_F" localSheetId="20" hidden="1">#REF!</definedName>
    <definedName name="_2_0_F" localSheetId="4" hidden="1">#REF!</definedName>
    <definedName name="_2_0_F" localSheetId="23" hidden="1">#REF!</definedName>
    <definedName name="_2_0_F" localSheetId="25" hidden="1">#REF!</definedName>
    <definedName name="_2_0_F" localSheetId="26" hidden="1">#REF!</definedName>
    <definedName name="_2_0_F" localSheetId="27" hidden="1">#REF!</definedName>
    <definedName name="_2_0_F" localSheetId="5" hidden="1">#REF!</definedName>
    <definedName name="_2_0_F" localSheetId="6" hidden="1">#REF!</definedName>
    <definedName name="_2_0_F" localSheetId="8" hidden="1">#REF!</definedName>
    <definedName name="_2_0_F" localSheetId="10" hidden="1">#REF!</definedName>
    <definedName name="_2_0_F" localSheetId="31" hidden="1">#REF!</definedName>
    <definedName name="_2_0_F" localSheetId="3" hidden="1">#REF!</definedName>
    <definedName name="_2_0_F" localSheetId="0" hidden="1">#REF!</definedName>
    <definedName name="_2_0_F" localSheetId="1" hidden="1">#REF!</definedName>
    <definedName name="_2_0_F" localSheetId="29" hidden="1">#REF!</definedName>
    <definedName name="_2_0_F" localSheetId="28" hidden="1">#REF!</definedName>
    <definedName name="_2_0_F" hidden="1">#REF!</definedName>
    <definedName name="_3_0_F" localSheetId="2" hidden="1">#REF!</definedName>
    <definedName name="_3_0_F" localSheetId="12" hidden="1">#REF!</definedName>
    <definedName name="_3_0_F" localSheetId="14" hidden="1">#REF!</definedName>
    <definedName name="_3_0_F" localSheetId="17" hidden="1">#REF!</definedName>
    <definedName name="_3_0_F" localSheetId="20" hidden="1">#REF!</definedName>
    <definedName name="_3_0_F" localSheetId="4" hidden="1">#REF!</definedName>
    <definedName name="_3_0_F" localSheetId="23" hidden="1">#REF!</definedName>
    <definedName name="_3_0_F" localSheetId="25" hidden="1">#REF!</definedName>
    <definedName name="_3_0_F" localSheetId="26" hidden="1">#REF!</definedName>
    <definedName name="_3_0_F" localSheetId="27" hidden="1">#REF!</definedName>
    <definedName name="_3_0_F" localSheetId="5" hidden="1">#REF!</definedName>
    <definedName name="_3_0_F" localSheetId="6" hidden="1">#REF!</definedName>
    <definedName name="_3_0_F" localSheetId="8" hidden="1">#REF!</definedName>
    <definedName name="_3_0_F" localSheetId="10" hidden="1">#REF!</definedName>
    <definedName name="_3_0_F" localSheetId="31" hidden="1">#REF!</definedName>
    <definedName name="_3_0_F" localSheetId="3" hidden="1">#REF!</definedName>
    <definedName name="_3_0_F" localSheetId="0" hidden="1">#REF!</definedName>
    <definedName name="_3_0_F" localSheetId="1" hidden="1">#REF!</definedName>
    <definedName name="_3_0_F" localSheetId="29" hidden="1">#REF!</definedName>
    <definedName name="_3_0_F" hidden="1">#REF!</definedName>
    <definedName name="_3F" localSheetId="2" hidden="1">#REF!</definedName>
    <definedName name="_3F" localSheetId="12" hidden="1">#REF!</definedName>
    <definedName name="_3F" localSheetId="14" hidden="1">#REF!</definedName>
    <definedName name="_3F" localSheetId="17" hidden="1">#REF!</definedName>
    <definedName name="_3F" localSheetId="20" hidden="1">#REF!</definedName>
    <definedName name="_3F" localSheetId="4" hidden="1">#REF!</definedName>
    <definedName name="_3F" localSheetId="23" hidden="1">#REF!</definedName>
    <definedName name="_3F" localSheetId="25" hidden="1">#REF!</definedName>
    <definedName name="_3F" localSheetId="26" hidden="1">#REF!</definedName>
    <definedName name="_3F" localSheetId="27" hidden="1">#REF!</definedName>
    <definedName name="_3F" localSheetId="5" hidden="1">#REF!</definedName>
    <definedName name="_3F" localSheetId="6" hidden="1">#REF!</definedName>
    <definedName name="_3F" localSheetId="8" hidden="1">#REF!</definedName>
    <definedName name="_3F" localSheetId="10" hidden="1">#REF!</definedName>
    <definedName name="_3F" localSheetId="31" hidden="1">#REF!</definedName>
    <definedName name="_3F" localSheetId="3" hidden="1">#REF!</definedName>
    <definedName name="_3F" localSheetId="0" hidden="1">#REF!</definedName>
    <definedName name="_3F" localSheetId="1" hidden="1">#REF!</definedName>
    <definedName name="_3F" localSheetId="29" hidden="1">#REF!</definedName>
    <definedName name="_3F" hidden="1">#REF!</definedName>
    <definedName name="_4_0_F" localSheetId="2" hidden="1">#REF!</definedName>
    <definedName name="_4_0_F" localSheetId="12" hidden="1">#REF!</definedName>
    <definedName name="_4_0_F" localSheetId="14" hidden="1">#REF!</definedName>
    <definedName name="_4_0_F" localSheetId="17" hidden="1">#REF!</definedName>
    <definedName name="_4_0_F" localSheetId="20" hidden="1">#REF!</definedName>
    <definedName name="_4_0_F" localSheetId="4" hidden="1">#REF!</definedName>
    <definedName name="_4_0_F" localSheetId="23" hidden="1">#REF!</definedName>
    <definedName name="_4_0_F" localSheetId="25" hidden="1">#REF!</definedName>
    <definedName name="_4_0_F" localSheetId="26" hidden="1">#REF!</definedName>
    <definedName name="_4_0_F" localSheetId="27" hidden="1">#REF!</definedName>
    <definedName name="_4_0_F" localSheetId="5" hidden="1">#REF!</definedName>
    <definedName name="_4_0_F" localSheetId="6" hidden="1">#REF!</definedName>
    <definedName name="_4_0_F" localSheetId="8" hidden="1">#REF!</definedName>
    <definedName name="_4_0_F" localSheetId="10" hidden="1">#REF!</definedName>
    <definedName name="_4_0_F" localSheetId="31" hidden="1">#REF!</definedName>
    <definedName name="_4_0_F" localSheetId="3" hidden="1">#REF!</definedName>
    <definedName name="_4_0_F" localSheetId="0" hidden="1">#REF!</definedName>
    <definedName name="_4_0_F" localSheetId="1" hidden="1">#REF!</definedName>
    <definedName name="_4_0_F" localSheetId="29" hidden="1">#REF!</definedName>
    <definedName name="_4_0_F" hidden="1">#REF!</definedName>
    <definedName name="_6F" localSheetId="2" hidden="1">#REF!</definedName>
    <definedName name="_6F" localSheetId="12" hidden="1">#REF!</definedName>
    <definedName name="_6F" localSheetId="14" hidden="1">#REF!</definedName>
    <definedName name="_6F" localSheetId="17" hidden="1">#REF!</definedName>
    <definedName name="_6F" localSheetId="20" hidden="1">#REF!</definedName>
    <definedName name="_6F" localSheetId="4" hidden="1">#REF!</definedName>
    <definedName name="_6F" localSheetId="23" hidden="1">#REF!</definedName>
    <definedName name="_6F" localSheetId="25" hidden="1">#REF!</definedName>
    <definedName name="_6F" localSheetId="26" hidden="1">#REF!</definedName>
    <definedName name="_6F" localSheetId="27" hidden="1">#REF!</definedName>
    <definedName name="_6F" localSheetId="5" hidden="1">#REF!</definedName>
    <definedName name="_6F" localSheetId="6" hidden="1">#REF!</definedName>
    <definedName name="_6F" localSheetId="8" hidden="1">#REF!</definedName>
    <definedName name="_6F" localSheetId="10" hidden="1">#REF!</definedName>
    <definedName name="_6F" localSheetId="31" hidden="1">#REF!</definedName>
    <definedName name="_6F" localSheetId="3" hidden="1">#REF!</definedName>
    <definedName name="_6F" localSheetId="0" hidden="1">#REF!</definedName>
    <definedName name="_6F" localSheetId="1" hidden="1">#REF!</definedName>
    <definedName name="_6F" localSheetId="29" hidden="1">#REF!</definedName>
    <definedName name="_6F" localSheetId="28" hidden="1">#REF!</definedName>
    <definedName name="_6F" hidden="1">#REF!</definedName>
    <definedName name="_7_0_F" localSheetId="2" hidden="1">#REF!</definedName>
    <definedName name="_7_0_F" localSheetId="14" hidden="1">#REF!</definedName>
    <definedName name="_7_0_F" localSheetId="17" hidden="1">#REF!</definedName>
    <definedName name="_7_0_F" localSheetId="4" hidden="1">#REF!</definedName>
    <definedName name="_7_0_F" localSheetId="23" hidden="1">#REF!</definedName>
    <definedName name="_7_0_F" localSheetId="26" hidden="1">#REF!</definedName>
    <definedName name="_7_0_F" localSheetId="27" hidden="1">#REF!</definedName>
    <definedName name="_7_0_F" localSheetId="5" hidden="1">#REF!</definedName>
    <definedName name="_7_0_F" localSheetId="6" hidden="1">#REF!</definedName>
    <definedName name="_7_0_F" localSheetId="8" hidden="1">#REF!</definedName>
    <definedName name="_7_0_F" localSheetId="31" hidden="1">#REF!</definedName>
    <definedName name="_7_0_F" localSheetId="3" hidden="1">#REF!</definedName>
    <definedName name="_7_0_F" localSheetId="0" hidden="1">#REF!</definedName>
    <definedName name="_7_0_F" localSheetId="1" hidden="1">#REF!</definedName>
    <definedName name="_7_0_F" hidden="1">#REF!</definedName>
    <definedName name="_7F" localSheetId="2" hidden="1">#REF!</definedName>
    <definedName name="_7F" localSheetId="14" hidden="1">#REF!</definedName>
    <definedName name="_7F" localSheetId="17" hidden="1">#REF!</definedName>
    <definedName name="_7F" localSheetId="20" hidden="1">#REF!</definedName>
    <definedName name="_7F" localSheetId="4" hidden="1">#REF!</definedName>
    <definedName name="_7F" localSheetId="23" hidden="1">#REF!</definedName>
    <definedName name="_7F" localSheetId="25" hidden="1">#REF!</definedName>
    <definedName name="_7F" localSheetId="26" hidden="1">#REF!</definedName>
    <definedName name="_7F" localSheetId="27" hidden="1">#REF!</definedName>
    <definedName name="_7F" localSheetId="5" hidden="1">#REF!</definedName>
    <definedName name="_7F" localSheetId="6" hidden="1">#REF!</definedName>
    <definedName name="_7F" localSheetId="8" hidden="1">#REF!</definedName>
    <definedName name="_7F" localSheetId="31" hidden="1">#REF!</definedName>
    <definedName name="_7F" localSheetId="3" hidden="1">#REF!</definedName>
    <definedName name="_7F" localSheetId="0" hidden="1">#REF!</definedName>
    <definedName name="_7F" localSheetId="1" hidden="1">#REF!</definedName>
    <definedName name="_7F" hidden="1">#REF!</definedName>
    <definedName name="_8_0_F" localSheetId="2" hidden="1">#REF!</definedName>
    <definedName name="_g1">[2]ka_VVZ!$A$4:$G$79</definedName>
    <definedName name="_Soc1">#REF!</definedName>
    <definedName name="_tab1">#REF!</definedName>
    <definedName name="a">#REF!</definedName>
    <definedName name="aa">#REF!</definedName>
    <definedName name="aaa">#REF!</definedName>
    <definedName name="alice" localSheetId="14" hidden="1">#REF!</definedName>
    <definedName name="alice" localSheetId="17" hidden="1">#REF!</definedName>
    <definedName name="alice" localSheetId="4" hidden="1">#REF!</definedName>
    <definedName name="alice" localSheetId="23" hidden="1">#REF!</definedName>
    <definedName name="alice" localSheetId="26" hidden="1">#REF!</definedName>
    <definedName name="alice" localSheetId="27" hidden="1">#REF!</definedName>
    <definedName name="alice" localSheetId="6" hidden="1">#REF!</definedName>
    <definedName name="alice" localSheetId="31" hidden="1">#REF!</definedName>
    <definedName name="alice" localSheetId="3" hidden="1">#REF!</definedName>
    <definedName name="alice" localSheetId="0" hidden="1">#REF!</definedName>
    <definedName name="alice" localSheetId="1" hidden="1">#REF!</definedName>
    <definedName name="alice" hidden="1">#REF!</definedName>
    <definedName name="BŘEZEN">#REF!</definedName>
    <definedName name="Celkem">#REF!</definedName>
    <definedName name="Celkem1">#REF!</definedName>
    <definedName name="ČERVEN">#REF!</definedName>
    <definedName name="Dávky">#REF!</definedName>
    <definedName name="Dítě1">#REF!</definedName>
    <definedName name="DUBEN">#REF!</definedName>
    <definedName name="k_VVZ_R">[1]ka_VVZ!$A$4:$G$79</definedName>
    <definedName name="Kdatu">[3]S_pocvys!$A$8</definedName>
    <definedName name="kl" localSheetId="2" hidden="1">#REF!</definedName>
    <definedName name="kl" localSheetId="12" hidden="1">#REF!</definedName>
    <definedName name="kl" localSheetId="14" hidden="1">#REF!</definedName>
    <definedName name="kl" localSheetId="17" hidden="1">#REF!</definedName>
    <definedName name="kl" localSheetId="20" hidden="1">#REF!</definedName>
    <definedName name="kl" localSheetId="4" hidden="1">#REF!</definedName>
    <definedName name="kl" localSheetId="23" hidden="1">#REF!</definedName>
    <definedName name="kl" localSheetId="25" hidden="1">#REF!</definedName>
    <definedName name="kl" localSheetId="26" hidden="1">#REF!</definedName>
    <definedName name="kl" localSheetId="27" hidden="1">#REF!</definedName>
    <definedName name="kl" localSheetId="5" hidden="1">#REF!</definedName>
    <definedName name="kl" localSheetId="6" hidden="1">#REF!</definedName>
    <definedName name="kl" localSheetId="8" hidden="1">#REF!</definedName>
    <definedName name="kl" localSheetId="10" hidden="1">#REF!</definedName>
    <definedName name="kl" localSheetId="31" hidden="1">#REF!</definedName>
    <definedName name="kl" localSheetId="3" hidden="1">#REF!</definedName>
    <definedName name="kl" localSheetId="0" hidden="1">#REF!</definedName>
    <definedName name="kl" localSheetId="1" hidden="1">#REF!</definedName>
    <definedName name="kl" localSheetId="29" hidden="1">#REF!</definedName>
    <definedName name="kl" localSheetId="28" hidden="1">#REF!</definedName>
    <definedName name="kl" hidden="1">#REF!</definedName>
    <definedName name="KVĚTEN">#REF!</definedName>
    <definedName name="LEDEN">#REF!</definedName>
    <definedName name="MAT">#REF!</definedName>
    <definedName name="MATPO">#REF!</definedName>
    <definedName name="matpoj">#REF!</definedName>
    <definedName name="memmop">[4]KONSTRUKCE!#REF!</definedName>
    <definedName name="Mzad">[5]DIF_a!#REF!</definedName>
    <definedName name="nad">#REF!</definedName>
    <definedName name="nemoc">[4]KONSTRUKCE!#REF!</definedName>
    <definedName name="ooo">#REF!</definedName>
    <definedName name="p_C">[3]predc_RNpoc!$A$20</definedName>
    <definedName name="p_CESTA">[3]predc_RNpoc!$L$4</definedName>
    <definedName name="p_M">[3]predc_RNpoc!$A$10</definedName>
    <definedName name="p_vC">[3]predc_RNvyse!$A$20</definedName>
    <definedName name="p_vM">[3]predc_RNvyse!$A$10</definedName>
    <definedName name="p_vZ">[3]predc_RNvyse!$A$15</definedName>
    <definedName name="p_Z">[3]predc_RNpoc!$A$15</definedName>
    <definedName name="Počet">#REF!</definedName>
    <definedName name="POJ_M">[6]!POJ_M</definedName>
    <definedName name="Pracovníci">#REF!</definedName>
    <definedName name="PRIJ">[7]B_prij_r!$A$1:$H$65536</definedName>
    <definedName name="PRIJ_M">[8]!PRIJ_M</definedName>
    <definedName name="PROPL_N">[9]!PROPL_N</definedName>
    <definedName name="Průměr">#REF!</definedName>
    <definedName name="Přídavek">#REF!</definedName>
    <definedName name="q">#REF!</definedName>
    <definedName name="qq">#REF!</definedName>
    <definedName name="qqq">#REF!</definedName>
    <definedName name="qqqqq">#REF!</definedName>
    <definedName name="qqqqqqqqq">#REF!</definedName>
    <definedName name="qqqqqqqqqqqq">#REF!</definedName>
    <definedName name="RED">[10]!RED</definedName>
    <definedName name="revize">#REF!</definedName>
    <definedName name="Rozsah">#REF!</definedName>
    <definedName name="Rozsah1">#REF!</definedName>
    <definedName name="s">#REF!</definedName>
    <definedName name="Soc">#REF!</definedName>
    <definedName name="Suma">#REF!</definedName>
    <definedName name="Suma1">#REF!</definedName>
    <definedName name="ÚNOR">#REF!</definedName>
    <definedName name="VYDAJ">[7]B_vyd_r!$A$1:$H$65536</definedName>
    <definedName name="VYDAJ_M">[8]!VYDAJ_M</definedName>
    <definedName name="vystup">[4]KONSTRUKCE!#REF!</definedName>
    <definedName name="w">#REF!</definedName>
    <definedName name="ww">#REF!</definedName>
    <definedName name="www">#REF!</definedName>
    <definedName name="xx">#REF!</definedName>
    <definedName name="y">#REF!</definedName>
    <definedName name="yy">#REF!</definedName>
    <definedName name="z">#REF!</definedName>
    <definedName name="září">#REF!</definedName>
    <definedName name="zz">#REF!</definedName>
    <definedName name="zzCESTA">[3]popis!$B$42</definedName>
    <definedName name="zzNAZVY">[3]popis!$A$43:$B$93</definedName>
    <definedName name="ZZPROPOJENI">[3]popis!$F$42</definedName>
    <definedName name="ZZSOUBOR">[3]popis!$A$42</definedName>
    <definedName name="ZZZZD">#REF!</definedName>
    <definedName name="ZZZZZ">#REF!</definedName>
    <definedName name="Žádostí">#REF!</definedName>
  </definedNames>
  <calcPr calcId="162913"/>
</workbook>
</file>

<file path=xl/calcChain.xml><?xml version="1.0" encoding="utf-8"?>
<calcChain xmlns="http://schemas.openxmlformats.org/spreadsheetml/2006/main">
  <c r="H23" i="51" l="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</calcChain>
</file>

<file path=xl/sharedStrings.xml><?xml version="1.0" encoding="utf-8"?>
<sst xmlns="http://schemas.openxmlformats.org/spreadsheetml/2006/main" count="1886" uniqueCount="805">
  <si>
    <t>Sociální příjmy obyvatelstva</t>
  </si>
  <si>
    <t>Meziroční index v %</t>
  </si>
  <si>
    <t>nominální</t>
  </si>
  <si>
    <t>Dávky pomoci v hmotné nouzi</t>
  </si>
  <si>
    <t>Výdaje na dávky státní sociální podpory a dávky pěstounské péče</t>
  </si>
  <si>
    <t>Kraj</t>
  </si>
  <si>
    <t>Celkem</t>
  </si>
  <si>
    <t>Hl. m. Praha</t>
  </si>
  <si>
    <t>Vysočina</t>
  </si>
  <si>
    <t>z toho:</t>
  </si>
  <si>
    <t>meziroční index
v %</t>
  </si>
  <si>
    <t>v Kč</t>
  </si>
  <si>
    <t>Výdaje na dávky nemocenského pojištění</t>
  </si>
  <si>
    <t>v %</t>
  </si>
  <si>
    <t xml:space="preserve"> </t>
  </si>
  <si>
    <t>Zpracováno z údajů ČSÚ</t>
  </si>
  <si>
    <t>v tis.</t>
  </si>
  <si>
    <t>Průměrný počet zaměstnanců</t>
  </si>
  <si>
    <t>nominální mzdy</t>
  </si>
  <si>
    <t>Meziroční index</t>
  </si>
  <si>
    <t>Ukazatel</t>
  </si>
  <si>
    <t>(na přepočtené počty zaměstnanců)</t>
  </si>
  <si>
    <t>Tabulka č. 2</t>
  </si>
  <si>
    <t xml:space="preserve">Národní hospodářství </t>
  </si>
  <si>
    <t>Relace k průměru v %</t>
  </si>
  <si>
    <t xml:space="preserve"> Průměrná měsíční nominální mzda zaměstnanců malých firem</t>
  </si>
  <si>
    <t>Tabulka č. 3</t>
  </si>
  <si>
    <t xml:space="preserve">komunální </t>
  </si>
  <si>
    <t>státní</t>
  </si>
  <si>
    <t>z toho typ. hospod.:</t>
  </si>
  <si>
    <t>činnosti knihoven, muzeí apod.</t>
  </si>
  <si>
    <t>tvůrčí, umělecké a zábavní činnosti</t>
  </si>
  <si>
    <t>Kulturní, zábavní a sportovní činnosti</t>
  </si>
  <si>
    <t>komunální</t>
  </si>
  <si>
    <t>sociální péče</t>
  </si>
  <si>
    <t>soukromý</t>
  </si>
  <si>
    <t>zdravotní péče</t>
  </si>
  <si>
    <t xml:space="preserve">z toho: </t>
  </si>
  <si>
    <t>Zdravotní, sociální péče</t>
  </si>
  <si>
    <t>Vzdělávání</t>
  </si>
  <si>
    <t>činnosti pro společnost</t>
  </si>
  <si>
    <t>veřejná správa</t>
  </si>
  <si>
    <t>Veřejná správa, obrana, sociální zabezpečení</t>
  </si>
  <si>
    <t>Průměrná hrubá měsíční
nominální mzda v Kč</t>
  </si>
  <si>
    <t>Průměrná měsíční nominální mzda v hlavních odvětvích "veřejné služby a správy"</t>
  </si>
  <si>
    <t xml:space="preserve"> Tabulka č. 4</t>
  </si>
  <si>
    <t>Ostatní činnosti</t>
  </si>
  <si>
    <t>S</t>
  </si>
  <si>
    <t>R</t>
  </si>
  <si>
    <t>Zdravotní a sociální péče</t>
  </si>
  <si>
    <t>Q</t>
  </si>
  <si>
    <t>P</t>
  </si>
  <si>
    <t>Veřejná správa a obrana; povinné sociální zabezpečení</t>
  </si>
  <si>
    <t>O</t>
  </si>
  <si>
    <t>N</t>
  </si>
  <si>
    <t>Profesní, vědecké
a technické činnosti</t>
  </si>
  <si>
    <t>M</t>
  </si>
  <si>
    <t>Činnosti v oblasti nemovitostí</t>
  </si>
  <si>
    <t>L</t>
  </si>
  <si>
    <t>Peněžnictví a pojišťovnictví</t>
  </si>
  <si>
    <t>K</t>
  </si>
  <si>
    <t>J</t>
  </si>
  <si>
    <t>Ubytování, stravování
a pohostinství</t>
  </si>
  <si>
    <t>I</t>
  </si>
  <si>
    <t>Doprava a skladování</t>
  </si>
  <si>
    <t>H</t>
  </si>
  <si>
    <t>Velkoobchod a maloobchod; opravy a údržba motorových vozidel</t>
  </si>
  <si>
    <t>G</t>
  </si>
  <si>
    <t>Stavebnictví</t>
  </si>
  <si>
    <t>F</t>
  </si>
  <si>
    <t>Zásobování vodou; činnosti související s odpadními vodami, odpady a sanacemi</t>
  </si>
  <si>
    <t>E</t>
  </si>
  <si>
    <t>Výroba a rozvod elektřiny, plynu, tepla a klimatizovaného vzduchu</t>
  </si>
  <si>
    <t>D</t>
  </si>
  <si>
    <t>Zpracovatelský průmysl</t>
  </si>
  <si>
    <t>C</t>
  </si>
  <si>
    <t>Těžba a dobývání</t>
  </si>
  <si>
    <t>B</t>
  </si>
  <si>
    <t>A</t>
  </si>
  <si>
    <t>Česká republika celkem</t>
  </si>
  <si>
    <t>v  tis.</t>
  </si>
  <si>
    <t xml:space="preserve">v tis. </t>
  </si>
  <si>
    <t>nominálně</t>
  </si>
  <si>
    <t>Průměrný evidenční počet zaměstnanců 
přepočtený na plně zaměstnané</t>
  </si>
  <si>
    <t>Průměrná hrubá měsíční
nominální mzda
na přepočtené počty zaměstnanců</t>
  </si>
  <si>
    <t>Průměrná měsíční nominální mzda podle odvětví – sekcí CZ-NACE</t>
  </si>
  <si>
    <t>Tabulka č. 5</t>
  </si>
  <si>
    <t>1 000 a více zaměstnanců</t>
  </si>
  <si>
    <t>500 - 999 zaměstnanců</t>
  </si>
  <si>
    <t>250 - 499 zaměstnanců</t>
  </si>
  <si>
    <t>100 - 249 zaměstnanců</t>
  </si>
  <si>
    <t>50 - 99 zaměstnanců</t>
  </si>
  <si>
    <t>20 - 49 zaměstnanců</t>
  </si>
  <si>
    <t>0 - 19 zaměstnanců</t>
  </si>
  <si>
    <t xml:space="preserve">  v %</t>
  </si>
  <si>
    <t>Celkem
= 100 %</t>
  </si>
  <si>
    <t>Celkem
 = 100 %</t>
  </si>
  <si>
    <t>Průměrný evidenční počet zaměstnanců přepočtený na plně zaměstnané</t>
  </si>
  <si>
    <t>Průměrná hrubá měsíční nominální mzda</t>
  </si>
  <si>
    <t>Průměrná měsíční nominální mzda podle velikosti zpravodajské jednotky</t>
  </si>
  <si>
    <t>Tabulka č. 6</t>
  </si>
  <si>
    <t>Zpracováno z údajů ČSÚ - podle tzv. pracovištní metody (tj. místa skutečného pracoviště zaměstnanců)</t>
  </si>
  <si>
    <t xml:space="preserve">Moravskoslezský </t>
  </si>
  <si>
    <t xml:space="preserve">Zlínský </t>
  </si>
  <si>
    <t xml:space="preserve">Olomoucký </t>
  </si>
  <si>
    <t xml:space="preserve">Jihomoravský </t>
  </si>
  <si>
    <t xml:space="preserve">Pardubický </t>
  </si>
  <si>
    <t xml:space="preserve">Královéhradecký </t>
  </si>
  <si>
    <t xml:space="preserve">Liberecký </t>
  </si>
  <si>
    <t xml:space="preserve">Ústecký  </t>
  </si>
  <si>
    <t xml:space="preserve">Karlovarský </t>
  </si>
  <si>
    <t xml:space="preserve">Plzeňský </t>
  </si>
  <si>
    <t xml:space="preserve">Jihočeský </t>
  </si>
  <si>
    <t xml:space="preserve">Středočeský </t>
  </si>
  <si>
    <t xml:space="preserve"> v %</t>
  </si>
  <si>
    <t>Průměrná měsíční nominální mzda v územním členění</t>
  </si>
  <si>
    <t>Tabulka č. 7</t>
  </si>
  <si>
    <t xml:space="preserve"> II.</t>
  </si>
  <si>
    <t>Tabulková příloha</t>
  </si>
  <si>
    <t>O B S A H</t>
  </si>
  <si>
    <t>Tabulka č.</t>
  </si>
  <si>
    <t>Příjmy a výdaje sektoru domácností podle statistiky národních účtů</t>
  </si>
  <si>
    <t>Průměrná měsíční nominální mzda zaměstnanců malých firem</t>
  </si>
  <si>
    <t xml:space="preserve">Průměrná měsíční nominální mzda podle odvětví - sekcí CZ-NACE      </t>
  </si>
  <si>
    <t xml:space="preserve">Průměrná měsíční nominální mzda podle velikosti zpravodajské jednotky         </t>
  </si>
  <si>
    <t xml:space="preserve">Průměrná měsíční nominální mzda v územním členění         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</si>
  <si>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</si>
  <si>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</si>
  <si>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Příspěvek na péči (výdaje v územním členění)</t>
  </si>
  <si>
    <t>Podpory v nezaměstnanosti (výdaje a průměrná výše)</t>
  </si>
  <si>
    <t>Dávky pomoci v hmotné nouzi (v územním členění)</t>
  </si>
  <si>
    <t>Dávky pro osoby se zdravotním postižením (výdaje v územním členění)</t>
  </si>
  <si>
    <t xml:space="preserve">Indexy spotřebitelských cen (životních nákladů) podle účelu užití </t>
  </si>
  <si>
    <t>Vývoj vkladů a úvěrů domácností</t>
  </si>
  <si>
    <t>Zpracováno z údajů ČNB</t>
  </si>
  <si>
    <t>termínové vklady</t>
  </si>
  <si>
    <t>Stav korunových a cizoměnových vkladů domácností</t>
  </si>
  <si>
    <t>ostatní úvěry</t>
  </si>
  <si>
    <t>Stav korunových a cizoměnových úvěrů domácností</t>
  </si>
  <si>
    <t>Meziročně</t>
  </si>
  <si>
    <t>Přírůstek / pokles:</t>
  </si>
  <si>
    <t>Stav k:</t>
  </si>
  <si>
    <t>Zpracováno z předběžných údajů ČSÚ</t>
  </si>
  <si>
    <t>Poznámka: Indexy propočteny z nezaokrouhlených údajů</t>
  </si>
  <si>
    <t>Hrubé úspory</t>
  </si>
  <si>
    <t>Příspěvky na zdr. a soc. pojištění</t>
  </si>
  <si>
    <t>Běžné výdaje celkem</t>
  </si>
  <si>
    <t>Sociální dávky</t>
  </si>
  <si>
    <t>Běžné příjmy celkem</t>
  </si>
  <si>
    <t>mld. Kč</t>
  </si>
  <si>
    <t>podle statistiky národních účtů</t>
  </si>
  <si>
    <t xml:space="preserve">Příjmy a výdaje sektoru domácností </t>
  </si>
  <si>
    <t>Tabulka č. 1</t>
  </si>
  <si>
    <t>1. čtvrtletí 2018</t>
  </si>
  <si>
    <t>Poznámka: Propočteno ze zaokrouhlených dat</t>
  </si>
  <si>
    <t xml:space="preserve"> Vývoj vkladů a úvěrů domácností</t>
  </si>
  <si>
    <t>Průměrná měsíční nominální mzda a průměrný počet zaměstnanců
v národním hospodářství ČR</t>
  </si>
  <si>
    <t>v mld. Kč</t>
  </si>
  <si>
    <t>Tabulka č. 8</t>
  </si>
  <si>
    <t>Druh příjmu</t>
  </si>
  <si>
    <t>Výdaje v mil. Kč</t>
  </si>
  <si>
    <t>Struktura v %</t>
  </si>
  <si>
    <r>
      <t>Dávky důchodového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</si>
  <si>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 xml:space="preserve">Dávky státní sociální podpory a dávky pěstounské péče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</si>
  <si>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Dávky nemocenského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4)</t>
    </r>
  </si>
  <si>
    <t>Příspěvek na péči</t>
  </si>
  <si>
    <r>
      <t>Podpory v nezaměstnanosti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</si>
  <si>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Dávky pro osoby se zdravotním postižením</t>
    </r>
    <r>
      <rPr>
        <sz val="10"/>
        <rFont val="Arial"/>
        <family val="2"/>
        <charset val="238"/>
      </rPr>
      <t/>
    </r>
  </si>
  <si>
    <t>Sociální příjmy celkem</t>
  </si>
  <si>
    <r>
      <rPr>
        <vertAlign val="superscript"/>
        <sz val="11"/>
        <rFont val="Calibri"/>
        <family val="2"/>
        <charset val="238"/>
        <scheme val="minor"/>
      </rPr>
      <t>2)</t>
    </r>
    <r>
      <rPr>
        <sz val="11"/>
        <rFont val="Calibri"/>
        <family val="2"/>
        <charset val="238"/>
        <scheme val="minor"/>
      </rPr>
      <t xml:space="preserve"> nezahrnuje výdaje na důchody v ozbrojených složkách a důchodové a ostatní dávky vyplacené do ciziny, </t>
    </r>
  </si>
  <si>
    <t xml:space="preserve">    naopak je zahrnuto nekomerční důchodové pojištění, náhrady povah rehabilitací a ostatní dávky </t>
  </si>
  <si>
    <r>
      <rPr>
        <vertAlign val="superscript"/>
        <sz val="11"/>
        <rFont val="Calibri"/>
        <family val="2"/>
        <charset val="238"/>
        <scheme val="minor"/>
      </rPr>
      <t xml:space="preserve">3) </t>
    </r>
    <r>
      <rPr>
        <sz val="11"/>
        <rFont val="Calibri"/>
        <family val="2"/>
        <charset val="238"/>
        <scheme val="minor"/>
      </rPr>
      <t>bez převodů na depozitní účet, vratek zaniklých dávek a převodů na příjmový účet SR</t>
    </r>
  </si>
  <si>
    <r>
      <rPr>
        <vertAlign val="superscript"/>
        <sz val="11"/>
        <rFont val="Calibri"/>
        <family val="2"/>
        <charset val="238"/>
        <scheme val="minor"/>
      </rPr>
      <t xml:space="preserve">4) </t>
    </r>
    <r>
      <rPr>
        <sz val="11"/>
        <rFont val="Calibri"/>
        <family val="2"/>
        <charset val="238"/>
        <scheme val="minor"/>
      </rPr>
      <t>bez ozbrojených složek a dávek vyplácených do ciziny</t>
    </r>
  </si>
  <si>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dávky v nezaměstnanosti vyplacené Úřadem práce ČR a MPSV bez výdajů na bankovné a poštovné</t>
    </r>
  </si>
  <si>
    <t>Tabulka č. 9</t>
  </si>
  <si>
    <t>Počty důchodců a průměrné výše jejich důchodů</t>
  </si>
  <si>
    <t>Počet důchodců</t>
  </si>
  <si>
    <t>Průměrné měsíční výše důchodů v Kč</t>
  </si>
  <si>
    <t>Druh důchodu</t>
  </si>
  <si>
    <t>meziroční</t>
  </si>
  <si>
    <t>index v %</t>
  </si>
  <si>
    <t>Úhrnem</t>
  </si>
  <si>
    <t>Starobní celkem</t>
  </si>
  <si>
    <t>z toho:  sólo</t>
  </si>
  <si>
    <r>
      <t xml:space="preserve"> v souběhu </t>
    </r>
    <r>
      <rPr>
        <vertAlign val="superscript"/>
        <sz val="12"/>
        <rFont val="Calibri"/>
        <family val="2"/>
        <charset val="238"/>
        <scheme val="minor"/>
      </rPr>
      <t>1)</t>
    </r>
  </si>
  <si>
    <t>Invalidní celkem</t>
  </si>
  <si>
    <t>*</t>
  </si>
  <si>
    <t>z toho pro invaliditu stupně:   III.</t>
  </si>
  <si>
    <t xml:space="preserve">  II.</t>
  </si>
  <si>
    <t xml:space="preserve">   I.</t>
  </si>
  <si>
    <r>
      <t xml:space="preserve">Vdovský a vdovecký   </t>
    </r>
    <r>
      <rPr>
        <sz val="12"/>
        <rFont val="Calibri"/>
        <family val="2"/>
        <charset val="238"/>
        <scheme val="minor"/>
      </rPr>
      <t>sólo</t>
    </r>
  </si>
  <si>
    <t>Sirotčí</t>
  </si>
  <si>
    <r>
      <t xml:space="preserve">1) </t>
    </r>
    <r>
      <rPr>
        <sz val="11"/>
        <rFont val="Calibri"/>
        <family val="2"/>
        <charset val="238"/>
        <scheme val="minor"/>
      </rPr>
      <t>spolu s pozůstalostním důchodem</t>
    </r>
  </si>
  <si>
    <r>
      <t xml:space="preserve">2) </t>
    </r>
    <r>
      <rPr>
        <sz val="11"/>
        <rFont val="Calibri"/>
        <family val="2"/>
        <charset val="238"/>
        <scheme val="minor"/>
      </rPr>
      <t>za dobu pojištění kratší než 25 let</t>
    </r>
  </si>
  <si>
    <t>Zpracováno z údajů ČSSZ</t>
  </si>
  <si>
    <t>Tabulka č. 10</t>
  </si>
  <si>
    <t>(vyplacené)</t>
  </si>
  <si>
    <t>Druh dávky</t>
  </si>
  <si>
    <r>
      <t>Dávky celkem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theme="1"/>
        <rFont val="Calibri"/>
        <family val="2"/>
        <charset val="238"/>
        <scheme val="minor"/>
      </rPr>
      <t>2)</t>
    </r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</si>
  <si>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</si>
  <si>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</si>
  <si>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</si>
  <si>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</si>
  <si>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</si>
  <si>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</si>
  <si>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Zpracováno z údajů MPSV (Okstat)</t>
  </si>
  <si>
    <t>Tabulka č. 11</t>
  </si>
  <si>
    <t>Dávky státní sociální podpory a dávky pěstounské péče</t>
  </si>
  <si>
    <t>(výdaje v územním členění)</t>
  </si>
  <si>
    <t>v mil. Kč</t>
  </si>
  <si>
    <t>meziroční
index
v 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</si>
  <si>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</si>
  <si>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</si>
  <si>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</si>
  <si>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</si>
  <si>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</si>
  <si>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</si>
  <si>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</si>
  <si>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</si>
  <si>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</si>
  <si>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</si>
  <si>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</si>
  <si>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</si>
  <si>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Poznámka: Bez vratek zaniklých dávek a převodů z depozitního účtu</t>
  </si>
  <si>
    <t>dokončení</t>
  </si>
  <si>
    <t>Tabulka č. 12</t>
  </si>
  <si>
    <t>(průměrný měsíční počet vyplacených dávek v územním členění)</t>
  </si>
  <si>
    <t>Dávky pěst. péče</t>
  </si>
  <si>
    <t>meziroč.
index
v %</t>
  </si>
  <si>
    <t>Tabulka č. 13</t>
  </si>
  <si>
    <r>
      <t xml:space="preserve">(průměrná měsíční výše příspěvku na bydlení v územním členění) </t>
    </r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</si>
  <si>
    <t>Průměrná měsíční výše příspěvku na bydlení</t>
  </si>
  <si>
    <t>1. čtvrtletí 2019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</si>
  <si>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podle adresy trvalého bydliště žadatele</t>
    </r>
  </si>
  <si>
    <t>Zpracováno z údajů MPSV</t>
  </si>
  <si>
    <t>Tabulka č. 14</t>
  </si>
  <si>
    <r>
      <rPr>
        <b/>
        <sz val="12"/>
        <color theme="1"/>
        <rFont val="Calibri"/>
        <family val="2"/>
        <charset val="238"/>
        <scheme val="minor"/>
      </rPr>
      <t>Druh dávky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</si>
  <si>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t>Ošetřovné</t>
  </si>
  <si>
    <t>Vyrovnávací příspěvek v těhotenství a mateřství</t>
  </si>
  <si>
    <t>Peněžitá pomoc v mateřství</t>
  </si>
  <si>
    <t>Tabulka č. 15</t>
  </si>
  <si>
    <t>Výdaje (v mil. Kč)</t>
  </si>
  <si>
    <t>Zpracováno z údajů JVM</t>
  </si>
  <si>
    <t>Tabulka č. 16</t>
  </si>
  <si>
    <r>
      <t>Podpory v nezaměstnanosti</t>
    </r>
    <r>
      <rPr>
        <i/>
        <sz val="18"/>
        <rFont val="Calibri"/>
        <family val="2"/>
        <charset val="238"/>
        <scheme val="minor"/>
      </rPr>
      <t xml:space="preserve"> </t>
    </r>
  </si>
  <si>
    <t>(výdaje a průměrná výše)</t>
  </si>
  <si>
    <t>Průměrná výše dávky v Kč</t>
  </si>
  <si>
    <t>meziroční
index v %</t>
  </si>
  <si>
    <t>meziroční index v %</t>
  </si>
  <si>
    <t xml:space="preserve">Poznámka: Výdaje na podpory v nezaměstnanosti neobsahují kompenzaci odchodného, odbytného a odstupného </t>
  </si>
  <si>
    <t xml:space="preserve">                    a refundace podpor v nezaměstnanosti do zahraničí z GŘ ÚP ČR, bez výdajů na bankovné a poštovné</t>
  </si>
  <si>
    <t>Tabulka č. 17</t>
  </si>
  <si>
    <t>Příspěvek na živobytí</t>
  </si>
  <si>
    <t>Doplatek na bydlení</t>
  </si>
  <si>
    <t>Mimořádná okamžitá pomoc</t>
  </si>
  <si>
    <t>Tabulka č. 18</t>
  </si>
  <si>
    <t xml:space="preserve">meziroční </t>
  </si>
  <si>
    <t>index
v %</t>
  </si>
  <si>
    <t>Tabulka č. 19</t>
  </si>
  <si>
    <t>Dávky pro osoby se zdravotním postižením</t>
  </si>
  <si>
    <t xml:space="preserve">(výdaje v územním členění) </t>
  </si>
  <si>
    <t>Příspěvek na mobilitu</t>
  </si>
  <si>
    <t>Příspěvek na zvláštní pomůcku</t>
  </si>
  <si>
    <t>výdaje v mil. Kč</t>
  </si>
  <si>
    <t>meziroční 
index
v %</t>
  </si>
  <si>
    <t xml:space="preserve">Celkem </t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</si>
  <si>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</si>
  <si>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</si>
  <si>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t>Průměrná měsíční nominální mzda a průměrný počet zaměstnanců</t>
  </si>
  <si>
    <r>
      <t>reálné mzdy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</si>
  <si>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b/>
        <sz val="12"/>
        <rFont val="Calibri"/>
        <family val="2"/>
        <charset val="238"/>
        <scheme val="minor"/>
      </rPr>
      <t>Průměrná hrubá měsíční nominální mzda</t>
    </r>
    <r>
      <rPr>
        <sz val="12"/>
        <rFont val="Calibri"/>
        <family val="2"/>
        <charset val="238"/>
        <scheme val="minor"/>
      </rPr>
      <t xml:space="preserve">
(za celé národní hospodářství)</t>
    </r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</si>
  <si>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(102,7 %)</t>
    </r>
  </si>
  <si>
    <t>nominální
mzdy</t>
  </si>
  <si>
    <r>
      <t xml:space="preserve">reálné
mzdy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</si>
  <si>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Malé firmy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</si>
  <si>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2)</t>
    </r>
    <r>
      <rPr>
        <sz val="11"/>
        <rFont val="Calibri"/>
        <family val="2"/>
        <charset val="238"/>
        <scheme val="minor"/>
      </rPr>
      <t xml:space="preserve"> subjekty, resp. zpravodajské jednotky s méně než 20 zaměstnanci</t>
    </r>
  </si>
  <si>
    <r>
      <t>reálné 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</si>
  <si>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reálně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</si>
  <si>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t xml:space="preserve">B+C+D+E </t>
  </si>
  <si>
    <t>Průmysl celkem</t>
  </si>
  <si>
    <t>Poznámka: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</si>
  <si>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r>
      <t>reálné
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</si>
  <si>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Celkem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</si>
  <si>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 xml:space="preserve">2) </t>
    </r>
    <r>
      <rPr>
        <sz val="11"/>
        <color theme="1"/>
        <rFont val="Calibri"/>
        <family val="2"/>
        <charset val="238"/>
        <scheme val="minor"/>
      </rPr>
      <t>podíl nezaměstnaných osob - počet dosažitelných uchazečů o zaměstnání ve věku 15-64 let / počet obyvatel ve věku 15-64 let v %</t>
    </r>
  </si>
  <si>
    <r>
      <t>3)</t>
    </r>
    <r>
      <rPr>
        <sz val="11"/>
        <rFont val="Calibri"/>
        <family val="2"/>
        <charset val="238"/>
        <scheme val="minor"/>
      </rPr>
      <t xml:space="preserve"> zahrnuti jsou i zaměstnanci sledovaných subjektů pracující mimo území ČR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</si>
  <si>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Přídavek na dítě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</si>
  <si>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Nemocenské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</si>
  <si>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Příspěvek na živobytí</t>
    </r>
  </si>
  <si>
    <t>107,1</t>
  </si>
  <si>
    <t>109,2</t>
  </si>
  <si>
    <r>
      <t xml:space="preserve">reálný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</si>
  <si>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vertAlign val="superscript"/>
        <sz val="11"/>
        <rFont val="Calibri"/>
        <family val="2"/>
        <charset val="238"/>
        <scheme val="minor"/>
      </rPr>
      <t>10)</t>
    </r>
    <r>
      <rPr>
        <sz val="11"/>
        <rFont val="Calibri"/>
        <family val="2"/>
        <charset val="238"/>
        <scheme val="minor"/>
      </rPr>
      <t xml:space="preserve"> poměr hrubých úspor k disponibilnímu důchodu</t>
    </r>
  </si>
  <si>
    <r>
      <t xml:space="preserve">Smíšený důchod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</si>
  <si>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Důchody z vlastnictví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 xml:space="preserve">4) </t>
    </r>
  </si>
  <si>
    <r>
      <t xml:space="preserve">Ostatní běžné transfery příjmové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</si>
  <si>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Běžné daně z důchodu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7)</t>
    </r>
  </si>
  <si>
    <r>
      <t xml:space="preserve">Ostatní běžné transfery výdajové </t>
    </r>
    <r>
      <rPr>
        <vertAlign val="superscript"/>
        <sz val="12"/>
        <rFont val="Calibri"/>
        <family val="2"/>
        <charset val="238"/>
        <scheme val="minor"/>
      </rPr>
      <t>8)</t>
    </r>
  </si>
  <si>
    <r>
      <t>Disponibilní důchod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9)</t>
    </r>
  </si>
  <si>
    <r>
      <t>Míra úspor (%)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10)</t>
    </r>
  </si>
  <si>
    <r>
      <t xml:space="preserve">  </t>
    </r>
    <r>
      <rPr>
        <sz val="12"/>
        <rFont val="Calibri"/>
        <family val="2"/>
        <charset val="238"/>
        <scheme val="minor"/>
      </rPr>
      <t>z toho:</t>
    </r>
    <r>
      <rPr>
        <b/>
        <sz val="12"/>
        <rFont val="Calibri"/>
        <family val="2"/>
        <charset val="238"/>
        <scheme val="minor"/>
      </rPr>
      <t xml:space="preserve"> Mzdy a platy</t>
    </r>
  </si>
  <si>
    <r>
      <rPr>
        <sz val="12"/>
        <rFont val="Calibri"/>
        <family val="2"/>
        <charset val="238"/>
        <scheme val="minor"/>
      </rPr>
      <t xml:space="preserve">z toho: </t>
    </r>
    <r>
      <rPr>
        <b/>
        <sz val="12"/>
        <rFont val="Calibri"/>
        <family val="2"/>
        <charset val="238"/>
        <scheme val="minor"/>
      </rPr>
      <t xml:space="preserve">Náhrady zaměstnancům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</si>
  <si>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 xml:space="preserve">Důchody z vlastnictví </t>
    </r>
    <r>
      <rPr>
        <vertAlign val="superscript"/>
        <sz val="12"/>
        <rFont val="Calibri"/>
        <family val="2"/>
        <charset val="238"/>
        <scheme val="minor"/>
      </rPr>
      <t>6)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</si>
  <si>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>Výdaje na individuální spotřebu</t>
    </r>
  </si>
  <si>
    <t>Vývoj indexu spotřebitelských cen (životních nákladů) v %
- podle sledovaných typů domácností</t>
  </si>
  <si>
    <t>Dávky státní sociální podpory a dávky pěstounské péče
(výdaje v územním členění)</t>
  </si>
  <si>
    <t xml:space="preserve">Průměrná měsíční nominální mzda 
v hlavních odvětvích "veřejné služby a správy" </t>
  </si>
  <si>
    <r>
      <t xml:space="preserve">Otcovská poporodní péče </t>
    </r>
    <r>
      <rPr>
        <vertAlign val="superscript"/>
        <sz val="12"/>
        <color theme="1"/>
        <rFont val="Calibri"/>
        <family val="2"/>
        <charset val="238"/>
        <scheme val="minor"/>
      </rPr>
      <t>3)</t>
    </r>
  </si>
  <si>
    <r>
      <t xml:space="preserve">Dlouhodobé ošetřovné </t>
    </r>
    <r>
      <rPr>
        <vertAlign val="superscript"/>
        <sz val="12"/>
        <color theme="1"/>
        <rFont val="Calibri"/>
        <family val="2"/>
        <charset val="238"/>
        <scheme val="minor"/>
      </rPr>
      <t>4)</t>
    </r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</si>
  <si>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včetně výplat do zahraničí</t>
    </r>
  </si>
  <si>
    <r>
      <rPr>
        <vertAlign val="superscript"/>
        <sz val="11"/>
        <rFont val="Calibri"/>
        <family val="2"/>
        <charset val="238"/>
        <scheme val="minor"/>
      </rPr>
      <t xml:space="preserve">3) </t>
    </r>
    <r>
      <rPr>
        <sz val="11"/>
        <rFont val="Calibri"/>
        <family val="2"/>
        <charset val="238"/>
        <scheme val="minor"/>
      </rPr>
      <t>dávka zavedená od 1. února 2018</t>
    </r>
  </si>
  <si>
    <r>
      <rPr>
        <vertAlign val="superscript"/>
        <sz val="11"/>
        <rFont val="Calibri"/>
        <family val="2"/>
        <charset val="238"/>
        <scheme val="minor"/>
      </rPr>
      <t xml:space="preserve">4) </t>
    </r>
    <r>
      <rPr>
        <sz val="11"/>
        <rFont val="Calibri"/>
        <family val="2"/>
        <charset val="238"/>
        <scheme val="minor"/>
      </rPr>
      <t>dávka zavedená od 1. června 2018</t>
    </r>
  </si>
  <si>
    <t>rok 2018</t>
  </si>
  <si>
    <t>rok 2019</t>
  </si>
  <si>
    <t>v tom: sekce CZ-NACE</t>
  </si>
  <si>
    <t>Zemědělství, lesnictví 
a rybářství</t>
  </si>
  <si>
    <t>Informační
a komunikační činnosti</t>
  </si>
  <si>
    <t>Administrativní 
a podpůrné činnosti</t>
  </si>
  <si>
    <t>Kulturní, zábavní 
a rekreační činnosti</t>
  </si>
  <si>
    <t>Velikost
zpravodajské
jednotky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</si>
  <si>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 xml:space="preserve">včetně údajů za sociální příplatek, který byl od roku 2012 zrušen </t>
    </r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</si>
  <si>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úvěry na bydlení</t>
    </r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</si>
  <si>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netermínované vklady</t>
    </r>
  </si>
  <si>
    <t>Tabulka č. 20</t>
  </si>
  <si>
    <t>Vývoj indexu spotřebitelských cen (životních nákladů)</t>
  </si>
  <si>
    <t>podle sledovaných typů domácností</t>
  </si>
  <si>
    <t>Domácnosti celkem</t>
  </si>
  <si>
    <t xml:space="preserve">Domácnosti důchodců </t>
  </si>
  <si>
    <t>Období / skutečnost</t>
  </si>
  <si>
    <t>Předchozí měsíc = 100</t>
  </si>
  <si>
    <t>leden</t>
  </si>
  <si>
    <t>únor</t>
  </si>
  <si>
    <t>březen</t>
  </si>
  <si>
    <t>Prosinec 2018 = 100</t>
  </si>
  <si>
    <t>Stejný měsíc min. roku = 100</t>
  </si>
  <si>
    <t>Meziroční průměr od počátku roku</t>
  </si>
  <si>
    <t>Tabulka č. 21</t>
  </si>
  <si>
    <t>Indexy spotřebitelských cen (životních nákladů) podle účelu užití</t>
  </si>
  <si>
    <t>Klasifikace ve spotřebním koši domácností</t>
  </si>
  <si>
    <t>Domácnosti důchodců</t>
  </si>
  <si>
    <t>Spotřebitelské ceny celkem</t>
  </si>
  <si>
    <t>Potraviny a nealkoholické nápoje</t>
  </si>
  <si>
    <t>pekárenské výrobky; obiloviny</t>
  </si>
  <si>
    <t>maso</t>
  </si>
  <si>
    <t>mléko, sýry, vejce</t>
  </si>
  <si>
    <t xml:space="preserve">ovoce </t>
  </si>
  <si>
    <t>zelenina</t>
  </si>
  <si>
    <t>cukr, marmeláda, med, čokoláda a cukrovinky</t>
  </si>
  <si>
    <t>nealkoholické nápoje</t>
  </si>
  <si>
    <t>Alkoholické nápoje, tabák</t>
  </si>
  <si>
    <t>alkoholické nápoje</t>
  </si>
  <si>
    <t>tabák</t>
  </si>
  <si>
    <t>Odívání a obuv</t>
  </si>
  <si>
    <t>Bydlení, voda, energie, paliva</t>
  </si>
  <si>
    <t>nájemné z bytu</t>
  </si>
  <si>
    <t>vodné</t>
  </si>
  <si>
    <t>stočné</t>
  </si>
  <si>
    <t>elektrická energie</t>
  </si>
  <si>
    <t>plynná paliva</t>
  </si>
  <si>
    <t>tuhá paliva</t>
  </si>
  <si>
    <t>tepelná energie</t>
  </si>
  <si>
    <t>Byt. vybavení, zař. domácnosti</t>
  </si>
  <si>
    <t>Zdraví</t>
  </si>
  <si>
    <t>Doprava</t>
  </si>
  <si>
    <t>nákup automobilů, motocyklů a jízdních kol</t>
  </si>
  <si>
    <t>provoz osobních dopravních prostředků</t>
  </si>
  <si>
    <t>Pošty a telekomunikace</t>
  </si>
  <si>
    <t>Rekreace a kultura</t>
  </si>
  <si>
    <t>rekreační a kulturní služby</t>
  </si>
  <si>
    <t>dovolená s komplexními službami</t>
  </si>
  <si>
    <t>Stravování a ubytování</t>
  </si>
  <si>
    <t>stravovací služby</t>
  </si>
  <si>
    <t>ubytovací služby</t>
  </si>
  <si>
    <t>Ostatní zboží a služby</t>
  </si>
  <si>
    <t>Domácnosti
v hl. m. Praze</t>
  </si>
  <si>
    <r>
      <t xml:space="preserve">Poměrný starobní celkem </t>
    </r>
    <r>
      <rPr>
        <vertAlign val="superscript"/>
        <sz val="12"/>
        <rFont val="Calibri"/>
        <family val="2"/>
        <charset val="238"/>
        <scheme val="minor"/>
      </rPr>
      <t>2)</t>
    </r>
  </si>
  <si>
    <t xml:space="preserve">Dávky státní sociální podpory a dávky pěstounské péče na 1 obyvatele
(v územním členění, vyplacené měsíčně) </t>
  </si>
  <si>
    <t>Dávky pomoci v hmotné nouzi (průměrný počet v územním členění)</t>
  </si>
  <si>
    <t>1. pololetí
2018</t>
  </si>
  <si>
    <t>1. pololetí
2019</t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</si>
  <si>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</si>
  <si>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t xml:space="preserve"> vyplacených za červen uvedeného roku</t>
  </si>
  <si>
    <t>Počty důchodců a průměrné výše jejich důchodů
vyplacených za červen uvedeného roku</t>
  </si>
  <si>
    <t xml:space="preserve">   (nicméně za leden až červen 2018 i za leden až červen 2019 byl započítán vliv vratek a přeplatků ve výši cca -0,1 mil. Kč)</t>
  </si>
  <si>
    <t>1. pololetí 2018</t>
  </si>
  <si>
    <t>1. pololetí 2019</t>
  </si>
  <si>
    <t>1. pololetí            (v tis.)</t>
  </si>
  <si>
    <t>Dávky státní sociální podpory a dávky pěstounské péče připadající na 1 obyvatele</t>
  </si>
  <si>
    <t>(v územním členění, vyplacené měsíčně)</t>
  </si>
  <si>
    <r>
      <t xml:space="preserve">Kč </t>
    </r>
    <r>
      <rPr>
        <vertAlign val="superscript"/>
        <sz val="11"/>
        <rFont val="Calibri"/>
        <family val="2"/>
        <charset val="238"/>
        <scheme val="minor"/>
      </rPr>
      <t>1)</t>
    </r>
  </si>
  <si>
    <t>relace v %
(ČR = 100)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</si>
  <si>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</si>
  <si>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t xml:space="preserve">   a "Stav a pohyb obyvatelstva v ČR v 1. pololetí 2019";  jde o střední stavy obyvatel daného roku </t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</si>
  <si>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počet obyvatel převzat z publikací ČSÚ "Stav a pohyb obyvatelstva v ČR v 1. pololetí 2018"</t>
    </r>
  </si>
  <si>
    <r>
      <t xml:space="preserve"> 1)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</si>
  <si>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t xml:space="preserve">(průměrný měsíční počet vyplacených dávek v územním členění) </t>
  </si>
  <si>
    <t>Mimořádná okamžitá
pomoc</t>
  </si>
  <si>
    <t>Zpracováno z údajů Okstat</t>
  </si>
  <si>
    <t>2. čtvrtletí 2018</t>
  </si>
  <si>
    <t>2. čtvrtletí 2019</t>
  </si>
  <si>
    <r>
      <t>reálné mzdy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</si>
  <si>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reálné mzdy</t>
    </r>
    <r>
      <rPr>
        <vertAlign val="superscript"/>
        <sz val="11"/>
        <rFont val="Calibri"/>
        <family val="2"/>
        <charset val="238"/>
        <scheme val="minor"/>
      </rPr>
      <t>3)</t>
    </r>
  </si>
  <si>
    <r>
      <t xml:space="preserve">2)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</si>
  <si>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r>
      <t xml:space="preserve">3)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</si>
  <si>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r>
      <t>1)</t>
    </r>
    <r>
      <rPr>
        <sz val="11"/>
        <rFont val="Calibri"/>
        <family val="2"/>
        <charset val="238"/>
        <scheme val="minor"/>
      </rPr>
      <t xml:space="preserve"> při použití indexu spotřebitelských cen (102,8 %)</t>
    </r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</si>
  <si>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(102,8 %)</t>
    </r>
  </si>
  <si>
    <t>přírůstek (úbytek)
 proti 1. pololetí 2018</t>
  </si>
  <si>
    <t>přírůstek (úbytek)
proti 1. pololetí 2018</t>
  </si>
  <si>
    <t>přírůstek (úbytek)
proti
1. pololetí 2018</t>
  </si>
  <si>
    <t>Prům. evidenční počet zam. 
za 1. pololetí 2019
přepočtený na plně zaměstnané</t>
  </si>
  <si>
    <r>
      <t xml:space="preserve">Podíl
nezaměst-
naných
osob
k 30. 6. 2019 </t>
    </r>
    <r>
      <rPr>
        <vertAlign val="superscript"/>
        <sz val="12"/>
        <rFont val="Calibri"/>
        <family val="2"/>
        <charset val="238"/>
        <scheme val="minor"/>
      </rPr>
      <t>2)</t>
    </r>
  </si>
  <si>
    <t xml:space="preserve">Vybrané výstupy </t>
  </si>
  <si>
    <t>z Informačního systému o průměrném výdělku</t>
  </si>
  <si>
    <t>v 1. pololetí 2019</t>
  </si>
  <si>
    <t>Obsah</t>
  </si>
  <si>
    <t>Označení</t>
  </si>
  <si>
    <t>Strana</t>
  </si>
  <si>
    <t>CR-M6p</t>
  </si>
  <si>
    <t>Podíly zaměstnanců v pásmech měsíčního výdělku podle sekcí
a oddílů - CZ-NACE</t>
  </si>
  <si>
    <t>Graf</t>
  </si>
  <si>
    <t>Podíl zaměstnanců v intervalech průměrného měsíčního výdělku</t>
  </si>
  <si>
    <t>CR-M6z</t>
  </si>
  <si>
    <t>Hrubá měsíční mzda a její diferenciace podle sekcí CZ-NACE</t>
  </si>
  <si>
    <t>CR-M2k_prum</t>
  </si>
  <si>
    <t>Hrubá měsíční mzda podle stupně dosaženého vzdělání v kombinaci s pohlavím
a věkovou skupinou - průměrná mzda</t>
  </si>
  <si>
    <t>CR-M2k</t>
  </si>
  <si>
    <t>Hrubá měsíční mzda podle stupně dosaženého vzdělání v kombinaci s pohlavím
a věkovou skupinou - medián</t>
  </si>
  <si>
    <t>CR-M7.1z</t>
  </si>
  <si>
    <t>Hrubá měsíční mzda podle kategorií zaměstnání</t>
  </si>
  <si>
    <t>CR-M7z</t>
  </si>
  <si>
    <t>Hrubá měsíční mzda a její diferenciace podle hlavních tříd a tříd CZ-ISCO</t>
  </si>
  <si>
    <t>CR-M6k_prum</t>
  </si>
  <si>
    <t>Hrubá měsíční mzda podle sekcí CZ-NACE a pohlaví, věku a stupňů vzdělání
- průměrná mzda</t>
  </si>
  <si>
    <t>CR-M6k</t>
  </si>
  <si>
    <t>Hrubá měsíční mzda podle sekcí CZ-NACE a pohlaví, věku a stupňů vzdělání
- medián</t>
  </si>
  <si>
    <t>CR-M6.1z</t>
  </si>
  <si>
    <t>CR-M8.1k_prum</t>
  </si>
  <si>
    <t>Hrubá měsíční mzda podle vybraných podskupin CZ-ISCO
v kombinaci s pohlavím - průměrná mzda</t>
  </si>
  <si>
    <t>CR-M8.1k</t>
  </si>
  <si>
    <t>Hrubá měsíční mzda podle vybraných podskupin CZ-ISCO
v kombinaci s pohlavím - medián</t>
  </si>
  <si>
    <t>Hrubá měsíční mzda a její diferenciace podle státního občanství</t>
  </si>
  <si>
    <t>CR-M11z</t>
  </si>
  <si>
    <t>Hrubá měsíční mzda a její diferenciace podle typu invalidního důchodu</t>
  </si>
  <si>
    <t>CR-M12z</t>
  </si>
  <si>
    <t>Hrubá měsíční mzda a její diferenciace podle typu pracovního úvazku</t>
  </si>
  <si>
    <t>ISPV - speciální výstupy</t>
  </si>
  <si>
    <t>Podíly zaměstnanců v pásmech měsíčního výdělku podle sekcí a oddílů - CZ-NACE</t>
  </si>
  <si>
    <t>sekce a oddíly CZ-NACE</t>
  </si>
  <si>
    <t>počet organizačních jednotek</t>
  </si>
  <si>
    <t>počet
zaměstnanců</t>
  </si>
  <si>
    <t>průměr</t>
  </si>
  <si>
    <t>pásma měsíčního výdělku</t>
  </si>
  <si>
    <t>hodnota</t>
  </si>
  <si>
    <t>do 13350</t>
  </si>
  <si>
    <t>13351 - 14000</t>
  </si>
  <si>
    <t>14001 - 15000</t>
  </si>
  <si>
    <t>15001 - 16000</t>
  </si>
  <si>
    <t>16001 - 17000</t>
  </si>
  <si>
    <t>17001 - 18000</t>
  </si>
  <si>
    <t>18001 - 19000</t>
  </si>
  <si>
    <t>19001 - 20000</t>
  </si>
  <si>
    <t>20001 - 21000</t>
  </si>
  <si>
    <t>21001 - 22000</t>
  </si>
  <si>
    <t>22001 - 23000</t>
  </si>
  <si>
    <t>23001 - 24000</t>
  </si>
  <si>
    <t>24001 - 25000</t>
  </si>
  <si>
    <t>25001 - 26000</t>
  </si>
  <si>
    <t>26001 - 28000</t>
  </si>
  <si>
    <t>28001 - 30000</t>
  </si>
  <si>
    <t>30001 - 32000</t>
  </si>
  <si>
    <t>32001 - 36000</t>
  </si>
  <si>
    <t>36001 - 40000</t>
  </si>
  <si>
    <t>40001 - 50000</t>
  </si>
  <si>
    <t>50001 - 60000</t>
  </si>
  <si>
    <t>60001 - 80000</t>
  </si>
  <si>
    <t xml:space="preserve"> 80001  a  více </t>
  </si>
  <si>
    <t>tis. osob</t>
  </si>
  <si>
    <t>Kč/měs</t>
  </si>
  <si>
    <t>%</t>
  </si>
  <si>
    <t>Zemědělství, lesnictví a rybářství</t>
  </si>
  <si>
    <t>CA</t>
  </si>
  <si>
    <t>Výroba potravinářských výrobků, nápojů a tabákových výrobků</t>
  </si>
  <si>
    <t>CB</t>
  </si>
  <si>
    <t>Výroba textilií, oděvů,  usní a souvisejících výrobků</t>
  </si>
  <si>
    <t>CC</t>
  </si>
  <si>
    <t>Zpracování dřeva, výroba papíru a výrobků u nich, rozmnožování nosičů</t>
  </si>
  <si>
    <t>CD</t>
  </si>
  <si>
    <t>Výroba koksu a rafinovaných ropných výrobků</t>
  </si>
  <si>
    <t>CE</t>
  </si>
  <si>
    <t>Výroba chemických látek a chemických přípravků</t>
  </si>
  <si>
    <t>CF</t>
  </si>
  <si>
    <t>Výroba základních farmaceutických výrobků a farmaceutických přípravků</t>
  </si>
  <si>
    <t>CG</t>
  </si>
  <si>
    <t>Výroba pryžových, plastových a ostatních nekovových minerálních výrobků</t>
  </si>
  <si>
    <t>CH</t>
  </si>
  <si>
    <t>Výroba kovů, hutní zpracování, slévárenství a výroba konstrukcí a výrobků</t>
  </si>
  <si>
    <t>CI</t>
  </si>
  <si>
    <t>Výroba počítačů, elektronických a optických přístrojů a zařízení</t>
  </si>
  <si>
    <t>CJ</t>
  </si>
  <si>
    <t>Výroba elektrických zařízení</t>
  </si>
  <si>
    <t>CK</t>
  </si>
  <si>
    <t>Výroba strojů a zařízení j.n.</t>
  </si>
  <si>
    <t>CL</t>
  </si>
  <si>
    <t>Výroba dopravních prostředků a zařízení</t>
  </si>
  <si>
    <t>CM</t>
  </si>
  <si>
    <t>Výroba nábytku, ostatní zpracovatelský průmysl a opravy strojů a zařízení</t>
  </si>
  <si>
    <t>Výroba a rozvod elektřiny, plynu, tepla</t>
  </si>
  <si>
    <t>Zásobování vodou; činnosti související s odpadními vodami, odpady</t>
  </si>
  <si>
    <t>Obchod, opravy motorových vozidel</t>
  </si>
  <si>
    <t>Ubytování, stravování a pohostinství</t>
  </si>
  <si>
    <t>JA</t>
  </si>
  <si>
    <t>Vydavatelské činnosti, tvorba programů a vysílání</t>
  </si>
  <si>
    <t>JB</t>
  </si>
  <si>
    <t>Telekomunikační činnosti</t>
  </si>
  <si>
    <t>JC</t>
  </si>
  <si>
    <t>IT a informační činnosti</t>
  </si>
  <si>
    <t>Činnosti v oblasti nemovitostí</t>
  </si>
  <si>
    <t>MA</t>
  </si>
  <si>
    <t>Právní, účetnické a inženýrské činnosti, technické zkoušky a analýzy</t>
  </si>
  <si>
    <t>MB</t>
  </si>
  <si>
    <t>Výzkum a vývoj</t>
  </si>
  <si>
    <t>MC</t>
  </si>
  <si>
    <t>Ostatní profesní, vědecké a technické činnosti</t>
  </si>
  <si>
    <t>Administrativní a podpůrné činnosti</t>
  </si>
  <si>
    <t>Veřejná správa a obrana, povinné sociální zabezpečení</t>
  </si>
  <si>
    <t>QA</t>
  </si>
  <si>
    <t>Zdravotní péče</t>
  </si>
  <si>
    <t>QB</t>
  </si>
  <si>
    <t>Sociální péče a sociální služby</t>
  </si>
  <si>
    <t>Kulturní, zábavní a rekreační činnosti</t>
  </si>
  <si>
    <t>CELKEM</t>
  </si>
  <si>
    <t>sekce CZ-NACE</t>
  </si>
  <si>
    <t>medián</t>
  </si>
  <si>
    <t>diferenciace</t>
  </si>
  <si>
    <t>meziroční index</t>
  </si>
  <si>
    <t>1. decil</t>
  </si>
  <si>
    <t>1. kvartil</t>
  </si>
  <si>
    <t>3. kvartil</t>
  </si>
  <si>
    <t>9. decil</t>
  </si>
  <si>
    <t>Zemědělství, lesnictví a rybářství</t>
  </si>
  <si>
    <t>Zásobování vodou, činnosti související s odpady</t>
  </si>
  <si>
    <t xml:space="preserve">Ubytování, stravování a pohostinství </t>
  </si>
  <si>
    <t>Informační a komunikační činnosti</t>
  </si>
  <si>
    <t>Profesní, vědecké a technické činnosti</t>
  </si>
  <si>
    <t>Kulturní, zábavní a rekreační činnosti</t>
  </si>
  <si>
    <t>Hrubá měsíční mzda podle stupně dosaženého vzdělání v kombinaci s pohlavím a věkovou skupinou</t>
  </si>
  <si>
    <t>stupeň vzdělání (KKOV)</t>
  </si>
  <si>
    <t>průměr podle pohlaví</t>
  </si>
  <si>
    <t>průměr podle věkových skupin</t>
  </si>
  <si>
    <t>muži</t>
  </si>
  <si>
    <t>ženy</t>
  </si>
  <si>
    <t>do 30 let</t>
  </si>
  <si>
    <t>30 - 49 let</t>
  </si>
  <si>
    <t>50 a více let</t>
  </si>
  <si>
    <t>Základní a nedokončené</t>
  </si>
  <si>
    <t>A bez vzdělání</t>
  </si>
  <si>
    <t>B neúplné základní vzdělání</t>
  </si>
  <si>
    <t>C základní vzdělání</t>
  </si>
  <si>
    <t>Odborné (střední bez maturity)</t>
  </si>
  <si>
    <t>D nižší střední vzdělání</t>
  </si>
  <si>
    <t>E nižší střední odborné vzdělání</t>
  </si>
  <si>
    <t>H střední odborné vzdělání s výučním listem</t>
  </si>
  <si>
    <t>J střední nebo střední odborné vzdělání bez maturity i výučního listu</t>
  </si>
  <si>
    <t>Středoškolské (s maturitou)</t>
  </si>
  <si>
    <t>K úplné střední všeobecné vzdělání</t>
  </si>
  <si>
    <t>L úplné střední odborné vzdělání s vyučením i maturitou</t>
  </si>
  <si>
    <t>M úplné střední odborné vzdělání s maturitou (bez vyučení)</t>
  </si>
  <si>
    <t>N vyšší odborné vzdělání</t>
  </si>
  <si>
    <t>P vyšší odborné vzdělání v konzervatoři</t>
  </si>
  <si>
    <t>Vysokoškolské</t>
  </si>
  <si>
    <t>R bakalářské vzdělání</t>
  </si>
  <si>
    <t>T vysokoškolské vzdělání</t>
  </si>
  <si>
    <t>V doktorské vzdělání</t>
  </si>
  <si>
    <t>Neuvedeno</t>
  </si>
  <si>
    <t>medián podle pohlaví</t>
  </si>
  <si>
    <t>medián podle věkových skupin</t>
  </si>
  <si>
    <t>kategorie zaměstnání</t>
  </si>
  <si>
    <t>D  Manuální pracovníci</t>
  </si>
  <si>
    <t>T  Nemanuální pracovníci</t>
  </si>
  <si>
    <t>Relace (%) D/T</t>
  </si>
  <si>
    <t>manuální pracovníci - zaměstnanci s převážně manuálním charakterem práce (hlavní třída 4-9)</t>
  </si>
  <si>
    <t>nemanuální pracovníci - zaměstnanci s převážně nemanuálním charakterem práce (hlavní třída 1-5)</t>
  </si>
  <si>
    <t>hlavní třída / třída
zaměstnání CZ-ISCO</t>
  </si>
  <si>
    <t>Manuální pracovníci</t>
  </si>
  <si>
    <t>T</t>
  </si>
  <si>
    <t>Nemanuální pracovníci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</si>
  <si>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</si>
  <si>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</si>
  <si>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</si>
  <si>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</si>
  <si>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</si>
  <si>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</si>
  <si>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</si>
  <si>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</si>
  <si>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</si>
  <si>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</si>
  <si>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</si>
  <si>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</si>
  <si>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</si>
  <si>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</si>
  <si>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</si>
  <si>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</si>
  <si>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</si>
  <si>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</si>
  <si>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</si>
  <si>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</si>
  <si>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</si>
  <si>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</si>
  <si>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</si>
  <si>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</si>
  <si>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</si>
  <si>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</si>
  <si>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</si>
  <si>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</si>
  <si>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</si>
  <si>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</si>
  <si>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</si>
  <si>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</si>
  <si>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</si>
  <si>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</si>
  <si>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</si>
  <si>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</si>
  <si>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</si>
  <si>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</si>
  <si>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</si>
  <si>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</si>
  <si>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</si>
  <si>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</si>
  <si>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</si>
  <si>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</si>
  <si>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</si>
  <si>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</si>
  <si>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</si>
  <si>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</si>
  <si>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</si>
  <si>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</si>
  <si>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</si>
  <si>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</si>
  <si>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</si>
  <si>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</si>
  <si>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</si>
  <si>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</si>
  <si>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</si>
  <si>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</si>
  <si>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</si>
  <si>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</si>
  <si>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</si>
  <si>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</si>
  <si>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</si>
  <si>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</si>
  <si>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</si>
  <si>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</si>
  <si>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</si>
  <si>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</si>
  <si>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</si>
  <si>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Farmáři, rybáři, lovci a sběrači samozásobitelé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</si>
  <si>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</si>
  <si>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</si>
  <si>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</si>
  <si>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</si>
  <si>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</si>
  <si>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</si>
  <si>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</si>
  <si>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</si>
  <si>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</si>
  <si>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</si>
  <si>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</si>
  <si>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</si>
  <si>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</si>
  <si>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</si>
  <si>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</si>
  <si>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</si>
  <si>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</si>
  <si>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</si>
  <si>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</si>
  <si>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</si>
  <si>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</si>
  <si>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</si>
  <si>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</si>
  <si>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</si>
  <si>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</si>
  <si>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</si>
  <si>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</si>
  <si>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</si>
  <si>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</si>
  <si>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</si>
  <si>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</si>
  <si>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</si>
  <si>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</si>
  <si>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</si>
  <si>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sekcí CZ-NACE a pohlaví, věku a stupňů vzdělání</t>
  </si>
  <si>
    <t>průměr podle vzdělání</t>
  </si>
  <si>
    <t>základní</t>
  </si>
  <si>
    <t>odborné</t>
  </si>
  <si>
    <t>středo-
školské</t>
  </si>
  <si>
    <t>vysoko-
školské</t>
  </si>
  <si>
    <t>neuvedeno</t>
  </si>
  <si>
    <t>medián podle vzdělání</t>
  </si>
  <si>
    <t>Podskupiny zaměstnání CZ-ISCO - hlavní třída 1</t>
  </si>
  <si>
    <t>meziroční
index</t>
  </si>
  <si>
    <t>CR-M8.1k prum</t>
  </si>
  <si>
    <t>Hrubá měsíční mzda podle vybraných podskupin CZ-ISCO v kombinaci s pohlavím</t>
  </si>
  <si>
    <t>podskupiny zaměstnání CZ-ISCO</t>
  </si>
  <si>
    <t>celkem ČR</t>
  </si>
  <si>
    <t>relace k celk. průměru</t>
  </si>
  <si>
    <t>1120  Nejvyšší představitelé společností (kromě polit.,zájm.org.)</t>
  </si>
  <si>
    <t>2212  Lékaři specialisté</t>
  </si>
  <si>
    <t>2144  Strojní inženýři</t>
  </si>
  <si>
    <t>2310  Učitelé na VŠ a VOŠ</t>
  </si>
  <si>
    <t>2221  Všeobecné sestry se specializací</t>
  </si>
  <si>
    <t>8311  Strojvedoucí a řidiči kolejových motorových vozíků</t>
  </si>
  <si>
    <t>2142  Stavební inženýři</t>
  </si>
  <si>
    <t>5411  Příslušníci HZS ČR,hasiči ostatních jednotek požární ochrany</t>
  </si>
  <si>
    <t>3115  Strojírenští technici</t>
  </si>
  <si>
    <t>2113  Chemici (kromě chemického inženýrství)</t>
  </si>
  <si>
    <t>8111  Obsluha důlních zařízení (vč. horníků)</t>
  </si>
  <si>
    <t>3313  Odborní pracovníci účetnictví, ekonomiky, personalistiky</t>
  </si>
  <si>
    <t>8141  Obsluha strojů na výrobu a zpracování výrobků z pryže</t>
  </si>
  <si>
    <t>3221  Všeobecné sestry bez specializace</t>
  </si>
  <si>
    <t>7223  Seřizovači a obsluha obráběcích strojů (kr.dřevoobráběcích)</t>
  </si>
  <si>
    <t>7233  Mechanici a opraváři zeměděl.,průmysl. a j.strojů, zařízení</t>
  </si>
  <si>
    <t>7412  Elektromechanici</t>
  </si>
  <si>
    <t>7212  Svářeči, řezači plamenem a páječi</t>
  </si>
  <si>
    <t>8312  Signalisti,brzdaři,výhybkáři,posunovači,příbuzní pracovníci</t>
  </si>
  <si>
    <t>8121  Obsluha zařízení na zpracování kovů</t>
  </si>
  <si>
    <t>7322  Tiskaři</t>
  </si>
  <si>
    <t>7222  Nástrojaři a příbuzní pracovníci</t>
  </si>
  <si>
    <t>7411  Stavební a provozní elektrikáři</t>
  </si>
  <si>
    <t>4321  Úředníci ve skladech</t>
  </si>
  <si>
    <t>7126  Instalatéři,potrubáři,stavební zámečníci a stavební klempíři</t>
  </si>
  <si>
    <t>7231  Mechanici a opraváři motorových vozidel</t>
  </si>
  <si>
    <t>4110  Všeobecní administrativní pracovníci</t>
  </si>
  <si>
    <t>8152  Obsluha tkacích a pletacích strojů</t>
  </si>
  <si>
    <t>8322  Řidiči osobních a malých dodávkových automobilů, taxikáři</t>
  </si>
  <si>
    <t>7119  Ostatní řemeslníci, kvalifikovaní prac.hl. stavební výroby</t>
  </si>
  <si>
    <t>7318  Tradiční zpracovatelé textilu, kůží a příbuzných materiálů</t>
  </si>
  <si>
    <t>9329  Ostatní pomocní pracovníci ve výrobě</t>
  </si>
  <si>
    <t>5223  Prodavači v prodejnách</t>
  </si>
  <si>
    <t>7512  Pekaři, cukráři (kromě šéfcukrářů) a výrobci cukrovinek</t>
  </si>
  <si>
    <t>7112  Zedníci, kamnáři, dlaždiči a montéři suchých staveb</t>
  </si>
  <si>
    <t>7315  Skláři, brusiči skla, výrobci bižuterie a skleněných ozdob</t>
  </si>
  <si>
    <t>7121  Pokrývači</t>
  </si>
  <si>
    <t>7522  Truhláři (kr.stavebních) a pracovníci v příbuzných oborech</t>
  </si>
  <si>
    <t>7533  Švadleny, šičky, vyšívači a pracovníci v příbuzných oborech</t>
  </si>
  <si>
    <t>7531  Krejčí, kožešníci a kloboučníci</t>
  </si>
  <si>
    <t>5414  Pracovníci ostrahy a bezpečnostních agentur</t>
  </si>
  <si>
    <t>9112  Uklízeči a pomocníci v hotelích,admin.,průmysl.a j.objektech</t>
  </si>
  <si>
    <t>relace k celk. mediánu</t>
  </si>
  <si>
    <r>
      <t>CR-M5z</t>
    </r>
    <r>
      <rPr>
        <b/>
        <vertAlign val="superscript"/>
        <sz val="11"/>
        <color rgb="FFFF0000"/>
        <rFont val="Futura Bk"/>
        <charset val="238"/>
      </rPr>
      <t>+</t>
    </r>
  </si>
  <si>
    <t>státní občanství</t>
  </si>
  <si>
    <t>průměr podle charakteru práce</t>
  </si>
  <si>
    <t>manuální</t>
  </si>
  <si>
    <t>nemanuální</t>
  </si>
  <si>
    <t>CZ Česká republika</t>
  </si>
  <si>
    <t>SK Slovensko</t>
  </si>
  <si>
    <t>UA Ukrajina</t>
  </si>
  <si>
    <t>PL Polsko</t>
  </si>
  <si>
    <t>RU Ruská federace</t>
  </si>
  <si>
    <t>BG Bulharsko</t>
  </si>
  <si>
    <t>RO Rumunsko</t>
  </si>
  <si>
    <t>MN Mongolsko</t>
  </si>
  <si>
    <t>VN Vietnam</t>
  </si>
  <si>
    <t>DE Německo</t>
  </si>
  <si>
    <t>Ostatní</t>
  </si>
  <si>
    <t>typ invalidního důchodu</t>
  </si>
  <si>
    <t>Poživatelé invalidního důchodu třetího stupně</t>
  </si>
  <si>
    <t>Poživatelé invalidního důchodu prvního a druhého stupně</t>
  </si>
  <si>
    <t>Zaměstnanci bez invalidního důchodu</t>
  </si>
  <si>
    <t>typ pracovního úvazku</t>
  </si>
  <si>
    <t>Plný pracovní úvazek</t>
  </si>
  <si>
    <t>Zkrácený pracovní úvazek</t>
  </si>
  <si>
    <r>
      <t>CR-M5z</t>
    </r>
    <r>
      <rPr>
        <vertAlign val="superscript"/>
        <sz val="11"/>
        <rFont val="Calibri"/>
        <family val="2"/>
        <charset val="238"/>
        <scheme val="minor"/>
      </rPr>
      <t>+</t>
    </r>
  </si>
  <si>
    <t>115,5</t>
  </si>
  <si>
    <t>105,7</t>
  </si>
  <si>
    <t>106,6</t>
  </si>
  <si>
    <t>109,1</t>
  </si>
  <si>
    <t>107,3</t>
  </si>
  <si>
    <t>111,1</t>
  </si>
  <si>
    <t>87,5</t>
  </si>
  <si>
    <t>108,0</t>
  </si>
  <si>
    <t>102,3</t>
  </si>
  <si>
    <t>107,8</t>
  </si>
  <si>
    <t>106,8</t>
  </si>
  <si>
    <t>106,9</t>
  </si>
  <si>
    <r>
      <t xml:space="preserve"> 1)</t>
    </r>
    <r>
      <rPr>
        <sz val="11"/>
        <rFont val="Calibri"/>
        <family val="2"/>
        <charset val="238"/>
        <scheme val="minor"/>
      </rPr>
      <t xml:space="preserve"> při použití indexu spotřebitelských cen  (102,8 %)</t>
    </r>
  </si>
  <si>
    <r>
      <t xml:space="preserve"> 2) </t>
    </r>
    <r>
      <rPr>
        <sz val="11"/>
        <rFont val="Calibri"/>
        <family val="2"/>
        <charset val="238"/>
        <scheme val="minor"/>
      </rPr>
      <t>mzdy a platy; sociální příspěvky zaměstnavatelů</t>
    </r>
  </si>
  <si>
    <r>
      <t xml:space="preserve"> 3) </t>
    </r>
    <r>
      <rPr>
        <sz val="11"/>
        <rFont val="Calibri"/>
        <family val="2"/>
        <charset val="238"/>
        <scheme val="minor"/>
      </rPr>
      <t>provozní přebytek (vytvořený výrobními činnostmi) a smíšený důchod</t>
    </r>
  </si>
  <si>
    <t xml:space="preserve">     - odměna za práci vykonanou vlastníkem (nebo členy jeho rodiny);</t>
  </si>
  <si>
    <r>
      <t xml:space="preserve"> 4) </t>
    </r>
    <r>
      <rPr>
        <sz val="11"/>
        <rFont val="Calibri"/>
        <family val="2"/>
        <charset val="238"/>
        <scheme val="minor"/>
      </rPr>
      <t xml:space="preserve">např. úroky, dividendy, pachtovné 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</si>
  <si>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např. náhrady z neživotního pojištění, výhry ze sázek a loterií, převody ze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</si>
  <si>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6)</t>
    </r>
    <r>
      <rPr>
        <sz val="11"/>
        <rFont val="Calibri"/>
        <family val="2"/>
        <charset val="238"/>
        <scheme val="minor"/>
      </rPr>
      <t xml:space="preserve"> dlužné úroky, platby za pronájem půdy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</si>
  <si>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7)</t>
    </r>
    <r>
      <rPr>
        <sz val="11"/>
        <rFont val="Calibri"/>
        <family val="2"/>
        <charset val="238"/>
        <scheme val="minor"/>
      </rPr>
      <t xml:space="preserve"> např. daně z příjmů ze zaměstnání, majetku, podnikání, z výher z loterií a sázek</t>
    </r>
  </si>
  <si>
    <r>
      <t xml:space="preserve"> 8) </t>
    </r>
    <r>
      <rPr>
        <sz val="11"/>
        <rFont val="Calibri"/>
        <family val="2"/>
        <charset val="238"/>
        <scheme val="minor"/>
      </rPr>
      <t>např. pojistné na neživotní pojištění, sázky do výše výher, převody do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</si>
  <si>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9)</t>
    </r>
    <r>
      <rPr>
        <sz val="11"/>
        <rFont val="Calibri"/>
        <family val="2"/>
        <charset val="238"/>
        <scheme val="minor"/>
      </rPr>
      <t xml:space="preserve"> rozdíl mezi běžnými příjmy a běžnými výdaji</t>
    </r>
  </si>
  <si>
    <t>Od začátku roku</t>
  </si>
  <si>
    <t>v letech 2018 a 2019</t>
  </si>
  <si>
    <t>Tabulka č. 24</t>
  </si>
  <si>
    <t>Graf č. 1</t>
  </si>
  <si>
    <t>Struktura běžných příjmů sektoru domácností</t>
  </si>
  <si>
    <t>Tabulka č. 22</t>
  </si>
  <si>
    <t>v 1. pololetí 2019 (v %)</t>
  </si>
  <si>
    <t>duben</t>
  </si>
  <si>
    <t>květen</t>
  </si>
  <si>
    <t>červen</t>
  </si>
  <si>
    <t>Tabulka č. 23</t>
  </si>
  <si>
    <t>průměr 1. pololetí 2019 / 1. pololetí 2018 (v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</si>
</sst>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m\o\n\th\ d\,\ \y\y\y\y"/>
    <numFmt numFmtId="170" formatCode="mmmm\ d\,\ yyyy"/>
    <numFmt numFmtId="171" formatCode="d/\ m\Řs\ˇ\c\ yyyy"/>
    <numFmt numFmtId="172" formatCode="#,##0.0__;\-\ #,##0.0__;* "/>
    <numFmt numFmtId="173" formatCode="#,##0.00__;\-\ #,##0.00__;* "/>
    <numFmt numFmtId="174" formatCode="#,###_K"/>
    <numFmt numFmtId="175" formatCode="\$#,##0\ ;\(\$#,##0\)"/>
    <numFmt numFmtId="176" formatCode="#,##0_K"/>
    <numFmt numFmtId="177" formatCode="_-* #,##0\ _K_č_-;\-* #,##0\ _K_č_-;_-* &quot;-&quot;??\ _K_č_-;_-@_-"/>
    <numFmt numFmtId="178" formatCode="_-* #,##0.0\ _K_č_-;\-* #,##0.0\ _K_č_-;_-* &quot;-&quot;??\ _K_č_-;_-@_-"/>
    <numFmt numFmtId="179" formatCode="0.0"/>
    <numFmt numFmtId="180" formatCode="#,##0.0_ ;\-#,##0.0\ "/>
    <numFmt numFmtId="181" formatCode="#,##0_ ;\-#,##0\ "/>
    <numFmt numFmtId="182" formatCode="d/\ m/\ yyyy"/>
    <numFmt numFmtId="183" formatCode="0.0%"/>
  </numFmts>
  <fonts count="1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8"/>
      <color indexed="8"/>
      <name val="Calibri"/>
      <family val="2"/>
      <charset val="238"/>
      <scheme val="minor"/>
    </font>
    <font>
      <i/>
      <sz val="18"/>
      <color indexed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b/>
      <sz val="8"/>
      <name val="Futura Bk"/>
      <family val="2"/>
      <charset val="238"/>
    </font>
    <font>
      <sz val="10"/>
      <color rgb="FFFF0000"/>
      <name val="Arial CE"/>
      <charset val="238"/>
    </font>
    <font>
      <sz val="10"/>
      <color indexed="9"/>
      <name val="Arial CE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sz val="10"/>
      <name val="Futura Bk"/>
      <family val="2"/>
      <charset val="238"/>
    </font>
    <font>
      <sz val="8"/>
      <name val="Arial CE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1"/>
      <color rgb="FFFF0000"/>
      <name val="Futura Bk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b/>
      <i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b/>
      <sz val="10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</fills>
  <borders count="15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098">
    <xf numFmtId="0" fontId="0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1" fontId="4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" fontId="4" fillId="0" borderId="0">
      <protection locked="0"/>
    </xf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5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4" fillId="0" borderId="0">
      <protection locked="0"/>
    </xf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4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1" fontId="4" fillId="0" borderId="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3" fillId="0" borderId="0" applyFont="0" applyFill="0" applyBorder="0" applyAlignment="0" applyProtection="0">
      <alignment horizontal="right"/>
    </xf>
    <xf numFmtId="173" fontId="3" fillId="0" borderId="3" applyFont="0" applyFill="0" applyBorder="0" applyProtection="0">
      <alignment horizontal="right"/>
    </xf>
    <xf numFmtId="3" fontId="3" fillId="0" borderId="0"/>
    <xf numFmtId="165" fontId="3" fillId="0" borderId="0"/>
    <xf numFmtId="4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" fontId="4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 applyFont="0" applyFill="0" applyBorder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174" fontId="3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44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76" fontId="27" fillId="0" borderId="0"/>
    <xf numFmtId="1" fontId="4" fillId="0" borderId="0">
      <protection locked="0"/>
    </xf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2" fontId="13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">
      <protection locked="0"/>
    </xf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1" applyNumberFormat="0" applyFont="0" applyBorder="0" applyAlignment="0" applyProtection="0"/>
    <xf numFmtId="0" fontId="2" fillId="0" borderId="11" applyNumberFormat="0" applyFont="0" applyBorder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3" fillId="14" borderId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0" borderId="0"/>
    <xf numFmtId="0" fontId="1" fillId="0" borderId="0"/>
    <xf numFmtId="0" fontId="11" fillId="0" borderId="0"/>
    <xf numFmtId="0" fontId="39" fillId="0" borderId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1" fillId="0" borderId="0"/>
    <xf numFmtId="0" fontId="2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9" fillId="0" borderId="0"/>
    <xf numFmtId="0" fontId="3" fillId="0" borderId="0"/>
    <xf numFmtId="0" fontId="10" fillId="0" borderId="0"/>
    <xf numFmtId="0" fontId="3" fillId="0" borderId="0"/>
    <xf numFmtId="0" fontId="9" fillId="0" borderId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4" fillId="0" borderId="23">
      <protection locked="0"/>
    </xf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" fillId="0" borderId="0"/>
    <xf numFmtId="0" fontId="2" fillId="0" borderId="0"/>
    <xf numFmtId="0" fontId="11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1" fillId="0" borderId="0"/>
    <xf numFmtId="0" fontId="2" fillId="0" borderId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4" fillId="0" borderId="102">
      <protection locked="0"/>
    </xf>
    <xf numFmtId="0" fontId="4" fillId="0" borderId="102">
      <protection locked="0"/>
    </xf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164" fontId="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7" fillId="0" borderId="0"/>
    <xf numFmtId="0" fontId="3" fillId="0" borderId="0"/>
    <xf numFmtId="0" fontId="10" fillId="0" borderId="0"/>
    <xf numFmtId="0" fontId="3" fillId="0" borderId="0"/>
  </cellStyleXfs>
  <cellXfs count="1408">
    <xf numFmtId="0" fontId="0" fillId="0" borderId="0" xfId="0"/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/>
    <xf numFmtId="0" fontId="45" fillId="0" borderId="0" xfId="0" applyFont="1"/>
    <xf numFmtId="0" fontId="45" fillId="0" borderId="0" xfId="0" applyFont="1" applyAlignment="1">
      <alignment horizontal="right" vertical="center"/>
    </xf>
    <xf numFmtId="0" fontId="50" fillId="19" borderId="42" xfId="0" applyFont="1" applyFill="1" applyBorder="1" applyAlignment="1">
      <alignment horizontal="left" indent="1"/>
    </xf>
    <xf numFmtId="165" fontId="45" fillId="0" borderId="43" xfId="0" applyNumberFormat="1" applyFont="1" applyBorder="1" applyAlignment="1">
      <alignment horizontal="right" indent="1"/>
    </xf>
    <xf numFmtId="165" fontId="45" fillId="0" borderId="44" xfId="0" applyNumberFormat="1" applyFont="1" applyBorder="1" applyAlignment="1">
      <alignment horizontal="right" indent="1"/>
    </xf>
    <xf numFmtId="165" fontId="45" fillId="0" borderId="44" xfId="0" applyNumberFormat="1" applyFont="1" applyBorder="1" applyAlignment="1">
      <alignment horizontal="right" indent="2"/>
    </xf>
    <xf numFmtId="165" fontId="45" fillId="0" borderId="17" xfId="0" applyNumberFormat="1" applyFont="1" applyBorder="1" applyAlignment="1">
      <alignment horizontal="right" indent="2"/>
    </xf>
    <xf numFmtId="0" fontId="50" fillId="19" borderId="46" xfId="0" applyFont="1" applyFill="1" applyBorder="1" applyAlignment="1">
      <alignment horizontal="left" indent="1"/>
    </xf>
    <xf numFmtId="165" fontId="45" fillId="0" borderId="47" xfId="0" applyNumberFormat="1" applyFont="1" applyBorder="1" applyAlignment="1">
      <alignment horizontal="right" indent="1"/>
    </xf>
    <xf numFmtId="165" fontId="45" fillId="0" borderId="48" xfId="0" applyNumberFormat="1" applyFont="1" applyBorder="1" applyAlignment="1">
      <alignment horizontal="right" indent="1"/>
    </xf>
    <xf numFmtId="165" fontId="45" fillId="0" borderId="49" xfId="0" applyNumberFormat="1" applyFont="1" applyFill="1" applyBorder="1" applyAlignment="1">
      <alignment horizontal="right" indent="2"/>
    </xf>
    <xf numFmtId="165" fontId="45" fillId="0" borderId="48" xfId="0" applyNumberFormat="1" applyFont="1" applyBorder="1" applyAlignment="1">
      <alignment horizontal="right" indent="2"/>
    </xf>
    <xf numFmtId="165" fontId="45" fillId="0" borderId="27" xfId="0" applyNumberFormat="1" applyFont="1" applyBorder="1" applyAlignment="1">
      <alignment horizontal="right" indent="2"/>
    </xf>
    <xf numFmtId="0" fontId="50" fillId="19" borderId="50" xfId="0" applyFont="1" applyFill="1" applyBorder="1" applyAlignment="1">
      <alignment horizontal="left" indent="1"/>
    </xf>
    <xf numFmtId="165" fontId="45" fillId="0" borderId="49" xfId="0" applyNumberFormat="1" applyFont="1" applyBorder="1" applyAlignment="1">
      <alignment horizontal="right" indent="1"/>
    </xf>
    <xf numFmtId="165" fontId="45" fillId="0" borderId="43" xfId="748" applyNumberFormat="1" applyFont="1" applyFill="1" applyBorder="1" applyAlignment="1">
      <alignment horizontal="right" indent="2"/>
    </xf>
    <xf numFmtId="165" fontId="45" fillId="0" borderId="49" xfId="748" applyNumberFormat="1" applyFont="1" applyFill="1" applyBorder="1" applyAlignment="1">
      <alignment horizontal="right" indent="2"/>
    </xf>
    <xf numFmtId="0" fontId="45" fillId="0" borderId="0" xfId="0" applyFont="1" applyAlignment="1">
      <alignment vertical="center"/>
    </xf>
    <xf numFmtId="0" fontId="50" fillId="19" borderId="51" xfId="0" applyFont="1" applyFill="1" applyBorder="1" applyAlignment="1">
      <alignment horizontal="left" indent="1"/>
    </xf>
    <xf numFmtId="165" fontId="45" fillId="0" borderId="39" xfId="0" applyNumberFormat="1" applyFont="1" applyBorder="1" applyAlignment="1">
      <alignment horizontal="right" indent="1"/>
    </xf>
    <xf numFmtId="165" fontId="45" fillId="0" borderId="52" xfId="0" applyNumberFormat="1" applyFont="1" applyBorder="1" applyAlignment="1">
      <alignment horizontal="right" indent="1"/>
    </xf>
    <xf numFmtId="165" fontId="45" fillId="0" borderId="39" xfId="748" applyNumberFormat="1" applyFont="1" applyFill="1" applyBorder="1" applyAlignment="1">
      <alignment horizontal="right" indent="2"/>
    </xf>
    <xf numFmtId="165" fontId="45" fillId="0" borderId="52" xfId="0" applyNumberFormat="1" applyFont="1" applyBorder="1" applyAlignment="1">
      <alignment horizontal="right" indent="2"/>
    </xf>
    <xf numFmtId="165" fontId="45" fillId="0" borderId="53" xfId="0" applyNumberFormat="1" applyFont="1" applyBorder="1" applyAlignment="1">
      <alignment horizontal="right" indent="2"/>
    </xf>
    <xf numFmtId="0" fontId="52" fillId="0" borderId="0" xfId="0" applyFont="1"/>
    <xf numFmtId="0" fontId="52" fillId="0" borderId="0" xfId="0" applyFont="1" applyAlignment="1"/>
    <xf numFmtId="4" fontId="45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51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5" fillId="0" borderId="0" xfId="749" applyFont="1"/>
    <xf numFmtId="0" fontId="45" fillId="0" borderId="0" xfId="749" applyFont="1" applyAlignment="1">
      <alignment horizontal="right"/>
    </xf>
    <xf numFmtId="0" fontId="54" fillId="0" borderId="0" xfId="0" applyFont="1"/>
    <xf numFmtId="0" fontId="45" fillId="0" borderId="59" xfId="749" applyFont="1" applyBorder="1" applyAlignment="1">
      <alignment horizontal="center"/>
    </xf>
    <xf numFmtId="3" fontId="54" fillId="0" borderId="0" xfId="0" applyNumberFormat="1" applyFont="1"/>
    <xf numFmtId="0" fontId="45" fillId="0" borderId="54" xfId="749" applyFont="1" applyBorder="1"/>
    <xf numFmtId="183" fontId="54" fillId="0" borderId="0" xfId="747" applyNumberFormat="1" applyFont="1"/>
    <xf numFmtId="0" fontId="50" fillId="19" borderId="64" xfId="749" applyFont="1" applyFill="1" applyBorder="1" applyAlignment="1">
      <alignment horizontal="left" indent="1"/>
    </xf>
    <xf numFmtId="3" fontId="50" fillId="0" borderId="64" xfId="749" applyNumberFormat="1" applyFont="1" applyBorder="1" applyAlignment="1">
      <alignment horizontal="right" indent="1"/>
    </xf>
    <xf numFmtId="3" fontId="50" fillId="0" borderId="14" xfId="749" applyNumberFormat="1" applyFont="1" applyBorder="1" applyAlignment="1">
      <alignment horizontal="right" indent="1"/>
    </xf>
    <xf numFmtId="165" fontId="50" fillId="0" borderId="65" xfId="194" applyNumberFormat="1" applyFont="1" applyBorder="1" applyAlignment="1">
      <alignment horizontal="right" indent="3"/>
    </xf>
    <xf numFmtId="3" fontId="50" fillId="0" borderId="0" xfId="749" applyNumberFormat="1" applyFont="1" applyBorder="1" applyAlignment="1">
      <alignment horizontal="right" indent="2"/>
    </xf>
    <xf numFmtId="3" fontId="50" fillId="0" borderId="14" xfId="749" applyNumberFormat="1" applyFont="1" applyBorder="1" applyAlignment="1">
      <alignment horizontal="right" indent="2"/>
    </xf>
    <xf numFmtId="165" fontId="50" fillId="0" borderId="67" xfId="749" applyNumberFormat="1" applyFont="1" applyBorder="1" applyAlignment="1">
      <alignment horizontal="right" indent="3"/>
    </xf>
    <xf numFmtId="0" fontId="50" fillId="19" borderId="34" xfId="749" applyFont="1" applyFill="1" applyBorder="1" applyAlignment="1">
      <alignment horizontal="left" indent="1"/>
    </xf>
    <xf numFmtId="3" fontId="50" fillId="0" borderId="60" xfId="194" applyNumberFormat="1" applyFont="1" applyBorder="1" applyAlignment="1">
      <alignment horizontal="right" indent="1"/>
    </xf>
    <xf numFmtId="3" fontId="50" fillId="0" borderId="61" xfId="194" applyNumberFormat="1" applyFont="1" applyBorder="1" applyAlignment="1">
      <alignment horizontal="right" indent="1"/>
    </xf>
    <xf numFmtId="165" fontId="50" fillId="0" borderId="62" xfId="194" applyNumberFormat="1" applyFont="1" applyBorder="1" applyAlignment="1">
      <alignment horizontal="right" indent="3"/>
    </xf>
    <xf numFmtId="3" fontId="50" fillId="0" borderId="63" xfId="194" applyNumberFormat="1" applyFont="1" applyBorder="1" applyAlignment="1">
      <alignment horizontal="right" indent="2"/>
    </xf>
    <xf numFmtId="3" fontId="50" fillId="0" borderId="61" xfId="194" applyNumberFormat="1" applyFont="1" applyBorder="1" applyAlignment="1">
      <alignment horizontal="right" indent="2"/>
    </xf>
    <xf numFmtId="0" fontId="45" fillId="19" borderId="42" xfId="749" applyFont="1" applyFill="1" applyBorder="1" applyAlignment="1">
      <alignment horizontal="left" indent="2"/>
    </xf>
    <xf numFmtId="3" fontId="45" fillId="0" borderId="43" xfId="194" applyNumberFormat="1" applyFont="1" applyBorder="1" applyAlignment="1">
      <alignment horizontal="right" indent="1"/>
    </xf>
    <xf numFmtId="3" fontId="45" fillId="0" borderId="16" xfId="194" applyNumberFormat="1" applyFont="1" applyBorder="1" applyAlignment="1">
      <alignment horizontal="right" indent="1"/>
    </xf>
    <xf numFmtId="165" fontId="45" fillId="0" borderId="68" xfId="194" applyNumberFormat="1" applyFont="1" applyBorder="1" applyAlignment="1">
      <alignment horizontal="right" indent="3"/>
    </xf>
    <xf numFmtId="3" fontId="45" fillId="0" borderId="17" xfId="194" applyNumberFormat="1" applyFont="1" applyBorder="1" applyAlignment="1">
      <alignment horizontal="right" indent="2"/>
    </xf>
    <xf numFmtId="3" fontId="45" fillId="0" borderId="16" xfId="194" applyNumberFormat="1" applyFont="1" applyBorder="1" applyAlignment="1">
      <alignment horizontal="right" indent="2"/>
    </xf>
    <xf numFmtId="0" fontId="45" fillId="19" borderId="51" xfId="749" applyFont="1" applyFill="1" applyBorder="1" applyAlignment="1">
      <alignment horizontal="left" indent="7"/>
    </xf>
    <xf numFmtId="3" fontId="45" fillId="0" borderId="39" xfId="194" applyNumberFormat="1" applyFont="1" applyBorder="1" applyAlignment="1">
      <alignment horizontal="right" indent="1"/>
    </xf>
    <xf numFmtId="3" fontId="45" fillId="0" borderId="69" xfId="194" applyNumberFormat="1" applyFont="1" applyBorder="1" applyAlignment="1">
      <alignment horizontal="right" indent="1"/>
    </xf>
    <xf numFmtId="165" fontId="45" fillId="0" borderId="40" xfId="194" applyNumberFormat="1" applyFont="1" applyBorder="1" applyAlignment="1">
      <alignment horizontal="right" indent="3"/>
    </xf>
    <xf numFmtId="3" fontId="45" fillId="0" borderId="53" xfId="194" applyNumberFormat="1" applyFont="1" applyBorder="1" applyAlignment="1">
      <alignment horizontal="right" indent="2"/>
    </xf>
    <xf numFmtId="3" fontId="45" fillId="0" borderId="69" xfId="194" applyNumberFormat="1" applyFont="1" applyBorder="1" applyAlignment="1">
      <alignment horizontal="right" indent="2"/>
    </xf>
    <xf numFmtId="0" fontId="50" fillId="19" borderId="42" xfId="749" applyFont="1" applyFill="1" applyBorder="1" applyAlignment="1">
      <alignment horizontal="left" indent="1"/>
    </xf>
    <xf numFmtId="3" fontId="50" fillId="0" borderId="43" xfId="194" applyNumberFormat="1" applyFont="1" applyBorder="1" applyAlignment="1">
      <alignment horizontal="right" indent="1"/>
    </xf>
    <xf numFmtId="3" fontId="50" fillId="0" borderId="16" xfId="194" applyNumberFormat="1" applyFont="1" applyBorder="1" applyAlignment="1">
      <alignment horizontal="right" indent="1"/>
    </xf>
    <xf numFmtId="165" fontId="50" fillId="0" borderId="68" xfId="194" applyNumberFormat="1" applyFont="1" applyBorder="1" applyAlignment="1">
      <alignment horizontal="right" indent="3"/>
    </xf>
    <xf numFmtId="3" fontId="50" fillId="0" borderId="17" xfId="194" applyNumberFormat="1" applyFont="1" applyBorder="1" applyAlignment="1">
      <alignment horizontal="right" indent="2"/>
    </xf>
    <xf numFmtId="3" fontId="50" fillId="0" borderId="16" xfId="194" applyNumberFormat="1" applyFont="1" applyBorder="1" applyAlignment="1">
      <alignment horizontal="right" indent="2"/>
    </xf>
    <xf numFmtId="0" fontId="45" fillId="19" borderId="70" xfId="749" applyFont="1" applyFill="1" applyBorder="1" applyAlignment="1">
      <alignment horizontal="left" indent="7"/>
    </xf>
    <xf numFmtId="3" fontId="45" fillId="0" borderId="71" xfId="194" applyNumberFormat="1" applyFont="1" applyBorder="1" applyAlignment="1">
      <alignment horizontal="right" indent="1"/>
    </xf>
    <xf numFmtId="3" fontId="45" fillId="0" borderId="28" xfId="194" applyNumberFormat="1" applyFont="1" applyBorder="1" applyAlignment="1">
      <alignment horizontal="right" indent="1"/>
    </xf>
    <xf numFmtId="165" fontId="45" fillId="0" borderId="72" xfId="194" applyNumberFormat="1" applyFont="1" applyBorder="1" applyAlignment="1">
      <alignment horizontal="right" indent="3"/>
    </xf>
    <xf numFmtId="3" fontId="45" fillId="0" borderId="73" xfId="194" applyNumberFormat="1" applyFont="1" applyBorder="1" applyAlignment="1">
      <alignment horizontal="right" indent="2"/>
    </xf>
    <xf numFmtId="3" fontId="45" fillId="0" borderId="28" xfId="194" applyNumberFormat="1" applyFont="1" applyBorder="1" applyAlignment="1">
      <alignment horizontal="right" indent="2"/>
    </xf>
    <xf numFmtId="3" fontId="50" fillId="0" borderId="74" xfId="194" applyNumberFormat="1" applyFont="1" applyBorder="1" applyAlignment="1">
      <alignment horizontal="center"/>
    </xf>
    <xf numFmtId="3" fontId="50" fillId="0" borderId="61" xfId="194" applyNumberFormat="1" applyFont="1" applyBorder="1" applyAlignment="1">
      <alignment horizontal="center"/>
    </xf>
    <xf numFmtId="165" fontId="50" fillId="0" borderId="62" xfId="194" applyNumberFormat="1" applyFont="1" applyBorder="1" applyAlignment="1">
      <alignment horizontal="center"/>
    </xf>
    <xf numFmtId="0" fontId="45" fillId="19" borderId="64" xfId="749" applyFont="1" applyFill="1" applyBorder="1" applyAlignment="1">
      <alignment horizontal="left" indent="2"/>
    </xf>
    <xf numFmtId="3" fontId="45" fillId="0" borderId="45" xfId="194" applyNumberFormat="1" applyFont="1" applyBorder="1" applyAlignment="1">
      <alignment horizontal="right" indent="1"/>
    </xf>
    <xf numFmtId="3" fontId="45" fillId="0" borderId="14" xfId="194" applyNumberFormat="1" applyFont="1" applyBorder="1" applyAlignment="1">
      <alignment horizontal="right" indent="1"/>
    </xf>
    <xf numFmtId="165" fontId="45" fillId="0" borderId="65" xfId="194" applyNumberFormat="1" applyFont="1" applyBorder="1" applyAlignment="1">
      <alignment horizontal="right" indent="3"/>
    </xf>
    <xf numFmtId="3" fontId="45" fillId="0" borderId="15" xfId="194" applyNumberFormat="1" applyFont="1" applyBorder="1" applyAlignment="1">
      <alignment horizontal="right" indent="2"/>
    </xf>
    <xf numFmtId="3" fontId="45" fillId="0" borderId="14" xfId="194" applyNumberFormat="1" applyFont="1" applyBorder="1" applyAlignment="1">
      <alignment horizontal="right" indent="2"/>
    </xf>
    <xf numFmtId="0" fontId="45" fillId="19" borderId="50" xfId="749" applyFont="1" applyFill="1" applyBorder="1" applyAlignment="1">
      <alignment horizontal="left" indent="21"/>
    </xf>
    <xf numFmtId="3" fontId="45" fillId="0" borderId="47" xfId="194" applyNumberFormat="1" applyFont="1" applyBorder="1" applyAlignment="1">
      <alignment horizontal="right" indent="1"/>
    </xf>
    <xf numFmtId="3" fontId="45" fillId="0" borderId="30" xfId="194" applyNumberFormat="1" applyFont="1" applyBorder="1" applyAlignment="1">
      <alignment horizontal="right" indent="1"/>
    </xf>
    <xf numFmtId="165" fontId="45" fillId="0" borderId="75" xfId="194" applyNumberFormat="1" applyFont="1" applyBorder="1" applyAlignment="1">
      <alignment horizontal="right" indent="3"/>
    </xf>
    <xf numFmtId="3" fontId="45" fillId="0" borderId="27" xfId="194" applyNumberFormat="1" applyFont="1" applyBorder="1" applyAlignment="1">
      <alignment horizontal="right" indent="2"/>
    </xf>
    <xf numFmtId="3" fontId="45" fillId="0" borderId="30" xfId="194" applyNumberFormat="1" applyFont="1" applyBorder="1" applyAlignment="1">
      <alignment horizontal="right" indent="2"/>
    </xf>
    <xf numFmtId="0" fontId="45" fillId="19" borderId="51" xfId="749" applyFont="1" applyFill="1" applyBorder="1" applyAlignment="1">
      <alignment horizontal="left" indent="21"/>
    </xf>
    <xf numFmtId="0" fontId="50" fillId="19" borderId="76" xfId="749" applyFont="1" applyFill="1" applyBorder="1" applyAlignment="1">
      <alignment horizontal="left" indent="1"/>
    </xf>
    <xf numFmtId="3" fontId="50" fillId="0" borderId="77" xfId="194" applyNumberFormat="1" applyFont="1" applyBorder="1" applyAlignment="1">
      <alignment horizontal="right" indent="1"/>
    </xf>
    <xf numFmtId="3" fontId="50" fillId="0" borderId="78" xfId="194" applyNumberFormat="1" applyFont="1" applyBorder="1" applyAlignment="1">
      <alignment horizontal="right" indent="1"/>
    </xf>
    <xf numFmtId="165" fontId="50" fillId="0" borderId="79" xfId="194" applyNumberFormat="1" applyFont="1" applyBorder="1" applyAlignment="1">
      <alignment horizontal="right" indent="3"/>
    </xf>
    <xf numFmtId="3" fontId="50" fillId="0" borderId="80" xfId="194" applyNumberFormat="1" applyFont="1" applyBorder="1" applyAlignment="1">
      <alignment horizontal="right" indent="2"/>
    </xf>
    <xf numFmtId="3" fontId="50" fillId="0" borderId="78" xfId="194" applyNumberFormat="1" applyFont="1" applyBorder="1" applyAlignment="1">
      <alignment horizontal="right" indent="2"/>
    </xf>
    <xf numFmtId="0" fontId="50" fillId="19" borderId="54" xfId="749" applyFont="1" applyFill="1" applyBorder="1" applyAlignment="1">
      <alignment horizontal="left" indent="1"/>
    </xf>
    <xf numFmtId="3" fontId="50" fillId="0" borderId="56" xfId="194" applyNumberFormat="1" applyFont="1" applyBorder="1" applyAlignment="1">
      <alignment horizontal="right" indent="1"/>
    </xf>
    <xf numFmtId="3" fontId="50" fillId="0" borderId="66" xfId="194" applyNumberFormat="1" applyFont="1" applyBorder="1" applyAlignment="1">
      <alignment horizontal="right" indent="1"/>
    </xf>
    <xf numFmtId="165" fontId="50" fillId="0" borderId="55" xfId="194" applyNumberFormat="1" applyFont="1" applyBorder="1" applyAlignment="1">
      <alignment horizontal="right" indent="3"/>
    </xf>
    <xf numFmtId="3" fontId="50" fillId="0" borderId="58" xfId="194" applyNumberFormat="1" applyFont="1" applyBorder="1" applyAlignment="1">
      <alignment horizontal="right" indent="2"/>
    </xf>
    <xf numFmtId="3" fontId="50" fillId="0" borderId="66" xfId="194" applyNumberFormat="1" applyFont="1" applyBorder="1" applyAlignment="1">
      <alignment horizontal="right" indent="2"/>
    </xf>
    <xf numFmtId="0" fontId="50" fillId="0" borderId="0" xfId="749" applyFont="1" applyBorder="1"/>
    <xf numFmtId="177" fontId="45" fillId="0" borderId="0" xfId="194" applyNumberFormat="1" applyFont="1" applyBorder="1"/>
    <xf numFmtId="178" fontId="45" fillId="0" borderId="0" xfId="194" applyNumberFormat="1" applyFont="1" applyBorder="1"/>
    <xf numFmtId="0" fontId="53" fillId="0" borderId="0" xfId="749" applyFont="1" applyBorder="1"/>
    <xf numFmtId="177" fontId="45" fillId="0" borderId="0" xfId="194" applyNumberFormat="1" applyFont="1" applyBorder="1" applyAlignment="1">
      <alignment horizontal="center"/>
    </xf>
    <xf numFmtId="0" fontId="41" fillId="0" borderId="0" xfId="749" applyFont="1" applyBorder="1"/>
    <xf numFmtId="0" fontId="54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8" fillId="19" borderId="42" xfId="0" applyFont="1" applyFill="1" applyBorder="1" applyAlignment="1">
      <alignment horizontal="left" indent="2"/>
    </xf>
    <xf numFmtId="165" fontId="45" fillId="0" borderId="43" xfId="0" applyNumberFormat="1" applyFont="1" applyBorder="1" applyAlignment="1">
      <alignment horizontal="right" indent="2"/>
    </xf>
    <xf numFmtId="165" fontId="45" fillId="0" borderId="68" xfId="0" applyNumberFormat="1" applyFont="1" applyBorder="1" applyAlignment="1">
      <alignment horizontal="right" indent="2"/>
    </xf>
    <xf numFmtId="165" fontId="45" fillId="0" borderId="47" xfId="0" applyNumberFormat="1" applyFont="1" applyBorder="1" applyAlignment="1">
      <alignment horizontal="right" indent="2"/>
    </xf>
    <xf numFmtId="165" fontId="45" fillId="0" borderId="75" xfId="0" applyNumberFormat="1" applyFont="1" applyBorder="1" applyAlignment="1">
      <alignment horizontal="right" indent="2"/>
    </xf>
    <xf numFmtId="165" fontId="45" fillId="0" borderId="39" xfId="0" applyNumberFormat="1" applyFont="1" applyBorder="1" applyAlignment="1">
      <alignment horizontal="right" indent="2"/>
    </xf>
    <xf numFmtId="165" fontId="45" fillId="0" borderId="40" xfId="0" applyNumberFormat="1" applyFont="1" applyBorder="1" applyAlignment="1">
      <alignment horizontal="right" indent="2"/>
    </xf>
    <xf numFmtId="0" fontId="54" fillId="0" borderId="0" xfId="0" applyFont="1" applyBorder="1"/>
    <xf numFmtId="165" fontId="45" fillId="0" borderId="0" xfId="750" applyNumberFormat="1" applyFont="1" applyFill="1" applyBorder="1" applyAlignment="1">
      <alignment horizontal="right" indent="5"/>
    </xf>
    <xf numFmtId="165" fontId="54" fillId="0" borderId="0" xfId="0" applyNumberFormat="1" applyFont="1" applyBorder="1" applyAlignment="1">
      <alignment horizontal="right" vertical="center" indent="5"/>
    </xf>
    <xf numFmtId="179" fontId="54" fillId="0" borderId="0" xfId="0" applyNumberFormat="1" applyFont="1" applyBorder="1" applyAlignment="1">
      <alignment horizontal="right" vertical="center" indent="5"/>
    </xf>
    <xf numFmtId="0" fontId="52" fillId="0" borderId="0" xfId="0" applyFont="1" applyFill="1" applyBorder="1"/>
    <xf numFmtId="165" fontId="45" fillId="0" borderId="0" xfId="0" applyNumberFormat="1" applyFont="1" applyBorder="1" applyAlignment="1">
      <alignment horizontal="right" vertical="center" indent="5"/>
    </xf>
    <xf numFmtId="179" fontId="45" fillId="0" borderId="0" xfId="0" applyNumberFormat="1" applyFont="1" applyBorder="1" applyAlignment="1">
      <alignment horizontal="right" vertical="center" indent="5"/>
    </xf>
    <xf numFmtId="0" fontId="58" fillId="19" borderId="64" xfId="0" applyFont="1" applyFill="1" applyBorder="1" applyAlignment="1">
      <alignment horizontal="left" vertical="center" indent="1"/>
    </xf>
    <xf numFmtId="165" fontId="45" fillId="0" borderId="43" xfId="0" applyNumberFormat="1" applyFont="1" applyBorder="1" applyAlignment="1">
      <alignment horizontal="right" vertical="center" indent="2"/>
    </xf>
    <xf numFmtId="165" fontId="45" fillId="0" borderId="16" xfId="0" applyNumberFormat="1" applyFont="1" applyBorder="1" applyAlignment="1">
      <alignment horizontal="right" vertical="center" indent="2"/>
    </xf>
    <xf numFmtId="179" fontId="45" fillId="0" borderId="68" xfId="0" applyNumberFormat="1" applyFont="1" applyBorder="1" applyAlignment="1">
      <alignment horizontal="right" vertical="center" indent="2"/>
    </xf>
    <xf numFmtId="165" fontId="45" fillId="20" borderId="68" xfId="0" applyNumberFormat="1" applyFont="1" applyFill="1" applyBorder="1" applyAlignment="1">
      <alignment horizontal="right" vertical="center" indent="2"/>
    </xf>
    <xf numFmtId="165" fontId="45" fillId="0" borderId="17" xfId="0" applyNumberFormat="1" applyFont="1" applyBorder="1" applyAlignment="1">
      <alignment horizontal="right" vertical="center" indent="2"/>
    </xf>
    <xf numFmtId="165" fontId="45" fillId="0" borderId="68" xfId="0" applyNumberFormat="1" applyFont="1" applyBorder="1" applyAlignment="1">
      <alignment horizontal="right" vertical="center" indent="2"/>
    </xf>
    <xf numFmtId="0" fontId="58" fillId="19" borderId="50" xfId="0" applyFont="1" applyFill="1" applyBorder="1" applyAlignment="1">
      <alignment horizontal="left" vertical="center" indent="1"/>
    </xf>
    <xf numFmtId="165" fontId="45" fillId="0" borderId="47" xfId="0" applyNumberFormat="1" applyFont="1" applyBorder="1" applyAlignment="1">
      <alignment horizontal="right" vertical="center" indent="2"/>
    </xf>
    <xf numFmtId="165" fontId="45" fillId="0" borderId="30" xfId="0" applyNumberFormat="1" applyFont="1" applyBorder="1" applyAlignment="1">
      <alignment horizontal="right" vertical="center" indent="2"/>
    </xf>
    <xf numFmtId="179" fontId="45" fillId="0" borderId="75" xfId="0" applyNumberFormat="1" applyFont="1" applyBorder="1" applyAlignment="1">
      <alignment horizontal="right" vertical="center" indent="2"/>
    </xf>
    <xf numFmtId="165" fontId="45" fillId="0" borderId="75" xfId="0" applyNumberFormat="1" applyFont="1" applyBorder="1" applyAlignment="1">
      <alignment horizontal="right" vertical="center" indent="2"/>
    </xf>
    <xf numFmtId="165" fontId="45" fillId="0" borderId="27" xfId="0" applyNumberFormat="1" applyFont="1" applyBorder="1" applyAlignment="1">
      <alignment horizontal="right" vertical="center" indent="2"/>
    </xf>
    <xf numFmtId="165" fontId="45" fillId="0" borderId="47" xfId="0" applyNumberFormat="1" applyFont="1" applyFill="1" applyBorder="1" applyAlignment="1">
      <alignment horizontal="right" vertical="center" indent="2"/>
    </xf>
    <xf numFmtId="165" fontId="45" fillId="0" borderId="30" xfId="0" applyNumberFormat="1" applyFont="1" applyFill="1" applyBorder="1" applyAlignment="1">
      <alignment horizontal="right" vertical="center" indent="2"/>
    </xf>
    <xf numFmtId="179" fontId="45" fillId="0" borderId="75" xfId="0" applyNumberFormat="1" applyFont="1" applyFill="1" applyBorder="1" applyAlignment="1">
      <alignment horizontal="right" vertical="center" indent="2"/>
    </xf>
    <xf numFmtId="165" fontId="45" fillId="0" borderId="75" xfId="0" applyNumberFormat="1" applyFont="1" applyFill="1" applyBorder="1" applyAlignment="1">
      <alignment horizontal="right" vertical="center" indent="2"/>
    </xf>
    <xf numFmtId="165" fontId="45" fillId="0" borderId="27" xfId="0" applyNumberFormat="1" applyFont="1" applyFill="1" applyBorder="1" applyAlignment="1">
      <alignment horizontal="right" vertical="center" indent="2"/>
    </xf>
    <xf numFmtId="0" fontId="54" fillId="0" borderId="0" xfId="0" applyFont="1" applyFill="1"/>
    <xf numFmtId="0" fontId="50" fillId="19" borderId="42" xfId="0" applyFont="1" applyFill="1" applyBorder="1" applyAlignment="1">
      <alignment horizontal="left" vertical="center" indent="1"/>
    </xf>
    <xf numFmtId="0" fontId="50" fillId="19" borderId="50" xfId="0" applyFont="1" applyFill="1" applyBorder="1" applyAlignment="1">
      <alignment horizontal="left" vertical="center" indent="1"/>
    </xf>
    <xf numFmtId="0" fontId="50" fillId="19" borderId="70" xfId="0" applyFont="1" applyFill="1" applyBorder="1" applyAlignment="1">
      <alignment horizontal="left" vertical="center" indent="1"/>
    </xf>
    <xf numFmtId="165" fontId="45" fillId="0" borderId="71" xfId="0" applyNumberFormat="1" applyFont="1" applyBorder="1" applyAlignment="1">
      <alignment horizontal="right" vertical="center" indent="2"/>
    </xf>
    <xf numFmtId="165" fontId="45" fillId="0" borderId="28" xfId="0" applyNumberFormat="1" applyFont="1" applyBorder="1" applyAlignment="1">
      <alignment horizontal="right" vertical="center" indent="2"/>
    </xf>
    <xf numFmtId="179" fontId="45" fillId="0" borderId="72" xfId="0" applyNumberFormat="1" applyFont="1" applyBorder="1" applyAlignment="1">
      <alignment horizontal="right" vertical="center" indent="2"/>
    </xf>
    <xf numFmtId="165" fontId="45" fillId="0" borderId="72" xfId="0" applyNumberFormat="1" applyFont="1" applyBorder="1" applyAlignment="1">
      <alignment horizontal="right" vertical="center" indent="2"/>
    </xf>
    <xf numFmtId="165" fontId="45" fillId="0" borderId="73" xfId="0" applyNumberFormat="1" applyFont="1" applyBorder="1" applyAlignment="1">
      <alignment horizontal="right" vertical="center" indent="2"/>
    </xf>
    <xf numFmtId="0" fontId="58" fillId="19" borderId="76" xfId="0" applyFont="1" applyFill="1" applyBorder="1" applyAlignment="1">
      <alignment horizontal="left" vertical="center" indent="1"/>
    </xf>
    <xf numFmtId="165" fontId="50" fillId="0" borderId="77" xfId="0" applyNumberFormat="1" applyFont="1" applyBorder="1" applyAlignment="1">
      <alignment horizontal="right" vertical="center" indent="2"/>
    </xf>
    <xf numFmtId="165" fontId="50" fillId="0" borderId="78" xfId="0" applyNumberFormat="1" applyFont="1" applyBorder="1" applyAlignment="1">
      <alignment horizontal="right" vertical="center" indent="2"/>
    </xf>
    <xf numFmtId="165" fontId="50" fillId="0" borderId="79" xfId="0" applyNumberFormat="1" applyFont="1" applyBorder="1" applyAlignment="1">
      <alignment horizontal="right" vertical="center" indent="2"/>
    </xf>
    <xf numFmtId="165" fontId="50" fillId="0" borderId="80" xfId="0" applyNumberFormat="1" applyFont="1" applyBorder="1" applyAlignment="1">
      <alignment horizontal="right" vertical="center" indent="2"/>
    </xf>
    <xf numFmtId="0" fontId="58" fillId="19" borderId="86" xfId="0" applyFont="1" applyFill="1" applyBorder="1" applyAlignment="1">
      <alignment horizontal="left" indent="1"/>
    </xf>
    <xf numFmtId="165" fontId="45" fillId="0" borderId="17" xfId="0" applyNumberFormat="1" applyFont="1" applyFill="1" applyBorder="1" applyAlignment="1">
      <alignment horizontal="right" indent="1"/>
    </xf>
    <xf numFmtId="165" fontId="45" fillId="0" borderId="16" xfId="0" applyNumberFormat="1" applyFont="1" applyFill="1" applyBorder="1" applyAlignment="1">
      <alignment horizontal="right" indent="1"/>
    </xf>
    <xf numFmtId="179" fontId="45" fillId="0" borderId="20" xfId="0" applyNumberFormat="1" applyFont="1" applyFill="1" applyBorder="1" applyAlignment="1">
      <alignment horizontal="right" indent="1"/>
    </xf>
    <xf numFmtId="179" fontId="45" fillId="0" borderId="43" xfId="0" applyNumberFormat="1" applyFont="1" applyFill="1" applyBorder="1" applyAlignment="1">
      <alignment horizontal="right" indent="1"/>
    </xf>
    <xf numFmtId="179" fontId="45" fillId="0" borderId="16" xfId="0" applyNumberFormat="1" applyFont="1" applyFill="1" applyBorder="1" applyAlignment="1">
      <alignment horizontal="right" indent="1"/>
    </xf>
    <xf numFmtId="179" fontId="45" fillId="0" borderId="68" xfId="0" applyNumberFormat="1" applyFont="1" applyFill="1" applyBorder="1" applyAlignment="1">
      <alignment horizontal="right" indent="1"/>
    </xf>
    <xf numFmtId="179" fontId="45" fillId="0" borderId="15" xfId="0" applyNumberFormat="1" applyFont="1" applyFill="1" applyBorder="1" applyAlignment="1">
      <alignment horizontal="right" indent="1"/>
    </xf>
    <xf numFmtId="179" fontId="45" fillId="0" borderId="14" xfId="0" applyNumberFormat="1" applyFont="1" applyFill="1" applyBorder="1" applyAlignment="1">
      <alignment horizontal="right" indent="1"/>
    </xf>
    <xf numFmtId="179" fontId="45" fillId="0" borderId="17" xfId="0" applyNumberFormat="1" applyFont="1" applyBorder="1" applyAlignment="1">
      <alignment horizontal="right" indent="1"/>
    </xf>
    <xf numFmtId="179" fontId="45" fillId="0" borderId="44" xfId="0" applyNumberFormat="1" applyFont="1" applyFill="1" applyBorder="1" applyAlignment="1">
      <alignment horizontal="right" indent="1"/>
    </xf>
    <xf numFmtId="0" fontId="58" fillId="19" borderId="87" xfId="0" applyFont="1" applyFill="1" applyBorder="1" applyAlignment="1">
      <alignment horizontal="left" indent="1"/>
    </xf>
    <xf numFmtId="165" fontId="45" fillId="0" borderId="27" xfId="0" applyNumberFormat="1" applyFont="1" applyFill="1" applyBorder="1" applyAlignment="1">
      <alignment horizontal="right" indent="1"/>
    </xf>
    <xf numFmtId="165" fontId="45" fillId="0" borderId="30" xfId="0" applyNumberFormat="1" applyFont="1" applyFill="1" applyBorder="1" applyAlignment="1">
      <alignment horizontal="right" indent="1"/>
    </xf>
    <xf numFmtId="179" fontId="45" fillId="0" borderId="29" xfId="0" applyNumberFormat="1" applyFont="1" applyFill="1" applyBorder="1" applyAlignment="1">
      <alignment horizontal="right" indent="1"/>
    </xf>
    <xf numFmtId="179" fontId="45" fillId="0" borderId="47" xfId="0" applyNumberFormat="1" applyFont="1" applyFill="1" applyBorder="1" applyAlignment="1">
      <alignment horizontal="right" indent="1"/>
    </xf>
    <xf numFmtId="179" fontId="45" fillId="0" borderId="30" xfId="0" applyNumberFormat="1" applyFont="1" applyFill="1" applyBorder="1" applyAlignment="1">
      <alignment horizontal="right" indent="1"/>
    </xf>
    <xf numFmtId="179" fontId="45" fillId="0" borderId="27" xfId="0" applyNumberFormat="1" applyFont="1" applyFill="1" applyBorder="1" applyAlignment="1">
      <alignment horizontal="right" indent="1"/>
    </xf>
    <xf numFmtId="179" fontId="45" fillId="0" borderId="75" xfId="0" applyNumberFormat="1" applyFont="1" applyFill="1" applyBorder="1" applyAlignment="1">
      <alignment horizontal="right" indent="1"/>
    </xf>
    <xf numFmtId="179" fontId="45" fillId="0" borderId="27" xfId="0" applyNumberFormat="1" applyFont="1" applyBorder="1" applyAlignment="1">
      <alignment horizontal="right" indent="1"/>
    </xf>
    <xf numFmtId="0" fontId="50" fillId="19" borderId="87" xfId="0" applyFont="1" applyFill="1" applyBorder="1" applyAlignment="1">
      <alignment horizontal="left" indent="1"/>
    </xf>
    <xf numFmtId="0" fontId="50" fillId="19" borderId="88" xfId="0" applyFont="1" applyFill="1" applyBorder="1" applyAlignment="1">
      <alignment horizontal="left" indent="1"/>
    </xf>
    <xf numFmtId="165" fontId="45" fillId="0" borderId="73" xfId="0" applyNumberFormat="1" applyFont="1" applyFill="1" applyBorder="1" applyAlignment="1">
      <alignment horizontal="right" indent="1"/>
    </xf>
    <xf numFmtId="165" fontId="45" fillId="0" borderId="28" xfId="0" applyNumberFormat="1" applyFont="1" applyFill="1" applyBorder="1" applyAlignment="1">
      <alignment horizontal="right" indent="1"/>
    </xf>
    <xf numFmtId="179" fontId="45" fillId="0" borderId="32" xfId="0" applyNumberFormat="1" applyFont="1" applyFill="1" applyBorder="1" applyAlignment="1">
      <alignment horizontal="right" indent="1"/>
    </xf>
    <xf numFmtId="179" fontId="45" fillId="0" borderId="71" xfId="0" applyNumberFormat="1" applyFont="1" applyFill="1" applyBorder="1" applyAlignment="1">
      <alignment horizontal="right" indent="1"/>
    </xf>
    <xf numFmtId="179" fontId="45" fillId="0" borderId="28" xfId="0" applyNumberFormat="1" applyFont="1" applyFill="1" applyBorder="1" applyAlignment="1">
      <alignment horizontal="right" indent="1"/>
    </xf>
    <xf numFmtId="179" fontId="45" fillId="0" borderId="72" xfId="0" applyNumberFormat="1" applyFont="1" applyFill="1" applyBorder="1" applyAlignment="1">
      <alignment horizontal="right" indent="1"/>
    </xf>
    <xf numFmtId="179" fontId="45" fillId="0" borderId="73" xfId="0" applyNumberFormat="1" applyFont="1" applyFill="1" applyBorder="1" applyAlignment="1">
      <alignment horizontal="right" indent="1"/>
    </xf>
    <xf numFmtId="179" fontId="45" fillId="0" borderId="73" xfId="0" applyNumberFormat="1" applyFont="1" applyBorder="1" applyAlignment="1">
      <alignment horizontal="right" indent="1"/>
    </xf>
    <xf numFmtId="179" fontId="45" fillId="0" borderId="67" xfId="0" applyNumberFormat="1" applyFont="1" applyFill="1" applyBorder="1" applyAlignment="1">
      <alignment horizontal="right" indent="1"/>
    </xf>
    <xf numFmtId="179" fontId="45" fillId="0" borderId="89" xfId="0" applyNumberFormat="1" applyFont="1" applyFill="1" applyBorder="1" applyAlignment="1">
      <alignment horizontal="right" indent="1"/>
    </xf>
    <xf numFmtId="0" fontId="61" fillId="0" borderId="0" xfId="0" applyFont="1"/>
    <xf numFmtId="179" fontId="54" fillId="0" borderId="0" xfId="0" applyNumberFormat="1" applyFont="1"/>
    <xf numFmtId="0" fontId="62" fillId="0" borderId="0" xfId="0" applyFont="1"/>
    <xf numFmtId="0" fontId="63" fillId="0" borderId="0" xfId="0" applyFont="1"/>
    <xf numFmtId="3" fontId="45" fillId="0" borderId="43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165" fontId="45" fillId="0" borderId="68" xfId="0" applyNumberFormat="1" applyFont="1" applyBorder="1" applyAlignment="1">
      <alignment horizontal="center"/>
    </xf>
    <xf numFmtId="3" fontId="45" fillId="0" borderId="47" xfId="0" applyNumberFormat="1" applyFont="1" applyBorder="1" applyAlignment="1">
      <alignment horizontal="center"/>
    </xf>
    <xf numFmtId="3" fontId="45" fillId="0" borderId="30" xfId="0" applyNumberFormat="1" applyFont="1" applyBorder="1" applyAlignment="1">
      <alignment horizontal="center"/>
    </xf>
    <xf numFmtId="165" fontId="45" fillId="0" borderId="75" xfId="0" applyNumberFormat="1" applyFont="1" applyBorder="1" applyAlignment="1">
      <alignment horizontal="center"/>
    </xf>
    <xf numFmtId="3" fontId="45" fillId="0" borderId="71" xfId="0" applyNumberFormat="1" applyFont="1" applyBorder="1" applyAlignment="1">
      <alignment horizontal="center"/>
    </xf>
    <xf numFmtId="3" fontId="45" fillId="0" borderId="28" xfId="0" applyNumberFormat="1" applyFont="1" applyBorder="1" applyAlignment="1">
      <alignment horizontal="center"/>
    </xf>
    <xf numFmtId="165" fontId="45" fillId="0" borderId="72" xfId="0" applyNumberFormat="1" applyFont="1" applyBorder="1" applyAlignment="1">
      <alignment horizontal="center"/>
    </xf>
    <xf numFmtId="0" fontId="58" fillId="19" borderId="90" xfId="0" applyFont="1" applyFill="1" applyBorder="1" applyAlignment="1">
      <alignment horizontal="left" indent="1"/>
    </xf>
    <xf numFmtId="0" fontId="66" fillId="0" borderId="0" xfId="0" applyFont="1"/>
    <xf numFmtId="0" fontId="58" fillId="19" borderId="86" xfId="0" applyFont="1" applyFill="1" applyBorder="1" applyAlignment="1">
      <alignment horizontal="left" indent="2"/>
    </xf>
    <xf numFmtId="165" fontId="45" fillId="0" borderId="18" xfId="0" applyNumberFormat="1" applyFont="1" applyBorder="1" applyAlignment="1">
      <alignment horizontal="right" vertical="center" indent="2"/>
    </xf>
    <xf numFmtId="179" fontId="45" fillId="0" borderId="43" xfId="0" applyNumberFormat="1" applyFont="1" applyBorder="1" applyAlignment="1">
      <alignment horizontal="right" vertical="center" indent="2"/>
    </xf>
    <xf numFmtId="165" fontId="54" fillId="0" borderId="17" xfId="0" applyNumberFormat="1" applyFont="1" applyBorder="1" applyAlignment="1">
      <alignment horizontal="right" vertical="center" indent="2"/>
    </xf>
    <xf numFmtId="165" fontId="45" fillId="0" borderId="26" xfId="0" applyNumberFormat="1" applyFont="1" applyBorder="1" applyAlignment="1">
      <alignment horizontal="right" vertical="center" indent="2"/>
    </xf>
    <xf numFmtId="179" fontId="45" fillId="0" borderId="47" xfId="0" applyNumberFormat="1" applyFont="1" applyBorder="1" applyAlignment="1">
      <alignment horizontal="right" vertical="center" indent="2"/>
    </xf>
    <xf numFmtId="165" fontId="45" fillId="0" borderId="31" xfId="0" applyNumberFormat="1" applyFont="1" applyBorder="1" applyAlignment="1">
      <alignment horizontal="right" vertical="center" indent="2"/>
    </xf>
    <xf numFmtId="165" fontId="45" fillId="0" borderId="53" xfId="0" applyNumberFormat="1" applyFont="1" applyBorder="1" applyAlignment="1">
      <alignment horizontal="right" vertical="center" indent="2"/>
    </xf>
    <xf numFmtId="165" fontId="45" fillId="0" borderId="41" xfId="0" applyNumberFormat="1" applyFont="1" applyBorder="1" applyAlignment="1">
      <alignment horizontal="right" vertical="center" indent="2"/>
    </xf>
    <xf numFmtId="165" fontId="45" fillId="0" borderId="17" xfId="0" applyNumberFormat="1" applyFont="1" applyBorder="1" applyAlignment="1">
      <alignment horizontal="right" indent="4"/>
    </xf>
    <xf numFmtId="165" fontId="45" fillId="0" borderId="19" xfId="0" applyNumberFormat="1" applyFont="1" applyBorder="1" applyAlignment="1">
      <alignment horizontal="right" indent="4"/>
    </xf>
    <xf numFmtId="165" fontId="54" fillId="0" borderId="42" xfId="0" applyNumberFormat="1" applyFont="1" applyBorder="1" applyAlignment="1">
      <alignment horizontal="right" indent="4"/>
    </xf>
    <xf numFmtId="165" fontId="45" fillId="0" borderId="68" xfId="0" applyNumberFormat="1" applyFont="1" applyBorder="1" applyAlignment="1">
      <alignment horizontal="right" indent="4"/>
    </xf>
    <xf numFmtId="165" fontId="45" fillId="0" borderId="27" xfId="0" applyNumberFormat="1" applyFont="1" applyFill="1" applyBorder="1" applyAlignment="1">
      <alignment horizontal="right" indent="4"/>
    </xf>
    <xf numFmtId="165" fontId="45" fillId="0" borderId="29" xfId="0" applyNumberFormat="1" applyFont="1" applyFill="1" applyBorder="1" applyAlignment="1">
      <alignment horizontal="right" indent="4"/>
    </xf>
    <xf numFmtId="165" fontId="54" fillId="0" borderId="50" xfId="0" applyNumberFormat="1" applyFont="1" applyFill="1" applyBorder="1" applyAlignment="1">
      <alignment horizontal="right" indent="4"/>
    </xf>
    <xf numFmtId="165" fontId="45" fillId="0" borderId="75" xfId="0" applyNumberFormat="1" applyFont="1" applyFill="1" applyBorder="1" applyAlignment="1">
      <alignment horizontal="right" indent="4"/>
    </xf>
    <xf numFmtId="165" fontId="45" fillId="0" borderId="27" xfId="0" applyNumberFormat="1" applyFont="1" applyBorder="1" applyAlignment="1">
      <alignment horizontal="right" indent="4"/>
    </xf>
    <xf numFmtId="165" fontId="45" fillId="0" borderId="29" xfId="0" applyNumberFormat="1" applyFont="1" applyBorder="1" applyAlignment="1">
      <alignment horizontal="right" indent="4"/>
    </xf>
    <xf numFmtId="165" fontId="54" fillId="0" borderId="50" xfId="0" applyNumberFormat="1" applyFont="1" applyBorder="1" applyAlignment="1">
      <alignment horizontal="right" indent="4"/>
    </xf>
    <xf numFmtId="165" fontId="45" fillId="0" borderId="75" xfId="0" applyNumberFormat="1" applyFont="1" applyBorder="1" applyAlignment="1">
      <alignment horizontal="right" indent="4"/>
    </xf>
    <xf numFmtId="0" fontId="58" fillId="0" borderId="0" xfId="0" applyFont="1"/>
    <xf numFmtId="0" fontId="44" fillId="0" borderId="0" xfId="753" applyFont="1"/>
    <xf numFmtId="0" fontId="45" fillId="0" borderId="0" xfId="753" applyFont="1"/>
    <xf numFmtId="0" fontId="45" fillId="0" borderId="0" xfId="753" applyFont="1" applyAlignment="1">
      <alignment horizontal="right"/>
    </xf>
    <xf numFmtId="0" fontId="50" fillId="0" borderId="0" xfId="755" applyFont="1" applyAlignment="1">
      <alignment vertical="center"/>
    </xf>
    <xf numFmtId="0" fontId="45" fillId="0" borderId="0" xfId="755" applyFont="1"/>
    <xf numFmtId="179" fontId="45" fillId="0" borderId="0" xfId="755" applyNumberFormat="1" applyFont="1"/>
    <xf numFmtId="0" fontId="45" fillId="0" borderId="59" xfId="753" applyFont="1" applyBorder="1" applyAlignment="1">
      <alignment vertical="center"/>
    </xf>
    <xf numFmtId="0" fontId="58" fillId="0" borderId="64" xfId="753" applyFont="1" applyBorder="1" applyAlignment="1">
      <alignment horizontal="left" vertical="center" indent="1"/>
    </xf>
    <xf numFmtId="0" fontId="58" fillId="0" borderId="54" xfId="753" applyFont="1" applyBorder="1" applyAlignment="1">
      <alignment vertical="center"/>
    </xf>
    <xf numFmtId="0" fontId="58" fillId="19" borderId="42" xfId="755" applyFont="1" applyFill="1" applyBorder="1" applyAlignment="1">
      <alignment horizontal="left" indent="1"/>
    </xf>
    <xf numFmtId="165" fontId="45" fillId="0" borderId="42" xfId="206" applyNumberFormat="1" applyFont="1" applyFill="1" applyBorder="1" applyAlignment="1">
      <alignment horizontal="right" indent="2"/>
    </xf>
    <xf numFmtId="180" fontId="45" fillId="0" borderId="19" xfId="206" applyNumberFormat="1" applyFont="1" applyFill="1" applyBorder="1" applyAlignment="1">
      <alignment horizontal="right" indent="2"/>
    </xf>
    <xf numFmtId="180" fontId="45" fillId="0" borderId="68" xfId="216" applyNumberFormat="1" applyFont="1" applyBorder="1" applyAlignment="1">
      <alignment horizontal="right" indent="2"/>
    </xf>
    <xf numFmtId="3" fontId="45" fillId="0" borderId="18" xfId="752" applyNumberFormat="1" applyFont="1" applyFill="1" applyBorder="1" applyAlignment="1">
      <alignment horizontal="right" indent="2"/>
    </xf>
    <xf numFmtId="3" fontId="45" fillId="0" borderId="19" xfId="752" applyNumberFormat="1" applyFont="1" applyFill="1" applyBorder="1" applyAlignment="1">
      <alignment horizontal="right" indent="2"/>
    </xf>
    <xf numFmtId="165" fontId="45" fillId="0" borderId="19" xfId="754" applyNumberFormat="1" applyFont="1" applyFill="1" applyBorder="1" applyAlignment="1">
      <alignment horizontal="right" indent="2"/>
    </xf>
    <xf numFmtId="0" fontId="58" fillId="19" borderId="50" xfId="755" applyFont="1" applyFill="1" applyBorder="1" applyAlignment="1">
      <alignment horizontal="left" indent="1"/>
    </xf>
    <xf numFmtId="165" fontId="45" fillId="0" borderId="50" xfId="206" applyNumberFormat="1" applyFont="1" applyFill="1" applyBorder="1" applyAlignment="1">
      <alignment horizontal="right" indent="2"/>
    </xf>
    <xf numFmtId="180" fontId="45" fillId="0" borderId="29" xfId="206" applyNumberFormat="1" applyFont="1" applyFill="1" applyBorder="1" applyAlignment="1">
      <alignment horizontal="right" indent="2"/>
    </xf>
    <xf numFmtId="180" fontId="45" fillId="0" borderId="75" xfId="216" applyNumberFormat="1" applyFont="1" applyBorder="1" applyAlignment="1">
      <alignment horizontal="right" indent="2"/>
    </xf>
    <xf numFmtId="3" fontId="45" fillId="0" borderId="18" xfId="206" applyNumberFormat="1" applyFont="1" applyFill="1" applyBorder="1" applyAlignment="1">
      <alignment horizontal="right" indent="2"/>
    </xf>
    <xf numFmtId="3" fontId="45" fillId="0" borderId="19" xfId="206" applyNumberFormat="1" applyFont="1" applyFill="1" applyBorder="1" applyAlignment="1">
      <alignment horizontal="right" indent="2"/>
    </xf>
    <xf numFmtId="165" fontId="45" fillId="0" borderId="29" xfId="754" applyNumberFormat="1" applyFont="1" applyFill="1" applyBorder="1" applyAlignment="1">
      <alignment horizontal="right" indent="2"/>
    </xf>
    <xf numFmtId="3" fontId="45" fillId="0" borderId="26" xfId="206" applyNumberFormat="1" applyFont="1" applyFill="1" applyBorder="1" applyAlignment="1">
      <alignment horizontal="right" indent="2"/>
    </xf>
    <xf numFmtId="3" fontId="45" fillId="0" borderId="29" xfId="206" applyNumberFormat="1" applyFont="1" applyFill="1" applyBorder="1" applyAlignment="1">
      <alignment horizontal="right" indent="2"/>
    </xf>
    <xf numFmtId="3" fontId="45" fillId="0" borderId="31" xfId="206" applyNumberFormat="1" applyFont="1" applyFill="1" applyBorder="1" applyAlignment="1">
      <alignment horizontal="right" indent="2"/>
    </xf>
    <xf numFmtId="3" fontId="45" fillId="0" borderId="32" xfId="206" applyNumberFormat="1" applyFont="1" applyFill="1" applyBorder="1" applyAlignment="1">
      <alignment horizontal="right" indent="2"/>
    </xf>
    <xf numFmtId="165" fontId="45" fillId="0" borderId="70" xfId="206" applyNumberFormat="1" applyFont="1" applyFill="1" applyBorder="1" applyAlignment="1">
      <alignment horizontal="right" indent="2"/>
    </xf>
    <xf numFmtId="180" fontId="45" fillId="0" borderId="32" xfId="206" applyNumberFormat="1" applyFont="1" applyFill="1" applyBorder="1" applyAlignment="1">
      <alignment horizontal="right" indent="2"/>
    </xf>
    <xf numFmtId="165" fontId="45" fillId="0" borderId="32" xfId="754" applyNumberFormat="1" applyFont="1" applyFill="1" applyBorder="1" applyAlignment="1">
      <alignment horizontal="right" indent="2"/>
    </xf>
    <xf numFmtId="0" fontId="53" fillId="0" borderId="0" xfId="756" applyFont="1" applyFill="1"/>
    <xf numFmtId="0" fontId="45" fillId="0" borderId="0" xfId="753" applyFont="1" applyFill="1"/>
    <xf numFmtId="183" fontId="45" fillId="0" borderId="0" xfId="753" applyNumberFormat="1" applyFont="1" applyFill="1" applyAlignment="1">
      <alignment horizontal="left"/>
    </xf>
    <xf numFmtId="0" fontId="52" fillId="0" borderId="0" xfId="753" applyFont="1" applyFill="1"/>
    <xf numFmtId="0" fontId="1" fillId="0" borderId="0" xfId="753" applyFont="1" applyFill="1"/>
    <xf numFmtId="0" fontId="0" fillId="0" borderId="0" xfId="753" applyFont="1" applyFill="1"/>
    <xf numFmtId="0" fontId="52" fillId="0" borderId="0" xfId="753" applyFont="1"/>
    <xf numFmtId="0" fontId="54" fillId="0" borderId="0" xfId="0" applyFont="1" applyBorder="1" applyAlignment="1">
      <alignment vertical="center"/>
    </xf>
    <xf numFmtId="165" fontId="45" fillId="0" borderId="0" xfId="0" applyNumberFormat="1" applyFont="1" applyBorder="1" applyAlignment="1">
      <alignment horizontal="right" indent="2"/>
    </xf>
    <xf numFmtId="165" fontId="45" fillId="0" borderId="20" xfId="0" applyNumberFormat="1" applyFont="1" applyBorder="1" applyAlignment="1">
      <alignment horizontal="right" indent="2"/>
    </xf>
    <xf numFmtId="179" fontId="54" fillId="0" borderId="43" xfId="0" applyNumberFormat="1" applyFont="1" applyBorder="1" applyAlignment="1">
      <alignment horizontal="right" indent="2"/>
    </xf>
    <xf numFmtId="179" fontId="54" fillId="0" borderId="68" xfId="0" applyNumberFormat="1" applyFont="1" applyBorder="1" applyAlignment="1">
      <alignment horizontal="right" indent="2"/>
    </xf>
    <xf numFmtId="165" fontId="54" fillId="0" borderId="17" xfId="0" applyNumberFormat="1" applyFont="1" applyBorder="1" applyAlignment="1">
      <alignment horizontal="right" indent="2"/>
    </xf>
    <xf numFmtId="165" fontId="45" fillId="0" borderId="26" xfId="0" applyNumberFormat="1" applyFont="1" applyBorder="1" applyAlignment="1">
      <alignment horizontal="right" indent="2"/>
    </xf>
    <xf numFmtId="165" fontId="45" fillId="0" borderId="29" xfId="0" applyNumberFormat="1" applyFont="1" applyBorder="1" applyAlignment="1">
      <alignment horizontal="right" indent="2"/>
    </xf>
    <xf numFmtId="179" fontId="54" fillId="0" borderId="47" xfId="0" applyNumberFormat="1" applyFont="1" applyBorder="1" applyAlignment="1">
      <alignment horizontal="right" indent="2"/>
    </xf>
    <xf numFmtId="179" fontId="54" fillId="0" borderId="75" xfId="0" applyNumberFormat="1" applyFont="1" applyBorder="1" applyAlignment="1">
      <alignment horizontal="right" indent="2"/>
    </xf>
    <xf numFmtId="165" fontId="45" fillId="0" borderId="41" xfId="0" applyNumberFormat="1" applyFont="1" applyBorder="1" applyAlignment="1">
      <alignment horizontal="right" indent="2"/>
    </xf>
    <xf numFmtId="165" fontId="45" fillId="0" borderId="84" xfId="0" applyNumberFormat="1" applyFont="1" applyBorder="1" applyAlignment="1">
      <alignment horizontal="right" indent="2"/>
    </xf>
    <xf numFmtId="179" fontId="54" fillId="0" borderId="39" xfId="0" applyNumberFormat="1" applyFont="1" applyBorder="1" applyAlignment="1">
      <alignment horizontal="right" indent="2"/>
    </xf>
    <xf numFmtId="179" fontId="54" fillId="0" borderId="40" xfId="0" applyNumberFormat="1" applyFont="1" applyBorder="1" applyAlignment="1">
      <alignment horizontal="right" indent="2"/>
    </xf>
    <xf numFmtId="165" fontId="54" fillId="0" borderId="53" xfId="0" applyNumberFormat="1" applyFont="1" applyBorder="1" applyAlignment="1">
      <alignment horizontal="right" indent="2"/>
    </xf>
    <xf numFmtId="0" fontId="5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757" applyFont="1"/>
    <xf numFmtId="0" fontId="45" fillId="0" borderId="0" xfId="757" applyFont="1"/>
    <xf numFmtId="0" fontId="71" fillId="0" borderId="0" xfId="753" applyFont="1"/>
    <xf numFmtId="0" fontId="45" fillId="0" borderId="0" xfId="752" applyFont="1"/>
    <xf numFmtId="0" fontId="60" fillId="19" borderId="20" xfId="753" applyFont="1" applyFill="1" applyBorder="1" applyAlignment="1">
      <alignment horizontal="center" vertical="center" wrapText="1"/>
    </xf>
    <xf numFmtId="0" fontId="60" fillId="19" borderId="53" xfId="752" applyFont="1" applyFill="1" applyBorder="1" applyAlignment="1">
      <alignment horizontal="center" vertical="center" wrapText="1"/>
    </xf>
    <xf numFmtId="0" fontId="60" fillId="19" borderId="84" xfId="752" applyFont="1" applyFill="1" applyBorder="1" applyAlignment="1">
      <alignment horizontal="center" vertical="center" wrapText="1"/>
    </xf>
    <xf numFmtId="0" fontId="60" fillId="19" borderId="93" xfId="753" applyFont="1" applyFill="1" applyBorder="1" applyAlignment="1">
      <alignment horizontal="center" vertical="top" wrapText="1"/>
    </xf>
    <xf numFmtId="0" fontId="60" fillId="19" borderId="39" xfId="0" applyFont="1" applyFill="1" applyBorder="1" applyAlignment="1">
      <alignment horizontal="center" vertical="center" wrapText="1"/>
    </xf>
    <xf numFmtId="0" fontId="60" fillId="19" borderId="84" xfId="0" applyFont="1" applyFill="1" applyBorder="1" applyAlignment="1">
      <alignment horizontal="center" vertical="center" wrapText="1"/>
    </xf>
    <xf numFmtId="0" fontId="60" fillId="19" borderId="55" xfId="753" applyFont="1" applyFill="1" applyBorder="1" applyAlignment="1">
      <alignment horizontal="center" vertical="top" wrapText="1"/>
    </xf>
    <xf numFmtId="0" fontId="60" fillId="19" borderId="53" xfId="0" applyFont="1" applyFill="1" applyBorder="1" applyAlignment="1">
      <alignment horizontal="center" vertical="center" wrapText="1"/>
    </xf>
    <xf numFmtId="0" fontId="50" fillId="19" borderId="86" xfId="752" applyFont="1" applyFill="1" applyBorder="1" applyAlignment="1">
      <alignment horizontal="left" indent="1"/>
    </xf>
    <xf numFmtId="165" fontId="45" fillId="0" borderId="17" xfId="753" applyNumberFormat="1" applyFont="1" applyBorder="1" applyAlignment="1">
      <alignment horizontal="right" indent="1"/>
    </xf>
    <xf numFmtId="165" fontId="45" fillId="0" borderId="16" xfId="753" applyNumberFormat="1" applyFont="1" applyBorder="1" applyAlignment="1">
      <alignment horizontal="right" indent="1"/>
    </xf>
    <xf numFmtId="180" fontId="72" fillId="0" borderId="18" xfId="219" applyNumberFormat="1" applyFont="1" applyBorder="1" applyAlignment="1">
      <alignment horizontal="right" indent="1"/>
    </xf>
    <xf numFmtId="165" fontId="45" fillId="0" borderId="43" xfId="753" applyNumberFormat="1" applyFont="1" applyBorder="1" applyAlignment="1">
      <alignment horizontal="right" indent="1"/>
    </xf>
    <xf numFmtId="180" fontId="72" fillId="0" borderId="44" xfId="219" applyNumberFormat="1" applyFont="1" applyBorder="1" applyAlignment="1">
      <alignment horizontal="right" indent="1"/>
    </xf>
    <xf numFmtId="165" fontId="45" fillId="0" borderId="17" xfId="753" applyNumberFormat="1" applyFont="1" applyBorder="1" applyAlignment="1">
      <alignment horizontal="right" indent="2"/>
    </xf>
    <xf numFmtId="0" fontId="50" fillId="19" borderId="87" xfId="752" applyFont="1" applyFill="1" applyBorder="1" applyAlignment="1">
      <alignment horizontal="left" indent="1"/>
    </xf>
    <xf numFmtId="165" fontId="45" fillId="0" borderId="30" xfId="753" applyNumberFormat="1" applyFont="1" applyBorder="1" applyAlignment="1">
      <alignment horizontal="right" indent="1"/>
    </xf>
    <xf numFmtId="165" fontId="45" fillId="0" borderId="47" xfId="753" applyNumberFormat="1" applyFont="1" applyBorder="1" applyAlignment="1">
      <alignment horizontal="right" indent="1"/>
    </xf>
    <xf numFmtId="165" fontId="45" fillId="0" borderId="27" xfId="753" applyNumberFormat="1" applyFont="1" applyBorder="1" applyAlignment="1">
      <alignment horizontal="right" indent="1"/>
    </xf>
    <xf numFmtId="180" fontId="72" fillId="0" borderId="48" xfId="219" applyNumberFormat="1" applyFont="1" applyBorder="1" applyAlignment="1">
      <alignment horizontal="right" indent="1"/>
    </xf>
    <xf numFmtId="165" fontId="45" fillId="0" borderId="27" xfId="753" applyNumberFormat="1" applyFont="1" applyBorder="1" applyAlignment="1">
      <alignment horizontal="right" indent="2"/>
    </xf>
    <xf numFmtId="0" fontId="50" fillId="19" borderId="88" xfId="752" applyFont="1" applyFill="1" applyBorder="1" applyAlignment="1">
      <alignment horizontal="left" indent="1"/>
    </xf>
    <xf numFmtId="165" fontId="45" fillId="0" borderId="73" xfId="753" applyNumberFormat="1" applyFont="1" applyBorder="1" applyAlignment="1">
      <alignment horizontal="right" indent="1"/>
    </xf>
    <xf numFmtId="165" fontId="45" fillId="0" borderId="28" xfId="753" applyNumberFormat="1" applyFont="1" applyBorder="1" applyAlignment="1">
      <alignment horizontal="right" indent="1"/>
    </xf>
    <xf numFmtId="180" fontId="72" fillId="0" borderId="31" xfId="219" applyNumberFormat="1" applyFont="1" applyBorder="1" applyAlignment="1">
      <alignment horizontal="right" indent="1"/>
    </xf>
    <xf numFmtId="165" fontId="45" fillId="0" borderId="71" xfId="753" applyNumberFormat="1" applyFont="1" applyBorder="1" applyAlignment="1">
      <alignment horizontal="right" indent="1"/>
    </xf>
    <xf numFmtId="180" fontId="72" fillId="0" borderId="89" xfId="219" applyNumberFormat="1" applyFont="1" applyBorder="1" applyAlignment="1">
      <alignment horizontal="right" indent="1"/>
    </xf>
    <xf numFmtId="165" fontId="45" fillId="0" borderId="73" xfId="753" applyNumberFormat="1" applyFont="1" applyBorder="1" applyAlignment="1">
      <alignment horizontal="right" indent="2"/>
    </xf>
    <xf numFmtId="178" fontId="45" fillId="0" borderId="0" xfId="752" applyNumberFormat="1" applyFont="1"/>
    <xf numFmtId="165" fontId="45" fillId="0" borderId="0" xfId="752" applyNumberFormat="1" applyFont="1"/>
    <xf numFmtId="0" fontId="60" fillId="19" borderId="39" xfId="752" applyFont="1" applyFill="1" applyBorder="1" applyAlignment="1">
      <alignment horizontal="center" vertical="center" wrapText="1"/>
    </xf>
    <xf numFmtId="0" fontId="50" fillId="19" borderId="42" xfId="752" applyFont="1" applyFill="1" applyBorder="1" applyAlignment="1">
      <alignment horizontal="left" indent="1"/>
    </xf>
    <xf numFmtId="165" fontId="45" fillId="0" borderId="43" xfId="753" applyNumberFormat="1" applyFont="1" applyBorder="1" applyAlignment="1">
      <alignment horizontal="right" indent="2"/>
    </xf>
    <xf numFmtId="165" fontId="45" fillId="0" borderId="14" xfId="753" applyNumberFormat="1" applyFont="1" applyBorder="1" applyAlignment="1">
      <alignment horizontal="right" indent="2"/>
    </xf>
    <xf numFmtId="165" fontId="45" fillId="0" borderId="16" xfId="753" applyNumberFormat="1" applyFont="1" applyBorder="1" applyAlignment="1">
      <alignment horizontal="right" indent="2"/>
    </xf>
    <xf numFmtId="179" fontId="54" fillId="0" borderId="68" xfId="0" applyNumberFormat="1" applyFont="1" applyBorder="1" applyAlignment="1">
      <alignment horizontal="right" indent="1"/>
    </xf>
    <xf numFmtId="0" fontId="50" fillId="19" borderId="50" xfId="752" applyFont="1" applyFill="1" applyBorder="1" applyAlignment="1">
      <alignment horizontal="left" indent="1"/>
    </xf>
    <xf numFmtId="165" fontId="45" fillId="0" borderId="30" xfId="753" applyNumberFormat="1" applyFont="1" applyBorder="1" applyAlignment="1">
      <alignment horizontal="right" indent="2"/>
    </xf>
    <xf numFmtId="165" fontId="45" fillId="0" borderId="47" xfId="753" applyNumberFormat="1" applyFont="1" applyBorder="1" applyAlignment="1">
      <alignment horizontal="right" indent="2"/>
    </xf>
    <xf numFmtId="179" fontId="54" fillId="0" borderId="75" xfId="0" applyNumberFormat="1" applyFont="1" applyBorder="1" applyAlignment="1">
      <alignment horizontal="right" indent="1"/>
    </xf>
    <xf numFmtId="0" fontId="50" fillId="19" borderId="70" xfId="752" applyFont="1" applyFill="1" applyBorder="1" applyAlignment="1">
      <alignment horizontal="left" indent="1"/>
    </xf>
    <xf numFmtId="165" fontId="45" fillId="0" borderId="71" xfId="753" applyNumberFormat="1" applyFont="1" applyBorder="1" applyAlignment="1">
      <alignment horizontal="right" indent="2"/>
    </xf>
    <xf numFmtId="165" fontId="45" fillId="0" borderId="28" xfId="753" applyNumberFormat="1" applyFont="1" applyBorder="1" applyAlignment="1">
      <alignment horizontal="right" indent="2"/>
    </xf>
    <xf numFmtId="179" fontId="54" fillId="0" borderId="72" xfId="0" applyNumberFormat="1" applyFont="1" applyBorder="1" applyAlignment="1">
      <alignment horizontal="right" indent="1"/>
    </xf>
    <xf numFmtId="0" fontId="51" fillId="0" borderId="0" xfId="753" applyFont="1" applyAlignment="1"/>
    <xf numFmtId="165" fontId="45" fillId="0" borderId="0" xfId="753" applyNumberFormat="1" applyFont="1"/>
    <xf numFmtId="0" fontId="60" fillId="19" borderId="55" xfId="0" applyFont="1" applyFill="1" applyBorder="1" applyAlignment="1">
      <alignment horizontal="center" vertical="center" wrapText="1"/>
    </xf>
    <xf numFmtId="0" fontId="60" fillId="19" borderId="65" xfId="753" applyFont="1" applyFill="1" applyBorder="1" applyAlignment="1">
      <alignment horizontal="center" vertical="center" wrapText="1"/>
    </xf>
    <xf numFmtId="0" fontId="60" fillId="0" borderId="64" xfId="749" applyFont="1" applyBorder="1" applyAlignment="1">
      <alignment horizontal="left" indent="1"/>
    </xf>
    <xf numFmtId="0" fontId="60" fillId="19" borderId="40" xfId="0" applyFont="1" applyFill="1" applyBorder="1" applyAlignment="1">
      <alignment horizontal="center" vertical="center" wrapText="1"/>
    </xf>
    <xf numFmtId="0" fontId="47" fillId="19" borderId="41" xfId="0" applyFont="1" applyFill="1" applyBorder="1" applyAlignment="1">
      <alignment horizontal="center" vertical="center"/>
    </xf>
    <xf numFmtId="0" fontId="60" fillId="19" borderId="40" xfId="0" applyFont="1" applyFill="1" applyBorder="1" applyAlignment="1">
      <alignment horizontal="center" vertical="center"/>
    </xf>
    <xf numFmtId="0" fontId="60" fillId="19" borderId="41" xfId="0" applyFont="1" applyFill="1" applyBorder="1" applyAlignment="1">
      <alignment horizontal="center" vertical="center"/>
    </xf>
    <xf numFmtId="0" fontId="60" fillId="19" borderId="65" xfId="749" applyFont="1" applyFill="1" applyBorder="1" applyAlignment="1">
      <alignment horizontal="center"/>
    </xf>
    <xf numFmtId="0" fontId="60" fillId="19" borderId="55" xfId="749" applyFont="1" applyFill="1" applyBorder="1" applyAlignment="1">
      <alignment horizontal="center"/>
    </xf>
    <xf numFmtId="0" fontId="60" fillId="19" borderId="53" xfId="0" applyFont="1" applyFill="1" applyBorder="1" applyAlignment="1">
      <alignment horizontal="center"/>
    </xf>
    <xf numFmtId="0" fontId="60" fillId="19" borderId="69" xfId="0" applyFont="1" applyFill="1" applyBorder="1" applyAlignment="1">
      <alignment horizontal="center"/>
    </xf>
    <xf numFmtId="0" fontId="60" fillId="19" borderId="39" xfId="0" applyFont="1" applyFill="1" applyBorder="1" applyAlignment="1">
      <alignment horizontal="center"/>
    </xf>
    <xf numFmtId="0" fontId="60" fillId="19" borderId="50" xfId="0" applyFont="1" applyFill="1" applyBorder="1" applyAlignment="1">
      <alignment horizontal="center" vertical="center" wrapText="1"/>
    </xf>
    <xf numFmtId="0" fontId="60" fillId="19" borderId="30" xfId="0" applyFont="1" applyFill="1" applyBorder="1" applyAlignment="1">
      <alignment horizontal="center" vertical="center" wrapText="1"/>
    </xf>
    <xf numFmtId="0" fontId="60" fillId="19" borderId="58" xfId="0" applyFont="1" applyFill="1" applyBorder="1" applyAlignment="1">
      <alignment horizontal="center" vertical="center" wrapText="1"/>
    </xf>
    <xf numFmtId="0" fontId="60" fillId="19" borderId="93" xfId="0" applyFont="1" applyFill="1" applyBorder="1" applyAlignment="1">
      <alignment horizontal="center" vertical="center" wrapText="1"/>
    </xf>
    <xf numFmtId="0" fontId="60" fillId="19" borderId="56" xfId="0" applyFont="1" applyFill="1" applyBorder="1" applyAlignment="1">
      <alignment horizontal="center" vertical="center" wrapText="1"/>
    </xf>
    <xf numFmtId="0" fontId="47" fillId="19" borderId="82" xfId="0" applyFont="1" applyFill="1" applyBorder="1" applyAlignment="1">
      <alignment horizontal="center" vertical="center"/>
    </xf>
    <xf numFmtId="0" fontId="60" fillId="19" borderId="55" xfId="0" applyFont="1" applyFill="1" applyBorder="1" applyAlignment="1">
      <alignment horizontal="center" vertical="center"/>
    </xf>
    <xf numFmtId="0" fontId="60" fillId="19" borderId="58" xfId="752" applyFont="1" applyFill="1" applyBorder="1" applyAlignment="1">
      <alignment horizontal="center" vertical="center" wrapText="1"/>
    </xf>
    <xf numFmtId="0" fontId="60" fillId="19" borderId="82" xfId="752" applyFont="1" applyFill="1" applyBorder="1" applyAlignment="1">
      <alignment horizontal="center" vertical="center" wrapText="1"/>
    </xf>
    <xf numFmtId="0" fontId="60" fillId="19" borderId="56" xfId="752" applyFont="1" applyFill="1" applyBorder="1" applyAlignment="1">
      <alignment horizontal="center" vertical="center" wrapText="1"/>
    </xf>
    <xf numFmtId="0" fontId="60" fillId="19" borderId="84" xfId="754" applyFont="1" applyFill="1" applyBorder="1" applyAlignment="1">
      <alignment horizontal="center" vertical="center"/>
    </xf>
    <xf numFmtId="0" fontId="60" fillId="19" borderId="40" xfId="756" applyFont="1" applyFill="1" applyBorder="1" applyAlignment="1">
      <alignment horizontal="center" vertical="center"/>
    </xf>
    <xf numFmtId="0" fontId="45" fillId="0" borderId="0" xfId="469" applyFont="1"/>
    <xf numFmtId="0" fontId="45" fillId="0" borderId="0" xfId="469" applyFont="1" applyAlignment="1">
      <alignment horizontal="right" vertical="center"/>
    </xf>
    <xf numFmtId="0" fontId="60" fillId="19" borderId="40" xfId="680" applyFont="1" applyFill="1" applyBorder="1" applyAlignment="1">
      <alignment horizontal="center" vertical="center" wrapText="1"/>
    </xf>
    <xf numFmtId="0" fontId="50" fillId="0" borderId="34" xfId="758" applyFont="1" applyFill="1" applyBorder="1" applyAlignment="1">
      <alignment horizontal="center" vertical="center"/>
    </xf>
    <xf numFmtId="0" fontId="50" fillId="0" borderId="62" xfId="758" applyFont="1" applyFill="1" applyBorder="1" applyAlignment="1">
      <alignment horizontal="center" vertical="center"/>
    </xf>
    <xf numFmtId="0" fontId="50" fillId="0" borderId="74" xfId="758" applyFont="1" applyFill="1" applyBorder="1" applyAlignment="1">
      <alignment horizontal="center" vertical="center"/>
    </xf>
    <xf numFmtId="3" fontId="45" fillId="0" borderId="54" xfId="678" applyNumberFormat="1" applyFont="1" applyFill="1" applyBorder="1" applyAlignment="1">
      <alignment horizontal="center" vertical="center"/>
    </xf>
    <xf numFmtId="3" fontId="45" fillId="0" borderId="40" xfId="678" applyNumberFormat="1" applyFont="1" applyFill="1" applyBorder="1" applyAlignment="1">
      <alignment horizontal="center" vertical="center"/>
    </xf>
    <xf numFmtId="165" fontId="45" fillId="0" borderId="40" xfId="678" applyNumberFormat="1" applyFont="1" applyFill="1" applyBorder="1" applyAlignment="1">
      <alignment horizontal="center" vertical="center"/>
    </xf>
    <xf numFmtId="0" fontId="50" fillId="0" borderId="42" xfId="469" applyFont="1" applyFill="1" applyBorder="1" applyAlignment="1">
      <alignment horizontal="center" vertical="center"/>
    </xf>
    <xf numFmtId="0" fontId="50" fillId="0" borderId="68" xfId="469" applyFont="1" applyFill="1" applyBorder="1" applyAlignment="1">
      <alignment horizontal="center" vertical="center"/>
    </xf>
    <xf numFmtId="0" fontId="74" fillId="0" borderId="0" xfId="469" applyFont="1"/>
    <xf numFmtId="165" fontId="45" fillId="0" borderId="54" xfId="678" applyNumberFormat="1" applyFont="1" applyFill="1" applyBorder="1" applyAlignment="1">
      <alignment horizontal="center" vertical="center"/>
    </xf>
    <xf numFmtId="0" fontId="53" fillId="0" borderId="0" xfId="678" applyFont="1" applyAlignment="1">
      <alignment horizontal="left" vertical="center"/>
    </xf>
    <xf numFmtId="0" fontId="52" fillId="0" borderId="0" xfId="469" applyFont="1"/>
    <xf numFmtId="0" fontId="52" fillId="0" borderId="0" xfId="678" applyFont="1" applyAlignment="1">
      <alignment horizontal="left" vertical="center"/>
    </xf>
    <xf numFmtId="0" fontId="45" fillId="0" borderId="0" xfId="708" applyFont="1"/>
    <xf numFmtId="0" fontId="45" fillId="0" borderId="0" xfId="708" applyFont="1" applyAlignment="1">
      <alignment horizontal="right"/>
    </xf>
    <xf numFmtId="0" fontId="45" fillId="0" borderId="0" xfId="704" applyFont="1"/>
    <xf numFmtId="0" fontId="74" fillId="0" borderId="0" xfId="708" applyFont="1" applyAlignment="1">
      <alignment horizontal="center" vertical="center"/>
    </xf>
    <xf numFmtId="49" fontId="50" fillId="19" borderId="62" xfId="708" applyNumberFormat="1" applyFont="1" applyFill="1" applyBorder="1" applyAlignment="1">
      <alignment horizontal="center" vertical="center" wrapText="1"/>
    </xf>
    <xf numFmtId="0" fontId="74" fillId="0" borderId="0" xfId="704" applyFont="1"/>
    <xf numFmtId="49" fontId="60" fillId="19" borderId="54" xfId="708" applyNumberFormat="1" applyFont="1" applyFill="1" applyBorder="1" applyAlignment="1">
      <alignment horizontal="center" vertical="center" wrapText="1"/>
    </xf>
    <xf numFmtId="49" fontId="60" fillId="19" borderId="83" xfId="708" applyNumberFormat="1" applyFont="1" applyFill="1" applyBorder="1" applyAlignment="1">
      <alignment horizontal="center" vertical="center" wrapText="1"/>
    </xf>
    <xf numFmtId="49" fontId="60" fillId="19" borderId="40" xfId="708" applyNumberFormat="1" applyFont="1" applyFill="1" applyBorder="1" applyAlignment="1">
      <alignment horizontal="center" vertical="center" wrapText="1"/>
    </xf>
    <xf numFmtId="49" fontId="50" fillId="19" borderId="42" xfId="708" applyNumberFormat="1" applyFont="1" applyFill="1" applyBorder="1" applyAlignment="1">
      <alignment horizontal="left" vertical="center" indent="1"/>
    </xf>
    <xf numFmtId="3" fontId="45" fillId="0" borderId="42" xfId="188" applyNumberFormat="1" applyFont="1" applyBorder="1" applyAlignment="1">
      <alignment horizontal="right" vertical="center" indent="3"/>
    </xf>
    <xf numFmtId="3" fontId="45" fillId="0" borderId="68" xfId="188" applyNumberFormat="1" applyFont="1" applyBorder="1" applyAlignment="1">
      <alignment horizontal="right" vertical="center" indent="3"/>
    </xf>
    <xf numFmtId="165" fontId="45" fillId="0" borderId="42" xfId="188" applyNumberFormat="1" applyFont="1" applyBorder="1" applyAlignment="1">
      <alignment horizontal="right" vertical="center" indent="3"/>
    </xf>
    <xf numFmtId="165" fontId="45" fillId="0" borderId="68" xfId="188" applyNumberFormat="1" applyFont="1" applyBorder="1" applyAlignment="1">
      <alignment horizontal="right" vertical="center" indent="3"/>
    </xf>
    <xf numFmtId="165" fontId="45" fillId="0" borderId="17" xfId="188" applyNumberFormat="1" applyFont="1" applyBorder="1" applyAlignment="1">
      <alignment horizontal="right" vertical="center" indent="3"/>
    </xf>
    <xf numFmtId="165" fontId="45" fillId="0" borderId="44" xfId="188" applyNumberFormat="1" applyFont="1" applyBorder="1" applyAlignment="1">
      <alignment horizontal="right" vertical="center" indent="3"/>
    </xf>
    <xf numFmtId="49" fontId="50" fillId="19" borderId="54" xfId="708" applyNumberFormat="1" applyFont="1" applyFill="1" applyBorder="1" applyAlignment="1">
      <alignment horizontal="left" vertical="center" indent="1"/>
    </xf>
    <xf numFmtId="3" fontId="45" fillId="0" borderId="54" xfId="188" applyNumberFormat="1" applyFont="1" applyBorder="1" applyAlignment="1">
      <alignment horizontal="right" vertical="center" indent="3"/>
    </xf>
    <xf numFmtId="3" fontId="45" fillId="0" borderId="83" xfId="188" applyNumberFormat="1" applyFont="1" applyBorder="1" applyAlignment="1">
      <alignment horizontal="right" vertical="center" indent="3"/>
    </xf>
    <xf numFmtId="165" fontId="45" fillId="0" borderId="54" xfId="188" applyNumberFormat="1" applyFont="1" applyBorder="1" applyAlignment="1">
      <alignment horizontal="right" vertical="center" indent="3"/>
    </xf>
    <xf numFmtId="165" fontId="45" fillId="0" borderId="83" xfId="188" applyNumberFormat="1" applyFont="1" applyBorder="1" applyAlignment="1">
      <alignment horizontal="right" vertical="center" indent="3"/>
    </xf>
    <xf numFmtId="165" fontId="45" fillId="0" borderId="58" xfId="188" applyNumberFormat="1" applyFont="1" applyBorder="1" applyAlignment="1">
      <alignment horizontal="right" vertical="center" indent="3"/>
    </xf>
    <xf numFmtId="165" fontId="45" fillId="0" borderId="57" xfId="188" applyNumberFormat="1" applyFont="1" applyBorder="1" applyAlignment="1">
      <alignment horizontal="right" vertical="center" indent="3"/>
    </xf>
    <xf numFmtId="0" fontId="45" fillId="0" borderId="0" xfId="708" applyFont="1" applyAlignment="1">
      <alignment horizontal="center"/>
    </xf>
    <xf numFmtId="0" fontId="53" fillId="0" borderId="0" xfId="708" applyFont="1"/>
    <xf numFmtId="0" fontId="53" fillId="0" borderId="0" xfId="708" applyFont="1" applyFill="1"/>
    <xf numFmtId="0" fontId="52" fillId="0" borderId="0" xfId="678" applyFont="1"/>
    <xf numFmtId="0" fontId="72" fillId="0" borderId="0" xfId="704" applyFont="1"/>
    <xf numFmtId="49" fontId="60" fillId="19" borderId="51" xfId="708" applyNumberFormat="1" applyFont="1" applyFill="1" applyBorder="1" applyAlignment="1">
      <alignment horizontal="center" vertical="center" wrapText="1"/>
    </xf>
    <xf numFmtId="49" fontId="60" fillId="19" borderId="57" xfId="708" applyNumberFormat="1" applyFont="1" applyFill="1" applyBorder="1" applyAlignment="1">
      <alignment horizontal="center" vertical="center" wrapText="1"/>
    </xf>
    <xf numFmtId="49" fontId="50" fillId="19" borderId="18" xfId="708" applyNumberFormat="1" applyFont="1" applyFill="1" applyBorder="1" applyAlignment="1">
      <alignment vertical="center"/>
    </xf>
    <xf numFmtId="3" fontId="50" fillId="0" borderId="43" xfId="188" applyNumberFormat="1" applyFont="1" applyBorder="1" applyAlignment="1">
      <alignment horizontal="center" vertical="center"/>
    </xf>
    <xf numFmtId="3" fontId="50" fillId="0" borderId="68" xfId="188" applyNumberFormat="1" applyFont="1" applyBorder="1" applyAlignment="1">
      <alignment horizontal="center" vertical="center"/>
    </xf>
    <xf numFmtId="165" fontId="50" fillId="0" borderId="17" xfId="188" applyNumberFormat="1" applyFont="1" applyBorder="1" applyAlignment="1">
      <alignment horizontal="center" vertical="center"/>
    </xf>
    <xf numFmtId="165" fontId="50" fillId="0" borderId="68" xfId="188" applyNumberFormat="1" applyFont="1" applyBorder="1" applyAlignment="1">
      <alignment horizontal="center" vertical="center"/>
    </xf>
    <xf numFmtId="49" fontId="45" fillId="19" borderId="50" xfId="708" applyNumberFormat="1" applyFont="1" applyFill="1" applyBorder="1" applyAlignment="1">
      <alignment horizontal="left" vertical="center" indent="2"/>
    </xf>
    <xf numFmtId="3" fontId="45" fillId="0" borderId="49" xfId="188" applyNumberFormat="1" applyFont="1" applyBorder="1" applyAlignment="1">
      <alignment horizontal="center" vertical="center"/>
    </xf>
    <xf numFmtId="3" fontId="45" fillId="0" borderId="75" xfId="188" applyNumberFormat="1" applyFont="1" applyBorder="1" applyAlignment="1">
      <alignment horizontal="center" vertical="center"/>
    </xf>
    <xf numFmtId="165" fontId="45" fillId="0" borderId="75" xfId="188" applyNumberFormat="1" applyFont="1" applyBorder="1" applyAlignment="1">
      <alignment horizontal="center" vertical="center"/>
    </xf>
    <xf numFmtId="49" fontId="45" fillId="19" borderId="50" xfId="708" applyNumberFormat="1" applyFont="1" applyFill="1" applyBorder="1" applyAlignment="1">
      <alignment horizontal="left" vertical="center" indent="1"/>
    </xf>
    <xf numFmtId="49" fontId="45" fillId="19" borderId="0" xfId="708" applyNumberFormat="1" applyFont="1" applyFill="1" applyBorder="1" applyAlignment="1">
      <alignment vertical="center"/>
    </xf>
    <xf numFmtId="49" fontId="50" fillId="19" borderId="34" xfId="708" applyNumberFormat="1" applyFont="1" applyFill="1" applyBorder="1" applyAlignment="1">
      <alignment horizontal="left" vertical="center" indent="1"/>
    </xf>
    <xf numFmtId="49" fontId="50" fillId="19" borderId="74" xfId="708" applyNumberFormat="1" applyFont="1" applyFill="1" applyBorder="1" applyAlignment="1">
      <alignment vertical="center"/>
    </xf>
    <xf numFmtId="3" fontId="50" fillId="0" borderId="60" xfId="188" applyNumberFormat="1" applyFont="1" applyBorder="1" applyAlignment="1">
      <alignment horizontal="center" vertical="center"/>
    </xf>
    <xf numFmtId="3" fontId="50" fillId="0" borderId="62" xfId="188" applyNumberFormat="1" applyFont="1" applyBorder="1" applyAlignment="1">
      <alignment horizontal="center" vertical="center"/>
    </xf>
    <xf numFmtId="165" fontId="50" fillId="0" borderId="63" xfId="188" applyNumberFormat="1" applyFont="1" applyBorder="1" applyAlignment="1">
      <alignment horizontal="center" vertical="center"/>
    </xf>
    <xf numFmtId="165" fontId="50" fillId="0" borderId="62" xfId="188" applyNumberFormat="1" applyFont="1" applyBorder="1" applyAlignment="1">
      <alignment horizontal="center" vertical="center"/>
    </xf>
    <xf numFmtId="49" fontId="45" fillId="19" borderId="18" xfId="708" applyNumberFormat="1" applyFont="1" applyFill="1" applyBorder="1" applyAlignment="1">
      <alignment vertical="center"/>
    </xf>
    <xf numFmtId="49" fontId="45" fillId="19" borderId="51" xfId="708" applyNumberFormat="1" applyFont="1" applyFill="1" applyBorder="1" applyAlignment="1">
      <alignment horizontal="left" vertical="center" indent="1"/>
    </xf>
    <xf numFmtId="49" fontId="45" fillId="19" borderId="41" xfId="708" applyNumberFormat="1" applyFont="1" applyFill="1" applyBorder="1" applyAlignment="1">
      <alignment vertical="center"/>
    </xf>
    <xf numFmtId="3" fontId="45" fillId="0" borderId="39" xfId="188" applyNumberFormat="1" applyFont="1" applyBorder="1" applyAlignment="1">
      <alignment horizontal="center" vertical="center"/>
    </xf>
    <xf numFmtId="3" fontId="45" fillId="0" borderId="40" xfId="188" applyNumberFormat="1" applyFont="1" applyBorder="1" applyAlignment="1">
      <alignment horizontal="center" vertical="center"/>
    </xf>
    <xf numFmtId="165" fontId="45" fillId="0" borderId="40" xfId="188" applyNumberFormat="1" applyFont="1" applyBorder="1" applyAlignment="1">
      <alignment horizontal="center" vertical="center"/>
    </xf>
    <xf numFmtId="49" fontId="45" fillId="19" borderId="96" xfId="708" applyNumberFormat="1" applyFont="1" applyFill="1" applyBorder="1" applyAlignment="1">
      <alignment vertical="center"/>
    </xf>
    <xf numFmtId="3" fontId="45" fillId="0" borderId="56" xfId="188" applyNumberFormat="1" applyFont="1" applyBorder="1" applyAlignment="1">
      <alignment horizontal="center" vertical="center"/>
    </xf>
    <xf numFmtId="3" fontId="45" fillId="0" borderId="83" xfId="188" applyNumberFormat="1" applyFont="1" applyBorder="1" applyAlignment="1">
      <alignment horizontal="center" vertical="center"/>
    </xf>
    <xf numFmtId="0" fontId="45" fillId="0" borderId="0" xfId="708" applyFont="1" applyBorder="1"/>
    <xf numFmtId="177" fontId="45" fillId="0" borderId="0" xfId="188" applyNumberFormat="1" applyFont="1" applyBorder="1" applyAlignment="1"/>
    <xf numFmtId="178" fontId="45" fillId="0" borderId="0" xfId="188" applyNumberFormat="1" applyFont="1" applyBorder="1" applyAlignment="1"/>
    <xf numFmtId="0" fontId="51" fillId="0" borderId="0" xfId="708" applyFont="1"/>
    <xf numFmtId="3" fontId="45" fillId="0" borderId="0" xfId="708" applyNumberFormat="1" applyFont="1" applyFill="1" applyBorder="1" applyAlignment="1">
      <alignment horizontal="center"/>
    </xf>
    <xf numFmtId="179" fontId="45" fillId="0" borderId="0" xfId="708" applyNumberFormat="1" applyFont="1" applyFill="1" applyBorder="1" applyAlignment="1">
      <alignment horizontal="center"/>
    </xf>
    <xf numFmtId="179" fontId="45" fillId="0" borderId="0" xfId="708" applyNumberFormat="1" applyFont="1" applyBorder="1"/>
    <xf numFmtId="0" fontId="45" fillId="0" borderId="0" xfId="678" applyFont="1"/>
    <xf numFmtId="0" fontId="45" fillId="0" borderId="0" xfId="465" applyFont="1" applyAlignment="1">
      <alignment horizontal="center" vertical="center"/>
    </xf>
    <xf numFmtId="0" fontId="45" fillId="0" borderId="0" xfId="709" applyFont="1" applyAlignment="1">
      <alignment horizontal="center" vertical="center"/>
    </xf>
    <xf numFmtId="0" fontId="50" fillId="0" borderId="0" xfId="709" applyFont="1" applyAlignment="1">
      <alignment horizontal="center" vertical="center"/>
    </xf>
    <xf numFmtId="0" fontId="45" fillId="0" borderId="0" xfId="465" applyFont="1"/>
    <xf numFmtId="0" fontId="60" fillId="19" borderId="75" xfId="709" applyFont="1" applyFill="1" applyBorder="1" applyAlignment="1">
      <alignment horizontal="center" vertical="center" wrapText="1"/>
    </xf>
    <xf numFmtId="0" fontId="60" fillId="19" borderId="93" xfId="709" applyFont="1" applyFill="1" applyBorder="1" applyAlignment="1">
      <alignment horizontal="center" vertical="center" wrapText="1"/>
    </xf>
    <xf numFmtId="0" fontId="60" fillId="19" borderId="83" xfId="709" applyFont="1" applyFill="1" applyBorder="1" applyAlignment="1">
      <alignment horizontal="center" vertical="center" wrapText="1"/>
    </xf>
    <xf numFmtId="3" fontId="45" fillId="0" borderId="42" xfId="465" applyNumberFormat="1" applyFont="1" applyFill="1" applyBorder="1" applyAlignment="1">
      <alignment horizontal="right" vertical="center" indent="1"/>
    </xf>
    <xf numFmtId="3" fontId="45" fillId="0" borderId="18" xfId="465" applyNumberFormat="1" applyFont="1" applyFill="1" applyBorder="1" applyAlignment="1">
      <alignment horizontal="right" vertical="center" indent="1"/>
    </xf>
    <xf numFmtId="165" fontId="45" fillId="0" borderId="18" xfId="465" applyNumberFormat="1" applyFont="1" applyFill="1" applyBorder="1" applyAlignment="1">
      <alignment horizontal="right" vertical="center" indent="2"/>
    </xf>
    <xf numFmtId="165" fontId="45" fillId="0" borderId="44" xfId="465" applyNumberFormat="1" applyFont="1" applyBorder="1" applyAlignment="1">
      <alignment horizontal="right" vertical="center" indent="2"/>
    </xf>
    <xf numFmtId="165" fontId="45" fillId="0" borderId="0" xfId="465" applyNumberFormat="1" applyFont="1" applyFill="1" applyBorder="1" applyAlignment="1">
      <alignment horizontal="right" vertical="center" indent="1"/>
    </xf>
    <xf numFmtId="165" fontId="45" fillId="0" borderId="0" xfId="465" applyNumberFormat="1" applyFont="1" applyFill="1" applyBorder="1" applyAlignment="1">
      <alignment horizontal="right" vertical="center" indent="2"/>
    </xf>
    <xf numFmtId="165" fontId="45" fillId="0" borderId="67" xfId="465" applyNumberFormat="1" applyFont="1" applyFill="1" applyBorder="1" applyAlignment="1">
      <alignment horizontal="right" vertical="center" indent="2"/>
    </xf>
    <xf numFmtId="0" fontId="45" fillId="19" borderId="50" xfId="709" applyFont="1" applyFill="1" applyBorder="1" applyAlignment="1">
      <alignment horizontal="center" vertical="center" wrapText="1"/>
    </xf>
    <xf numFmtId="3" fontId="45" fillId="0" borderId="49" xfId="465" applyNumberFormat="1" applyFont="1" applyFill="1" applyBorder="1" applyAlignment="1">
      <alignment horizontal="right" vertical="center" indent="1"/>
    </xf>
    <xf numFmtId="165" fontId="45" fillId="0" borderId="75" xfId="465" applyNumberFormat="1" applyFont="1" applyBorder="1" applyAlignment="1">
      <alignment horizontal="right" vertical="center" indent="2"/>
    </xf>
    <xf numFmtId="165" fontId="45" fillId="0" borderId="75" xfId="465" applyNumberFormat="1" applyFont="1" applyFill="1" applyBorder="1" applyAlignment="1">
      <alignment horizontal="right" vertical="center" indent="2"/>
    </xf>
    <xf numFmtId="0" fontId="45" fillId="19" borderId="50" xfId="709" applyFont="1" applyFill="1" applyBorder="1" applyAlignment="1">
      <alignment horizontal="center" vertical="center"/>
    </xf>
    <xf numFmtId="0" fontId="45" fillId="19" borderId="75" xfId="709" applyFont="1" applyFill="1" applyBorder="1" applyAlignment="1">
      <alignment horizontal="left" vertical="center" indent="1"/>
    </xf>
    <xf numFmtId="0" fontId="72" fillId="19" borderId="50" xfId="709" applyFont="1" applyFill="1" applyBorder="1" applyAlignment="1">
      <alignment horizontal="center" vertical="center" wrapText="1"/>
    </xf>
    <xf numFmtId="0" fontId="72" fillId="19" borderId="51" xfId="709" applyFont="1" applyFill="1" applyBorder="1" applyAlignment="1">
      <alignment horizontal="center" vertical="center" wrapText="1"/>
    </xf>
    <xf numFmtId="3" fontId="45" fillId="0" borderId="39" xfId="465" applyNumberFormat="1" applyFont="1" applyFill="1" applyBorder="1" applyAlignment="1">
      <alignment horizontal="right" vertical="center" indent="1"/>
    </xf>
    <xf numFmtId="165" fontId="45" fillId="0" borderId="40" xfId="465" applyNumberFormat="1" applyFont="1" applyBorder="1" applyAlignment="1">
      <alignment horizontal="right" vertical="center" indent="2"/>
    </xf>
    <xf numFmtId="165" fontId="45" fillId="0" borderId="40" xfId="465" applyNumberFormat="1" applyFont="1" applyFill="1" applyBorder="1" applyAlignment="1">
      <alignment horizontal="right" vertical="center" indent="2"/>
    </xf>
    <xf numFmtId="0" fontId="72" fillId="0" borderId="0" xfId="709" applyFont="1" applyBorder="1" applyAlignment="1">
      <alignment horizontal="left" vertical="center" wrapText="1"/>
    </xf>
    <xf numFmtId="3" fontId="45" fillId="0" borderId="0" xfId="706" applyNumberFormat="1" applyFont="1" applyFill="1" applyBorder="1" applyAlignment="1">
      <alignment horizontal="left" vertical="center"/>
    </xf>
    <xf numFmtId="165" fontId="45" fillId="0" borderId="0" xfId="706" applyNumberFormat="1" applyFont="1" applyFill="1" applyBorder="1" applyAlignment="1">
      <alignment horizontal="left" vertical="center"/>
    </xf>
    <xf numFmtId="165" fontId="45" fillId="0" borderId="0" xfId="707" applyNumberFormat="1" applyFont="1" applyBorder="1" applyAlignment="1">
      <alignment horizontal="left" vertical="center"/>
    </xf>
    <xf numFmtId="0" fontId="72" fillId="0" borderId="0" xfId="706" applyFont="1" applyAlignment="1">
      <alignment horizontal="left"/>
    </xf>
    <xf numFmtId="0" fontId="72" fillId="0" borderId="0" xfId="706" applyFont="1" applyAlignment="1">
      <alignment horizontal="left" vertical="center"/>
    </xf>
    <xf numFmtId="0" fontId="53" fillId="0" borderId="0" xfId="705" applyFont="1" applyAlignment="1">
      <alignment horizontal="left" vertical="center"/>
    </xf>
    <xf numFmtId="0" fontId="45" fillId="0" borderId="0" xfId="678" applyFont="1" applyAlignment="1">
      <alignment horizontal="left" vertical="center"/>
    </xf>
    <xf numFmtId="0" fontId="61" fillId="0" borderId="0" xfId="706" applyFont="1" applyAlignment="1">
      <alignment horizontal="left" vertical="center"/>
    </xf>
    <xf numFmtId="0" fontId="72" fillId="0" borderId="0" xfId="704" applyFont="1" applyAlignment="1">
      <alignment horizontal="left" vertical="center"/>
    </xf>
    <xf numFmtId="0" fontId="45" fillId="0" borderId="0" xfId="705" applyFont="1" applyAlignment="1">
      <alignment horizontal="right"/>
    </xf>
    <xf numFmtId="0" fontId="45" fillId="0" borderId="0" xfId="705" applyFont="1"/>
    <xf numFmtId="49" fontId="60" fillId="19" borderId="39" xfId="705" applyNumberFormat="1" applyFont="1" applyFill="1" applyBorder="1" applyAlignment="1">
      <alignment horizontal="center" vertical="center"/>
    </xf>
    <xf numFmtId="49" fontId="60" fillId="19" borderId="41" xfId="705" applyNumberFormat="1" applyFont="1" applyFill="1" applyBorder="1" applyAlignment="1">
      <alignment horizontal="center" vertical="center" wrapText="1"/>
    </xf>
    <xf numFmtId="49" fontId="60" fillId="19" borderId="40" xfId="705" applyNumberFormat="1" applyFont="1" applyFill="1" applyBorder="1" applyAlignment="1">
      <alignment horizontal="center" vertical="center" wrapText="1"/>
    </xf>
    <xf numFmtId="49" fontId="60" fillId="19" borderId="40" xfId="709" applyNumberFormat="1" applyFont="1" applyFill="1" applyBorder="1" applyAlignment="1">
      <alignment horizontal="center" vertical="center"/>
    </xf>
    <xf numFmtId="49" fontId="50" fillId="19" borderId="85" xfId="705" applyNumberFormat="1" applyFont="1" applyFill="1" applyBorder="1" applyAlignment="1">
      <alignment horizontal="right" vertical="center" indent="1"/>
    </xf>
    <xf numFmtId="3" fontId="45" fillId="0" borderId="43" xfId="710" applyNumberFormat="1" applyFont="1" applyFill="1" applyBorder="1" applyAlignment="1">
      <alignment horizontal="center" vertical="center"/>
    </xf>
    <xf numFmtId="165" fontId="45" fillId="0" borderId="17" xfId="188" applyNumberFormat="1" applyFont="1" applyFill="1" applyBorder="1" applyAlignment="1">
      <alignment horizontal="right" vertical="center" indent="2"/>
    </xf>
    <xf numFmtId="165" fontId="45" fillId="0" borderId="16" xfId="188" applyNumberFormat="1" applyFont="1" applyFill="1" applyBorder="1" applyAlignment="1">
      <alignment horizontal="center" vertical="center"/>
    </xf>
    <xf numFmtId="165" fontId="45" fillId="0" borderId="68" xfId="188" applyNumberFormat="1" applyFont="1" applyBorder="1" applyAlignment="1">
      <alignment horizontal="center" vertical="center"/>
    </xf>
    <xf numFmtId="165" fontId="45" fillId="0" borderId="17" xfId="188" applyNumberFormat="1" applyFont="1" applyFill="1" applyBorder="1" applyAlignment="1">
      <alignment horizontal="right" vertical="center" indent="1"/>
    </xf>
    <xf numFmtId="165" fontId="45" fillId="0" borderId="16" xfId="188" applyNumberFormat="1" applyFont="1" applyFill="1" applyBorder="1" applyAlignment="1">
      <alignment horizontal="right" vertical="center" indent="1"/>
    </xf>
    <xf numFmtId="165" fontId="45" fillId="0" borderId="16" xfId="710" applyNumberFormat="1" applyFont="1" applyFill="1" applyBorder="1" applyAlignment="1">
      <alignment horizontal="right" vertical="center" indent="2"/>
    </xf>
    <xf numFmtId="165" fontId="72" fillId="0" borderId="68" xfId="704" applyNumberFormat="1" applyFont="1" applyBorder="1" applyAlignment="1">
      <alignment horizontal="right" vertical="center" indent="2"/>
    </xf>
    <xf numFmtId="3" fontId="45" fillId="0" borderId="49" xfId="710" applyNumberFormat="1" applyFont="1" applyFill="1" applyBorder="1" applyAlignment="1">
      <alignment horizontal="center" vertical="center"/>
    </xf>
    <xf numFmtId="165" fontId="45" fillId="0" borderId="15" xfId="188" applyNumberFormat="1" applyFont="1" applyFill="1" applyBorder="1" applyAlignment="1">
      <alignment horizontal="right" vertical="center" indent="2"/>
    </xf>
    <xf numFmtId="165" fontId="45" fillId="0" borderId="14" xfId="188" applyNumberFormat="1" applyFont="1" applyFill="1" applyBorder="1" applyAlignment="1">
      <alignment horizontal="center" vertical="center"/>
    </xf>
    <xf numFmtId="165" fontId="45" fillId="0" borderId="65" xfId="188" applyNumberFormat="1" applyFont="1" applyBorder="1" applyAlignment="1">
      <alignment horizontal="center" vertical="center"/>
    </xf>
    <xf numFmtId="165" fontId="72" fillId="0" borderId="65" xfId="704" applyNumberFormat="1" applyFont="1" applyBorder="1" applyAlignment="1">
      <alignment horizontal="right" vertical="center" indent="2"/>
    </xf>
    <xf numFmtId="49" fontId="50" fillId="19" borderId="90" xfId="705" applyNumberFormat="1" applyFont="1" applyFill="1" applyBorder="1" applyAlignment="1">
      <alignment horizontal="right" vertical="center" indent="1"/>
    </xf>
    <xf numFmtId="3" fontId="50" fillId="0" borderId="77" xfId="710" applyNumberFormat="1" applyFont="1" applyFill="1" applyBorder="1" applyAlignment="1">
      <alignment horizontal="center" vertical="center"/>
    </xf>
    <xf numFmtId="165" fontId="50" fillId="0" borderId="80" xfId="188" applyNumberFormat="1" applyFont="1" applyFill="1" applyBorder="1" applyAlignment="1">
      <alignment horizontal="right" vertical="center" indent="2"/>
    </xf>
    <xf numFmtId="165" fontId="50" fillId="0" borderId="78" xfId="188" applyNumberFormat="1" applyFont="1" applyFill="1" applyBorder="1" applyAlignment="1">
      <alignment horizontal="center" vertical="center"/>
    </xf>
    <xf numFmtId="165" fontId="50" fillId="0" borderId="79" xfId="188" applyNumberFormat="1" applyFont="1" applyBorder="1" applyAlignment="1">
      <alignment horizontal="center" vertical="center"/>
    </xf>
    <xf numFmtId="165" fontId="50" fillId="0" borderId="80" xfId="188" applyNumberFormat="1" applyFont="1" applyFill="1" applyBorder="1" applyAlignment="1">
      <alignment horizontal="right" vertical="center" indent="1"/>
    </xf>
    <xf numFmtId="165" fontId="50" fillId="0" borderId="78" xfId="188" applyNumberFormat="1" applyFont="1" applyFill="1" applyBorder="1" applyAlignment="1">
      <alignment horizontal="right" vertical="center" indent="1"/>
    </xf>
    <xf numFmtId="165" fontId="50" fillId="0" borderId="78" xfId="710" applyNumberFormat="1" applyFont="1" applyFill="1" applyBorder="1" applyAlignment="1">
      <alignment horizontal="right" vertical="center" indent="2"/>
    </xf>
    <xf numFmtId="165" fontId="73" fillId="0" borderId="79" xfId="704" applyNumberFormat="1" applyFont="1" applyBorder="1" applyAlignment="1">
      <alignment horizontal="right" vertical="center" indent="2"/>
    </xf>
    <xf numFmtId="0" fontId="45" fillId="0" borderId="0" xfId="705" applyFont="1" applyBorder="1" applyAlignment="1">
      <alignment vertical="center"/>
    </xf>
    <xf numFmtId="3" fontId="45" fillId="0" borderId="0" xfId="710" applyNumberFormat="1" applyFont="1" applyFill="1" applyBorder="1" applyAlignment="1">
      <alignment horizontal="center" vertical="center"/>
    </xf>
    <xf numFmtId="165" fontId="45" fillId="0" borderId="0" xfId="710" applyNumberFormat="1" applyFont="1" applyFill="1" applyBorder="1" applyAlignment="1">
      <alignment horizontal="center" vertical="center"/>
    </xf>
    <xf numFmtId="178" fontId="45" fillId="0" borderId="0" xfId="188" applyNumberFormat="1" applyFont="1" applyBorder="1" applyAlignment="1">
      <alignment horizontal="center" vertical="center"/>
    </xf>
    <xf numFmtId="178" fontId="45" fillId="0" borderId="0" xfId="188" applyNumberFormat="1" applyFont="1" applyFill="1" applyBorder="1" applyAlignment="1">
      <alignment horizontal="center" vertical="center"/>
    </xf>
    <xf numFmtId="179" fontId="72" fillId="0" borderId="0" xfId="704" applyNumberFormat="1" applyFont="1" applyBorder="1" applyAlignment="1">
      <alignment horizontal="center" vertical="center"/>
    </xf>
    <xf numFmtId="0" fontId="53" fillId="0" borderId="0" xfId="705" applyFont="1"/>
    <xf numFmtId="179" fontId="72" fillId="0" borderId="0" xfId="704" applyNumberFormat="1" applyFont="1"/>
    <xf numFmtId="178" fontId="45" fillId="0" borderId="0" xfId="705" applyNumberFormat="1" applyFont="1"/>
    <xf numFmtId="0" fontId="45" fillId="0" borderId="0" xfId="705" applyFont="1" applyAlignment="1">
      <alignment horizontal="center" vertical="center"/>
    </xf>
    <xf numFmtId="0" fontId="45" fillId="0" borderId="0" xfId="705" applyFont="1" applyAlignment="1">
      <alignment horizontal="right" vertical="center"/>
    </xf>
    <xf numFmtId="0" fontId="60" fillId="19" borderId="49" xfId="705" applyFont="1" applyFill="1" applyBorder="1" applyAlignment="1">
      <alignment horizontal="center" vertical="center" wrapText="1"/>
    </xf>
    <xf numFmtId="0" fontId="60" fillId="19" borderId="75" xfId="705" applyFont="1" applyFill="1" applyBorder="1" applyAlignment="1">
      <alignment horizontal="center" vertical="center" wrapText="1"/>
    </xf>
    <xf numFmtId="0" fontId="60" fillId="19" borderId="58" xfId="705" applyFont="1" applyFill="1" applyBorder="1" applyAlignment="1">
      <alignment horizontal="center" vertical="center" wrapText="1"/>
    </xf>
    <xf numFmtId="0" fontId="60" fillId="19" borderId="93" xfId="705" applyFont="1" applyFill="1" applyBorder="1" applyAlignment="1">
      <alignment horizontal="center" vertical="center" wrapText="1"/>
    </xf>
    <xf numFmtId="0" fontId="60" fillId="19" borderId="56" xfId="705" applyFont="1" applyFill="1" applyBorder="1" applyAlignment="1">
      <alignment horizontal="center" vertical="center" wrapText="1"/>
    </xf>
    <xf numFmtId="0" fontId="60" fillId="19" borderId="83" xfId="705" applyFont="1" applyFill="1" applyBorder="1" applyAlignment="1">
      <alignment horizontal="center" vertical="center" wrapText="1"/>
    </xf>
    <xf numFmtId="0" fontId="60" fillId="19" borderId="40" xfId="707" applyFont="1" applyFill="1" applyBorder="1" applyAlignment="1">
      <alignment horizontal="center" vertical="center" wrapText="1"/>
    </xf>
    <xf numFmtId="0" fontId="60" fillId="19" borderId="57" xfId="707" applyFont="1" applyFill="1" applyBorder="1" applyAlignment="1">
      <alignment horizontal="center" vertical="center" wrapText="1"/>
    </xf>
    <xf numFmtId="0" fontId="50" fillId="19" borderId="86" xfId="705" applyFont="1" applyFill="1" applyBorder="1" applyAlignment="1">
      <alignment horizontal="left" vertical="center" indent="1"/>
    </xf>
    <xf numFmtId="181" fontId="45" fillId="0" borderId="17" xfId="195" applyNumberFormat="1" applyFont="1" applyBorder="1" applyAlignment="1">
      <alignment horizontal="center" vertical="center"/>
    </xf>
    <xf numFmtId="181" fontId="45" fillId="0" borderId="18" xfId="195" applyNumberFormat="1" applyFont="1" applyBorder="1" applyAlignment="1">
      <alignment horizontal="center" vertical="center"/>
    </xf>
    <xf numFmtId="180" fontId="45" fillId="0" borderId="45" xfId="195" applyNumberFormat="1" applyFont="1" applyBorder="1" applyAlignment="1">
      <alignment horizontal="center" vertical="center"/>
    </xf>
    <xf numFmtId="180" fontId="45" fillId="0" borderId="68" xfId="195" applyNumberFormat="1" applyFont="1" applyBorder="1" applyAlignment="1">
      <alignment horizontal="center" vertical="center"/>
    </xf>
    <xf numFmtId="165" fontId="45" fillId="0" borderId="42" xfId="195" applyNumberFormat="1" applyFont="1" applyBorder="1" applyAlignment="1">
      <alignment horizontal="right" vertical="center" indent="2"/>
    </xf>
    <xf numFmtId="165" fontId="45" fillId="0" borderId="19" xfId="195" applyNumberFormat="1" applyFont="1" applyBorder="1" applyAlignment="1">
      <alignment horizontal="right" vertical="center" indent="3"/>
    </xf>
    <xf numFmtId="165" fontId="45" fillId="0" borderId="68" xfId="195" applyNumberFormat="1" applyFont="1" applyBorder="1" applyAlignment="1">
      <alignment horizontal="right" vertical="center" indent="3"/>
    </xf>
    <xf numFmtId="165" fontId="45" fillId="0" borderId="44" xfId="195" applyNumberFormat="1" applyFont="1" applyBorder="1" applyAlignment="1">
      <alignment horizontal="center" vertical="center"/>
    </xf>
    <xf numFmtId="180" fontId="45" fillId="0" borderId="49" xfId="195" applyNumberFormat="1" applyFont="1" applyBorder="1" applyAlignment="1">
      <alignment horizontal="center" vertical="center"/>
    </xf>
    <xf numFmtId="180" fontId="45" fillId="0" borderId="75" xfId="195" applyNumberFormat="1" applyFont="1" applyBorder="1" applyAlignment="1">
      <alignment horizontal="center" vertical="center"/>
    </xf>
    <xf numFmtId="165" fontId="45" fillId="0" borderId="50" xfId="195" applyNumberFormat="1" applyFont="1" applyBorder="1" applyAlignment="1">
      <alignment horizontal="right" vertical="center" indent="2"/>
    </xf>
    <xf numFmtId="165" fontId="45" fillId="0" borderId="75" xfId="195" applyNumberFormat="1" applyFont="1" applyBorder="1" applyAlignment="1">
      <alignment horizontal="right" vertical="center" indent="3"/>
    </xf>
    <xf numFmtId="181" fontId="45" fillId="0" borderId="31" xfId="195" applyNumberFormat="1" applyFont="1" applyBorder="1" applyAlignment="1">
      <alignment horizontal="center" vertical="center"/>
    </xf>
    <xf numFmtId="0" fontId="50" fillId="19" borderId="90" xfId="705" applyFont="1" applyFill="1" applyBorder="1" applyAlignment="1">
      <alignment horizontal="left" vertical="center" indent="1"/>
    </xf>
    <xf numFmtId="181" fontId="50" fillId="0" borderId="80" xfId="195" applyNumberFormat="1" applyFont="1" applyBorder="1" applyAlignment="1">
      <alignment horizontal="center" vertical="center"/>
    </xf>
    <xf numFmtId="181" fontId="50" fillId="0" borderId="91" xfId="195" applyNumberFormat="1" applyFont="1" applyBorder="1" applyAlignment="1">
      <alignment horizontal="center" vertical="center"/>
    </xf>
    <xf numFmtId="180" fontId="50" fillId="0" borderId="77" xfId="195" applyNumberFormat="1" applyFont="1" applyBorder="1" applyAlignment="1">
      <alignment horizontal="center" vertical="center"/>
    </xf>
    <xf numFmtId="180" fontId="50" fillId="0" borderId="79" xfId="195" applyNumberFormat="1" applyFont="1" applyBorder="1" applyAlignment="1">
      <alignment horizontal="center" vertical="center"/>
    </xf>
    <xf numFmtId="165" fontId="50" fillId="0" borderId="76" xfId="195" applyNumberFormat="1" applyFont="1" applyBorder="1" applyAlignment="1">
      <alignment horizontal="right" vertical="center" indent="2"/>
    </xf>
    <xf numFmtId="165" fontId="50" fillId="0" borderId="95" xfId="195" applyNumberFormat="1" applyFont="1" applyBorder="1" applyAlignment="1">
      <alignment horizontal="right" vertical="center" indent="3"/>
    </xf>
    <xf numFmtId="165" fontId="50" fillId="0" borderId="79" xfId="195" applyNumberFormat="1" applyFont="1" applyBorder="1" applyAlignment="1">
      <alignment horizontal="right" vertical="center" indent="3"/>
    </xf>
    <xf numFmtId="165" fontId="50" fillId="0" borderId="92" xfId="195" applyNumberFormat="1" applyFont="1" applyBorder="1" applyAlignment="1">
      <alignment horizontal="center" vertical="center"/>
    </xf>
    <xf numFmtId="0" fontId="45" fillId="0" borderId="0" xfId="705" applyFont="1" applyBorder="1" applyAlignment="1">
      <alignment horizontal="left" vertical="center"/>
    </xf>
    <xf numFmtId="177" fontId="45" fillId="0" borderId="0" xfId="195" applyNumberFormat="1" applyFont="1" applyBorder="1" applyAlignment="1">
      <alignment horizontal="left" vertical="center"/>
    </xf>
    <xf numFmtId="178" fontId="45" fillId="0" borderId="0" xfId="195" applyNumberFormat="1" applyFont="1" applyBorder="1" applyAlignment="1">
      <alignment horizontal="left" vertical="center"/>
    </xf>
    <xf numFmtId="0" fontId="45" fillId="0" borderId="0" xfId="465" applyFont="1" applyAlignment="1">
      <alignment horizontal="left" vertical="center"/>
    </xf>
    <xf numFmtId="0" fontId="53" fillId="0" borderId="0" xfId="705" applyFont="1" applyAlignment="1">
      <alignment horizontal="left"/>
    </xf>
    <xf numFmtId="0" fontId="45" fillId="0" borderId="0" xfId="705" applyFont="1" applyAlignment="1">
      <alignment horizontal="left" vertical="center"/>
    </xf>
    <xf numFmtId="165" fontId="45" fillId="0" borderId="0" xfId="705" applyNumberFormat="1" applyFont="1" applyAlignment="1">
      <alignment horizontal="left" vertical="center"/>
    </xf>
    <xf numFmtId="0" fontId="65" fillId="0" borderId="0" xfId="465" applyFont="1" applyAlignment="1">
      <alignment horizontal="left"/>
    </xf>
    <xf numFmtId="0" fontId="52" fillId="0" borderId="0" xfId="705" applyFont="1" applyAlignment="1">
      <alignment horizontal="left"/>
    </xf>
    <xf numFmtId="165" fontId="45" fillId="0" borderId="73" xfId="0" applyNumberFormat="1" applyFont="1" applyBorder="1" applyAlignment="1">
      <alignment horizontal="right" indent="4"/>
    </xf>
    <xf numFmtId="165" fontId="45" fillId="0" borderId="32" xfId="0" applyNumberFormat="1" applyFont="1" applyBorder="1" applyAlignment="1">
      <alignment horizontal="right" indent="4"/>
    </xf>
    <xf numFmtId="165" fontId="54" fillId="0" borderId="70" xfId="0" applyNumberFormat="1" applyFont="1" applyBorder="1" applyAlignment="1">
      <alignment horizontal="right" indent="4"/>
    </xf>
    <xf numFmtId="165" fontId="45" fillId="0" borderId="72" xfId="0" applyNumberFormat="1" applyFont="1" applyBorder="1" applyAlignment="1">
      <alignment horizontal="right" indent="4"/>
    </xf>
    <xf numFmtId="3" fontId="50" fillId="0" borderId="77" xfId="465" applyNumberFormat="1" applyFont="1" applyFill="1" applyBorder="1" applyAlignment="1">
      <alignment horizontal="right" vertical="center" indent="1"/>
    </xf>
    <xf numFmtId="3" fontId="50" fillId="0" borderId="78" xfId="465" applyNumberFormat="1" applyFont="1" applyFill="1" applyBorder="1" applyAlignment="1">
      <alignment horizontal="right" vertical="center" indent="1"/>
    </xf>
    <xf numFmtId="165" fontId="50" fillId="0" borderId="78" xfId="465" applyNumberFormat="1" applyFont="1" applyFill="1" applyBorder="1" applyAlignment="1">
      <alignment horizontal="right" vertical="center" indent="2"/>
    </xf>
    <xf numFmtId="165" fontId="50" fillId="0" borderId="79" xfId="465" applyNumberFormat="1" applyFont="1" applyBorder="1" applyAlignment="1">
      <alignment horizontal="right" vertical="center" indent="2"/>
    </xf>
    <xf numFmtId="165" fontId="50" fillId="0" borderId="80" xfId="465" applyNumberFormat="1" applyFont="1" applyFill="1" applyBorder="1" applyAlignment="1">
      <alignment horizontal="right" vertical="center" indent="1"/>
    </xf>
    <xf numFmtId="165" fontId="50" fillId="0" borderId="79" xfId="465" applyNumberFormat="1" applyFont="1" applyFill="1" applyBorder="1" applyAlignment="1">
      <alignment horizontal="right" vertical="center" indent="2"/>
    </xf>
    <xf numFmtId="0" fontId="58" fillId="19" borderId="50" xfId="0" applyFont="1" applyFill="1" applyBorder="1" applyAlignment="1">
      <alignment horizontal="left" indent="7"/>
    </xf>
    <xf numFmtId="0" fontId="58" fillId="19" borderId="51" xfId="0" applyFont="1" applyFill="1" applyBorder="1" applyAlignment="1">
      <alignment horizontal="left" indent="7"/>
    </xf>
    <xf numFmtId="165" fontId="45" fillId="0" borderId="43" xfId="0" applyNumberFormat="1" applyFont="1" applyBorder="1" applyAlignment="1">
      <alignment horizontal="right" indent="3"/>
    </xf>
    <xf numFmtId="179" fontId="45" fillId="0" borderId="68" xfId="0" applyNumberFormat="1" applyFont="1" applyBorder="1" applyAlignment="1">
      <alignment horizontal="right" indent="3"/>
    </xf>
    <xf numFmtId="179" fontId="54" fillId="0" borderId="18" xfId="0" applyNumberFormat="1" applyFont="1" applyBorder="1" applyAlignment="1">
      <alignment horizontal="right" indent="3"/>
    </xf>
    <xf numFmtId="165" fontId="45" fillId="0" borderId="47" xfId="0" applyNumberFormat="1" applyFont="1" applyBorder="1" applyAlignment="1">
      <alignment horizontal="right" indent="3"/>
    </xf>
    <xf numFmtId="179" fontId="45" fillId="0" borderId="75" xfId="0" applyNumberFormat="1" applyFont="1" applyBorder="1" applyAlignment="1">
      <alignment horizontal="right" indent="3"/>
    </xf>
    <xf numFmtId="179" fontId="54" fillId="0" borderId="26" xfId="0" applyNumberFormat="1" applyFont="1" applyBorder="1" applyAlignment="1">
      <alignment horizontal="right" indent="3"/>
    </xf>
    <xf numFmtId="165" fontId="45" fillId="0" borderId="39" xfId="0" applyNumberFormat="1" applyFont="1" applyBorder="1" applyAlignment="1">
      <alignment horizontal="right" indent="3"/>
    </xf>
    <xf numFmtId="179" fontId="45" fillId="0" borderId="40" xfId="0" applyNumberFormat="1" applyFont="1" applyBorder="1" applyAlignment="1">
      <alignment horizontal="right" indent="3"/>
    </xf>
    <xf numFmtId="179" fontId="54" fillId="0" borderId="41" xfId="0" applyNumberFormat="1" applyFont="1" applyBorder="1" applyAlignment="1">
      <alignment horizontal="right" indent="3"/>
    </xf>
    <xf numFmtId="165" fontId="50" fillId="0" borderId="91" xfId="0" applyNumberFormat="1" applyFont="1" applyBorder="1" applyAlignment="1">
      <alignment horizontal="right" vertical="center" indent="2"/>
    </xf>
    <xf numFmtId="179" fontId="50" fillId="0" borderId="77" xfId="0" applyNumberFormat="1" applyFont="1" applyBorder="1" applyAlignment="1">
      <alignment horizontal="right" vertical="center" indent="2"/>
    </xf>
    <xf numFmtId="179" fontId="50" fillId="0" borderId="92" xfId="0" applyNumberFormat="1" applyFont="1" applyBorder="1" applyAlignment="1">
      <alignment horizontal="right" vertical="center" indent="2"/>
    </xf>
    <xf numFmtId="165" fontId="58" fillId="0" borderId="80" xfId="0" applyNumberFormat="1" applyFont="1" applyBorder="1" applyAlignment="1">
      <alignment horizontal="right" vertical="center" indent="2"/>
    </xf>
    <xf numFmtId="165" fontId="50" fillId="0" borderId="92" xfId="0" applyNumberFormat="1" applyFont="1" applyBorder="1" applyAlignment="1">
      <alignment horizontal="right" vertical="center" indent="2"/>
    </xf>
    <xf numFmtId="0" fontId="58" fillId="19" borderId="87" xfId="0" applyFont="1" applyFill="1" applyBorder="1" applyAlignment="1">
      <alignment horizontal="left" indent="7"/>
    </xf>
    <xf numFmtId="0" fontId="58" fillId="19" borderId="88" xfId="0" applyFont="1" applyFill="1" applyBorder="1" applyAlignment="1">
      <alignment horizontal="left" indent="7"/>
    </xf>
    <xf numFmtId="0" fontId="58" fillId="19" borderId="94" xfId="0" applyFont="1" applyFill="1" applyBorder="1" applyAlignment="1">
      <alignment horizontal="left" indent="7"/>
    </xf>
    <xf numFmtId="165" fontId="50" fillId="0" borderId="91" xfId="0" applyNumberFormat="1" applyFont="1" applyBorder="1" applyAlignment="1">
      <alignment horizontal="right" indent="2"/>
    </xf>
    <xf numFmtId="165" fontId="58" fillId="0" borderId="95" xfId="0" applyNumberFormat="1" applyFont="1" applyBorder="1" applyAlignment="1">
      <alignment horizontal="right" indent="2"/>
    </xf>
    <xf numFmtId="179" fontId="58" fillId="0" borderId="77" xfId="0" applyNumberFormat="1" applyFont="1" applyBorder="1" applyAlignment="1">
      <alignment horizontal="right" indent="2"/>
    </xf>
    <xf numFmtId="179" fontId="58" fillId="0" borderId="92" xfId="0" applyNumberFormat="1" applyFont="1" applyBorder="1" applyAlignment="1">
      <alignment horizontal="right" indent="2"/>
    </xf>
    <xf numFmtId="165" fontId="58" fillId="0" borderId="80" xfId="0" applyNumberFormat="1" applyFont="1" applyBorder="1" applyAlignment="1">
      <alignment horizontal="right" indent="2"/>
    </xf>
    <xf numFmtId="0" fontId="52" fillId="0" borderId="0" xfId="744" applyFont="1"/>
    <xf numFmtId="49" fontId="52" fillId="0" borderId="0" xfId="744" applyNumberFormat="1" applyFont="1" applyFill="1" applyBorder="1" applyAlignment="1">
      <alignment horizontal="left"/>
    </xf>
    <xf numFmtId="49" fontId="52" fillId="0" borderId="0" xfId="744" applyNumberFormat="1" applyFont="1" applyBorder="1" applyAlignment="1">
      <alignment horizontal="center" vertical="center"/>
    </xf>
    <xf numFmtId="0" fontId="53" fillId="0" borderId="0" xfId="744" applyFont="1" applyBorder="1" applyAlignment="1">
      <alignment horizontal="left" vertical="center"/>
    </xf>
    <xf numFmtId="0" fontId="52" fillId="0" borderId="0" xfId="744" applyFont="1" applyBorder="1" applyAlignment="1">
      <alignment horizontal="left" vertical="center"/>
    </xf>
    <xf numFmtId="0" fontId="53" fillId="0" borderId="0" xfId="744" applyFont="1"/>
    <xf numFmtId="49" fontId="52" fillId="0" borderId="0" xfId="744" applyNumberFormat="1" applyFont="1" applyBorder="1" applyAlignment="1">
      <alignment vertical="center"/>
    </xf>
    <xf numFmtId="0" fontId="45" fillId="0" borderId="0" xfId="744" applyFont="1"/>
    <xf numFmtId="0" fontId="45" fillId="0" borderId="0" xfId="744" applyFont="1" applyAlignment="1">
      <alignment horizontal="right"/>
    </xf>
    <xf numFmtId="0" fontId="80" fillId="0" borderId="0" xfId="744" applyFont="1" applyAlignment="1">
      <alignment horizontal="centerContinuous"/>
    </xf>
    <xf numFmtId="0" fontId="80" fillId="0" borderId="0" xfId="744" applyFont="1" applyBorder="1" applyAlignment="1">
      <alignment horizontal="centerContinuous"/>
    </xf>
    <xf numFmtId="49" fontId="80" fillId="0" borderId="0" xfId="744" applyNumberFormat="1" applyFont="1" applyBorder="1" applyAlignment="1">
      <alignment horizontal="left"/>
    </xf>
    <xf numFmtId="4" fontId="45" fillId="0" borderId="0" xfId="744" applyNumberFormat="1" applyFont="1" applyBorder="1" applyAlignment="1">
      <alignment horizontal="center"/>
    </xf>
    <xf numFmtId="49" fontId="45" fillId="0" borderId="0" xfId="744" applyNumberFormat="1" applyFont="1" applyBorder="1" applyAlignment="1">
      <alignment horizontal="center"/>
    </xf>
    <xf numFmtId="179" fontId="45" fillId="0" borderId="0" xfId="744" applyNumberFormat="1" applyFont="1" applyBorder="1" applyAlignment="1">
      <alignment horizontal="center"/>
    </xf>
    <xf numFmtId="0" fontId="49" fillId="0" borderId="0" xfId="744" applyFont="1" applyAlignment="1">
      <alignment horizontal="centerContinuous"/>
    </xf>
    <xf numFmtId="0" fontId="49" fillId="0" borderId="0" xfId="744" applyFont="1" applyBorder="1" applyAlignment="1">
      <alignment horizontal="centerContinuous"/>
    </xf>
    <xf numFmtId="165" fontId="45" fillId="0" borderId="26" xfId="744" applyNumberFormat="1" applyFont="1" applyBorder="1" applyAlignment="1">
      <alignment horizontal="right" indent="2"/>
    </xf>
    <xf numFmtId="165" fontId="45" fillId="0" borderId="27" xfId="744" applyNumberFormat="1" applyFont="1" applyBorder="1" applyAlignment="1">
      <alignment horizontal="right" indent="2"/>
    </xf>
    <xf numFmtId="165" fontId="45" fillId="0" borderId="17" xfId="744" applyNumberFormat="1" applyFont="1" applyBorder="1" applyAlignment="1">
      <alignment horizontal="right" indent="2"/>
    </xf>
    <xf numFmtId="4" fontId="50" fillId="0" borderId="58" xfId="744" applyNumberFormat="1" applyFont="1" applyBorder="1" applyAlignment="1">
      <alignment horizontal="right" indent="2"/>
    </xf>
    <xf numFmtId="165" fontId="45" fillId="0" borderId="31" xfId="744" applyNumberFormat="1" applyFont="1" applyBorder="1" applyAlignment="1">
      <alignment horizontal="right" indent="2"/>
    </xf>
    <xf numFmtId="165" fontId="45" fillId="0" borderId="73" xfId="744" applyNumberFormat="1" applyFont="1" applyBorder="1" applyAlignment="1">
      <alignment horizontal="right" indent="2"/>
    </xf>
    <xf numFmtId="165" fontId="50" fillId="0" borderId="18" xfId="744" applyNumberFormat="1" applyFont="1" applyBorder="1" applyAlignment="1">
      <alignment horizontal="right" indent="2"/>
    </xf>
    <xf numFmtId="165" fontId="50" fillId="0" borderId="17" xfId="744" applyNumberFormat="1" applyFont="1" applyBorder="1" applyAlignment="1">
      <alignment horizontal="right" indent="2"/>
    </xf>
    <xf numFmtId="0" fontId="50" fillId="0" borderId="63" xfId="744" applyFont="1" applyBorder="1" applyAlignment="1">
      <alignment horizontal="right" indent="2"/>
    </xf>
    <xf numFmtId="165" fontId="45" fillId="0" borderId="53" xfId="744" applyNumberFormat="1" applyFont="1" applyBorder="1" applyAlignment="1">
      <alignment horizontal="right" indent="2"/>
    </xf>
    <xf numFmtId="165" fontId="50" fillId="0" borderId="80" xfId="744" applyNumberFormat="1" applyFont="1" applyBorder="1" applyAlignment="1">
      <alignment horizontal="right" indent="2"/>
    </xf>
    <xf numFmtId="165" fontId="50" fillId="0" borderId="19" xfId="744" applyNumberFormat="1" applyFont="1" applyBorder="1" applyAlignment="1">
      <alignment horizontal="right" indent="2"/>
    </xf>
    <xf numFmtId="165" fontId="45" fillId="0" borderId="29" xfId="744" applyNumberFormat="1" applyFont="1" applyBorder="1" applyAlignment="1">
      <alignment horizontal="right" indent="2"/>
    </xf>
    <xf numFmtId="165" fontId="45" fillId="0" borderId="32" xfId="744" applyNumberFormat="1" applyFont="1" applyBorder="1" applyAlignment="1">
      <alignment horizontal="right" indent="2"/>
    </xf>
    <xf numFmtId="165" fontId="50" fillId="0" borderId="98" xfId="744" applyNumberFormat="1" applyFont="1" applyBorder="1" applyAlignment="1">
      <alignment horizontal="right" indent="2"/>
    </xf>
    <xf numFmtId="165" fontId="45" fillId="0" borderId="19" xfId="744" applyNumberFormat="1" applyFont="1" applyBorder="1" applyAlignment="1">
      <alignment horizontal="right" indent="2"/>
    </xf>
    <xf numFmtId="165" fontId="45" fillId="0" borderId="84" xfId="744" applyNumberFormat="1" applyFont="1" applyBorder="1" applyAlignment="1">
      <alignment horizontal="right" indent="2"/>
    </xf>
    <xf numFmtId="165" fontId="50" fillId="0" borderId="95" xfId="744" applyNumberFormat="1" applyFont="1" applyBorder="1" applyAlignment="1">
      <alignment horizontal="right" indent="2"/>
    </xf>
    <xf numFmtId="4" fontId="50" fillId="0" borderId="93" xfId="744" applyNumberFormat="1" applyFont="1" applyBorder="1" applyAlignment="1">
      <alignment horizontal="right" indent="2"/>
    </xf>
    <xf numFmtId="0" fontId="50" fillId="19" borderId="74" xfId="744" applyFont="1" applyFill="1" applyBorder="1" applyAlignment="1">
      <alignment horizontal="centerContinuous" vertical="center"/>
    </xf>
    <xf numFmtId="0" fontId="50" fillId="19" borderId="34" xfId="744" applyFont="1" applyFill="1" applyBorder="1" applyAlignment="1">
      <alignment horizontal="centerContinuous" vertical="center"/>
    </xf>
    <xf numFmtId="0" fontId="50" fillId="19" borderId="35" xfId="744" applyFont="1" applyFill="1" applyBorder="1" applyAlignment="1">
      <alignment horizontal="centerContinuous" vertical="center"/>
    </xf>
    <xf numFmtId="49" fontId="50" fillId="19" borderId="86" xfId="744" applyNumberFormat="1" applyFont="1" applyFill="1" applyBorder="1" applyAlignment="1">
      <alignment horizontal="left" indent="1"/>
    </xf>
    <xf numFmtId="49" fontId="50" fillId="19" borderId="87" xfId="744" applyNumberFormat="1" applyFont="1" applyFill="1" applyBorder="1" applyAlignment="1">
      <alignment horizontal="left" indent="1"/>
    </xf>
    <xf numFmtId="49" fontId="50" fillId="19" borderId="97" xfId="744" applyNumberFormat="1" applyFont="1" applyFill="1" applyBorder="1" applyAlignment="1">
      <alignment horizontal="left" indent="1"/>
    </xf>
    <xf numFmtId="49" fontId="50" fillId="19" borderId="90" xfId="744" applyNumberFormat="1" applyFont="1" applyFill="1" applyBorder="1" applyAlignment="1">
      <alignment horizontal="left" indent="1"/>
    </xf>
    <xf numFmtId="49" fontId="50" fillId="19" borderId="38" xfId="744" applyNumberFormat="1" applyFont="1" applyFill="1" applyBorder="1" applyAlignment="1">
      <alignment horizontal="left" indent="1"/>
    </xf>
    <xf numFmtId="49" fontId="60" fillId="19" borderId="58" xfId="744" applyNumberFormat="1" applyFont="1" applyFill="1" applyBorder="1" applyAlignment="1">
      <alignment horizontal="center" vertical="center" wrapText="1"/>
    </xf>
    <xf numFmtId="49" fontId="60" fillId="19" borderId="93" xfId="744" applyNumberFormat="1" applyFont="1" applyFill="1" applyBorder="1" applyAlignment="1">
      <alignment horizontal="center" vertical="center" wrapText="1"/>
    </xf>
    <xf numFmtId="49" fontId="60" fillId="19" borderId="56" xfId="744" applyNumberFormat="1" applyFont="1" applyFill="1" applyBorder="1" applyAlignment="1">
      <alignment horizontal="center" vertical="center"/>
    </xf>
    <xf numFmtId="49" fontId="60" fillId="19" borderId="83" xfId="744" applyNumberFormat="1" applyFont="1" applyFill="1" applyBorder="1" applyAlignment="1">
      <alignment horizontal="center" vertical="center"/>
    </xf>
    <xf numFmtId="49" fontId="50" fillId="19" borderId="87" xfId="744" applyNumberFormat="1" applyFont="1" applyFill="1" applyBorder="1" applyAlignment="1">
      <alignment horizontal="left" indent="6"/>
    </xf>
    <xf numFmtId="49" fontId="50" fillId="19" borderId="88" xfId="744" applyNumberFormat="1" applyFont="1" applyFill="1" applyBorder="1" applyAlignment="1">
      <alignment horizontal="left" indent="6"/>
    </xf>
    <xf numFmtId="49" fontId="50" fillId="19" borderId="87" xfId="744" applyNumberFormat="1" applyFont="1" applyFill="1" applyBorder="1" applyAlignment="1">
      <alignment horizontal="left" indent="8"/>
    </xf>
    <xf numFmtId="49" fontId="50" fillId="19" borderId="86" xfId="744" applyNumberFormat="1" applyFont="1" applyFill="1" applyBorder="1" applyAlignment="1">
      <alignment horizontal="left" indent="6"/>
    </xf>
    <xf numFmtId="49" fontId="50" fillId="19" borderId="94" xfId="744" applyNumberFormat="1" applyFont="1" applyFill="1" applyBorder="1" applyAlignment="1">
      <alignment horizontal="left" indent="6"/>
    </xf>
    <xf numFmtId="49" fontId="50" fillId="19" borderId="88" xfId="744" applyNumberFormat="1" applyFont="1" applyFill="1" applyBorder="1" applyAlignment="1">
      <alignment horizontal="left" indent="1"/>
    </xf>
    <xf numFmtId="179" fontId="50" fillId="0" borderId="42" xfId="744" applyNumberFormat="1" applyFont="1" applyBorder="1" applyAlignment="1">
      <alignment horizontal="center"/>
    </xf>
    <xf numFmtId="179" fontId="50" fillId="0" borderId="68" xfId="744" applyNumberFormat="1" applyFont="1" applyBorder="1" applyAlignment="1">
      <alignment horizontal="center"/>
    </xf>
    <xf numFmtId="179" fontId="45" fillId="0" borderId="50" xfId="744" applyNumberFormat="1" applyFont="1" applyBorder="1" applyAlignment="1">
      <alignment horizontal="center"/>
    </xf>
    <xf numFmtId="179" fontId="45" fillId="0" borderId="75" xfId="744" applyNumberFormat="1" applyFont="1" applyBorder="1" applyAlignment="1">
      <alignment horizontal="center"/>
    </xf>
    <xf numFmtId="179" fontId="45" fillId="0" borderId="50" xfId="744" applyNumberFormat="1" applyFont="1" applyBorder="1" applyAlignment="1" applyProtection="1">
      <alignment horizontal="center"/>
      <protection locked="0"/>
    </xf>
    <xf numFmtId="179" fontId="45" fillId="0" borderId="70" xfId="744" applyNumberFormat="1" applyFont="1" applyBorder="1" applyAlignment="1">
      <alignment horizontal="center"/>
    </xf>
    <xf numFmtId="179" fontId="45" fillId="0" borderId="72" xfId="744" applyNumberFormat="1" applyFont="1" applyBorder="1" applyAlignment="1">
      <alignment horizontal="center"/>
    </xf>
    <xf numFmtId="179" fontId="50" fillId="0" borderId="60" xfId="744" applyNumberFormat="1" applyFont="1" applyBorder="1" applyAlignment="1">
      <alignment horizontal="center"/>
    </xf>
    <xf numFmtId="179" fontId="50" fillId="0" borderId="62" xfId="744" applyNumberFormat="1" applyFont="1" applyBorder="1" applyAlignment="1">
      <alignment horizontal="center"/>
    </xf>
    <xf numFmtId="179" fontId="45" fillId="0" borderId="49" xfId="744" applyNumberFormat="1" applyFont="1" applyBorder="1" applyAlignment="1">
      <alignment horizontal="center"/>
    </xf>
    <xf numFmtId="179" fontId="45" fillId="0" borderId="43" xfId="744" applyNumberFormat="1" applyFont="1" applyBorder="1" applyAlignment="1">
      <alignment horizontal="center"/>
    </xf>
    <xf numFmtId="179" fontId="45" fillId="0" borderId="68" xfId="744" applyNumberFormat="1" applyFont="1" applyBorder="1" applyAlignment="1">
      <alignment horizontal="center"/>
    </xf>
    <xf numFmtId="179" fontId="45" fillId="0" borderId="39" xfId="744" applyNumberFormat="1" applyFont="1" applyBorder="1" applyAlignment="1">
      <alignment horizontal="center"/>
    </xf>
    <xf numFmtId="179" fontId="45" fillId="0" borderId="40" xfId="744" applyNumberFormat="1" applyFont="1" applyBorder="1" applyAlignment="1">
      <alignment horizontal="center"/>
    </xf>
    <xf numFmtId="179" fontId="50" fillId="0" borderId="76" xfId="744" applyNumberFormat="1" applyFont="1" applyBorder="1" applyAlignment="1">
      <alignment horizontal="center"/>
    </xf>
    <xf numFmtId="179" fontId="50" fillId="0" borderId="79" xfId="744" applyNumberFormat="1" applyFont="1" applyBorder="1" applyAlignment="1">
      <alignment horizontal="center"/>
    </xf>
    <xf numFmtId="49" fontId="50" fillId="0" borderId="54" xfId="744" applyNumberFormat="1" applyFont="1" applyBorder="1" applyAlignment="1">
      <alignment horizontal="center"/>
    </xf>
    <xf numFmtId="179" fontId="50" fillId="0" borderId="83" xfId="744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165" fontId="54" fillId="0" borderId="0" xfId="0" applyNumberFormat="1" applyFont="1"/>
    <xf numFmtId="165" fontId="45" fillId="0" borderId="73" xfId="0" applyNumberFormat="1" applyFont="1" applyBorder="1" applyAlignment="1">
      <alignment horizontal="right" indent="2"/>
    </xf>
    <xf numFmtId="165" fontId="50" fillId="0" borderId="49" xfId="0" applyNumberFormat="1" applyFont="1" applyBorder="1" applyAlignment="1">
      <alignment horizontal="right" indent="3"/>
    </xf>
    <xf numFmtId="165" fontId="50" fillId="0" borderId="75" xfId="0" applyNumberFormat="1" applyFont="1" applyBorder="1" applyAlignment="1">
      <alignment horizontal="right" indent="3"/>
    </xf>
    <xf numFmtId="165" fontId="45" fillId="0" borderId="49" xfId="0" applyNumberFormat="1" applyFont="1" applyBorder="1" applyAlignment="1">
      <alignment horizontal="right" indent="3"/>
    </xf>
    <xf numFmtId="165" fontId="45" fillId="0" borderId="75" xfId="0" applyNumberFormat="1" applyFont="1" applyBorder="1" applyAlignment="1">
      <alignment horizontal="right" indent="3"/>
    </xf>
    <xf numFmtId="165" fontId="45" fillId="0" borderId="40" xfId="0" applyNumberFormat="1" applyFont="1" applyBorder="1" applyAlignment="1">
      <alignment horizontal="right" indent="3"/>
    </xf>
    <xf numFmtId="0" fontId="61" fillId="0" borderId="0" xfId="0" applyFont="1" applyFill="1" applyBorder="1" applyAlignment="1">
      <alignment horizontal="left"/>
    </xf>
    <xf numFmtId="182" fontId="77" fillId="19" borderId="84" xfId="0" applyNumberFormat="1" applyFont="1" applyFill="1" applyBorder="1" applyAlignment="1">
      <alignment horizontal="center" vertical="center"/>
    </xf>
    <xf numFmtId="14" fontId="77" fillId="19" borderId="40" xfId="0" applyNumberFormat="1" applyFont="1" applyFill="1" applyBorder="1" applyAlignment="1">
      <alignment horizontal="center" vertical="center" wrapText="1"/>
    </xf>
    <xf numFmtId="0" fontId="73" fillId="19" borderId="33" xfId="0" applyFont="1" applyFill="1" applyBorder="1" applyAlignment="1">
      <alignment horizontal="left" vertical="center" wrapText="1" indent="1"/>
    </xf>
    <xf numFmtId="0" fontId="52" fillId="0" borderId="90" xfId="0" applyFont="1" applyBorder="1" applyAlignment="1">
      <alignment horizontal="center" vertical="center"/>
    </xf>
    <xf numFmtId="0" fontId="52" fillId="0" borderId="92" xfId="0" applyFont="1" applyBorder="1" applyAlignment="1">
      <alignment horizontal="left" vertical="center"/>
    </xf>
    <xf numFmtId="0" fontId="52" fillId="19" borderId="87" xfId="0" applyFont="1" applyFill="1" applyBorder="1" applyAlignment="1">
      <alignment horizontal="center" vertical="center"/>
    </xf>
    <xf numFmtId="0" fontId="52" fillId="0" borderId="99" xfId="0" applyFont="1" applyBorder="1" applyAlignment="1">
      <alignment horizontal="left" vertical="center" wrapText="1" indent="1"/>
    </xf>
    <xf numFmtId="4" fontId="52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right" vertical="center" wrapText="1"/>
    </xf>
    <xf numFmtId="0" fontId="52" fillId="0" borderId="0" xfId="0" applyFont="1" applyBorder="1"/>
    <xf numFmtId="0" fontId="50" fillId="19" borderId="90" xfId="0" applyFont="1" applyFill="1" applyBorder="1" applyAlignment="1">
      <alignment horizontal="left" vertical="center" indent="1"/>
    </xf>
    <xf numFmtId="165" fontId="50" fillId="0" borderId="80" xfId="0" applyNumberFormat="1" applyFont="1" applyBorder="1" applyAlignment="1">
      <alignment horizontal="right" vertical="center" indent="1"/>
    </xf>
    <xf numFmtId="165" fontId="50" fillId="0" borderId="78" xfId="0" applyNumberFormat="1" applyFont="1" applyBorder="1" applyAlignment="1">
      <alignment horizontal="right" vertical="center" indent="1"/>
    </xf>
    <xf numFmtId="179" fontId="50" fillId="0" borderId="91" xfId="0" applyNumberFormat="1" applyFont="1" applyBorder="1" applyAlignment="1">
      <alignment horizontal="right" vertical="center" indent="1"/>
    </xf>
    <xf numFmtId="179" fontId="50" fillId="0" borderId="77" xfId="0" applyNumberFormat="1" applyFont="1" applyBorder="1" applyAlignment="1">
      <alignment horizontal="right" vertical="center" indent="1"/>
    </xf>
    <xf numFmtId="179" fontId="50" fillId="0" borderId="78" xfId="0" applyNumberFormat="1" applyFont="1" applyBorder="1" applyAlignment="1">
      <alignment horizontal="right" vertical="center" indent="1"/>
    </xf>
    <xf numFmtId="179" fontId="50" fillId="0" borderId="79" xfId="0" applyNumberFormat="1" applyFont="1" applyBorder="1" applyAlignment="1">
      <alignment horizontal="right" vertical="center" indent="1"/>
    </xf>
    <xf numFmtId="179" fontId="50" fillId="0" borderId="80" xfId="0" applyNumberFormat="1" applyFont="1" applyBorder="1" applyAlignment="1">
      <alignment horizontal="right" vertical="center" indent="1"/>
    </xf>
    <xf numFmtId="179" fontId="50" fillId="0" borderId="92" xfId="0" applyNumberFormat="1" applyFont="1" applyBorder="1" applyAlignment="1">
      <alignment horizontal="right" vertical="center" indent="1"/>
    </xf>
    <xf numFmtId="3" fontId="50" fillId="0" borderId="77" xfId="0" applyNumberFormat="1" applyFont="1" applyBorder="1" applyAlignment="1">
      <alignment horizontal="center" vertical="center"/>
    </xf>
    <xf numFmtId="3" fontId="50" fillId="0" borderId="78" xfId="0" applyNumberFormat="1" applyFont="1" applyBorder="1" applyAlignment="1">
      <alignment horizontal="center" vertical="center"/>
    </xf>
    <xf numFmtId="165" fontId="50" fillId="0" borderId="79" xfId="0" applyNumberFormat="1" applyFont="1" applyBorder="1" applyAlignment="1">
      <alignment horizontal="center" vertical="center"/>
    </xf>
    <xf numFmtId="0" fontId="58" fillId="19" borderId="90" xfId="0" applyFont="1" applyFill="1" applyBorder="1" applyAlignment="1">
      <alignment horizontal="left" vertical="center" indent="1"/>
    </xf>
    <xf numFmtId="0" fontId="73" fillId="19" borderId="75" xfId="709" applyFont="1" applyFill="1" applyBorder="1" applyAlignment="1">
      <alignment horizontal="left" vertical="center" wrapText="1" indent="1"/>
    </xf>
    <xf numFmtId="0" fontId="73" fillId="19" borderId="40" xfId="709" applyFont="1" applyFill="1" applyBorder="1" applyAlignment="1">
      <alignment horizontal="left" vertical="center" wrapText="1" indent="1"/>
    </xf>
    <xf numFmtId="0" fontId="50" fillId="19" borderId="54" xfId="0" applyFont="1" applyFill="1" applyBorder="1" applyAlignment="1">
      <alignment horizontal="left" vertical="center" indent="1"/>
    </xf>
    <xf numFmtId="165" fontId="50" fillId="0" borderId="54" xfId="0" applyNumberFormat="1" applyFont="1" applyBorder="1" applyAlignment="1">
      <alignment horizontal="right" vertical="center" indent="1"/>
    </xf>
    <xf numFmtId="165" fontId="50" fillId="0" borderId="55" xfId="0" applyNumberFormat="1" applyFont="1" applyBorder="1" applyAlignment="1">
      <alignment horizontal="right" vertical="center" indent="1"/>
    </xf>
    <xf numFmtId="165" fontId="50" fillId="0" borderId="56" xfId="748" applyNumberFormat="1" applyFont="1" applyFill="1" applyBorder="1" applyAlignment="1">
      <alignment horizontal="right" vertical="center" indent="2"/>
    </xf>
    <xf numFmtId="165" fontId="50" fillId="0" borderId="57" xfId="0" applyNumberFormat="1" applyFont="1" applyBorder="1" applyAlignment="1">
      <alignment horizontal="right" vertical="center" indent="2"/>
    </xf>
    <xf numFmtId="165" fontId="50" fillId="0" borderId="58" xfId="0" applyNumberFormat="1" applyFont="1" applyBorder="1" applyAlignment="1">
      <alignment horizontal="right" vertical="center" indent="2"/>
    </xf>
    <xf numFmtId="165" fontId="50" fillId="0" borderId="77" xfId="0" applyNumberFormat="1" applyFont="1" applyBorder="1" applyAlignment="1">
      <alignment horizontal="right" vertical="center" indent="3"/>
    </xf>
    <xf numFmtId="179" fontId="50" fillId="0" borderId="79" xfId="0" applyNumberFormat="1" applyFont="1" applyBorder="1" applyAlignment="1">
      <alignment horizontal="right" vertical="center" indent="3"/>
    </xf>
    <xf numFmtId="179" fontId="58" fillId="0" borderId="91" xfId="0" applyNumberFormat="1" applyFont="1" applyBorder="1" applyAlignment="1">
      <alignment horizontal="right" vertical="center" indent="3"/>
    </xf>
    <xf numFmtId="165" fontId="58" fillId="0" borderId="80" xfId="0" applyNumberFormat="1" applyFont="1" applyBorder="1" applyAlignment="1">
      <alignment horizontal="right" vertical="center" indent="4"/>
    </xf>
    <xf numFmtId="165" fontId="58" fillId="0" borderId="95" xfId="0" applyNumberFormat="1" applyFont="1" applyBorder="1" applyAlignment="1">
      <alignment horizontal="right" vertical="center" indent="4"/>
    </xf>
    <xf numFmtId="165" fontId="58" fillId="0" borderId="76" xfId="0" applyNumberFormat="1" applyFont="1" applyBorder="1" applyAlignment="1">
      <alignment horizontal="right" vertical="center" indent="4"/>
    </xf>
    <xf numFmtId="165" fontId="58" fillId="0" borderId="79" xfId="0" applyNumberFormat="1" applyFont="1" applyBorder="1" applyAlignment="1">
      <alignment horizontal="right" vertical="center" indent="4"/>
    </xf>
    <xf numFmtId="180" fontId="45" fillId="0" borderId="72" xfId="216" applyNumberFormat="1" applyFont="1" applyFill="1" applyBorder="1" applyAlignment="1">
      <alignment horizontal="right" indent="2"/>
    </xf>
    <xf numFmtId="165" fontId="50" fillId="0" borderId="76" xfId="206" applyNumberFormat="1" applyFont="1" applyFill="1" applyBorder="1" applyAlignment="1">
      <alignment horizontal="right" vertical="center" indent="2"/>
    </xf>
    <xf numFmtId="180" fontId="50" fillId="0" borderId="95" xfId="206" applyNumberFormat="1" applyFont="1" applyFill="1" applyBorder="1" applyAlignment="1">
      <alignment horizontal="right" vertical="center" indent="2"/>
    </xf>
    <xf numFmtId="180" fontId="50" fillId="0" borderId="79" xfId="216" applyNumberFormat="1" applyFont="1" applyFill="1" applyBorder="1" applyAlignment="1">
      <alignment horizontal="right" vertical="center" indent="2"/>
    </xf>
    <xf numFmtId="3" fontId="50" fillId="0" borderId="91" xfId="206" applyNumberFormat="1" applyFont="1" applyFill="1" applyBorder="1" applyAlignment="1">
      <alignment horizontal="right" vertical="center" indent="2"/>
    </xf>
    <xf numFmtId="3" fontId="50" fillId="0" borderId="95" xfId="206" applyNumberFormat="1" applyFont="1" applyFill="1" applyBorder="1" applyAlignment="1">
      <alignment horizontal="right" vertical="center" indent="2"/>
    </xf>
    <xf numFmtId="165" fontId="50" fillId="0" borderId="95" xfId="754" applyNumberFormat="1" applyFont="1" applyFill="1" applyBorder="1" applyAlignment="1">
      <alignment horizontal="right" vertical="center" indent="2"/>
    </xf>
    <xf numFmtId="0" fontId="50" fillId="19" borderId="90" xfId="752" applyFont="1" applyFill="1" applyBorder="1" applyAlignment="1">
      <alignment horizontal="left" vertical="center" indent="1"/>
    </xf>
    <xf numFmtId="165" fontId="58" fillId="0" borderId="80" xfId="0" applyNumberFormat="1" applyFont="1" applyBorder="1" applyAlignment="1">
      <alignment horizontal="right" vertical="center" indent="1"/>
    </xf>
    <xf numFmtId="165" fontId="58" fillId="0" borderId="78" xfId="0" applyNumberFormat="1" applyFont="1" applyBorder="1" applyAlignment="1">
      <alignment horizontal="right" vertical="center" indent="1"/>
    </xf>
    <xf numFmtId="180" fontId="73" fillId="0" borderId="91" xfId="219" applyNumberFormat="1" applyFont="1" applyBorder="1" applyAlignment="1">
      <alignment horizontal="right" vertical="center" indent="1"/>
    </xf>
    <xf numFmtId="165" fontId="50" fillId="0" borderId="77" xfId="753" applyNumberFormat="1" applyFont="1" applyBorder="1" applyAlignment="1">
      <alignment horizontal="right" vertical="center" indent="1"/>
    </xf>
    <xf numFmtId="165" fontId="50" fillId="0" borderId="80" xfId="753" applyNumberFormat="1" applyFont="1" applyBorder="1" applyAlignment="1">
      <alignment horizontal="right" vertical="center" indent="1"/>
    </xf>
    <xf numFmtId="165" fontId="50" fillId="0" borderId="78" xfId="753" applyNumberFormat="1" applyFont="1" applyBorder="1" applyAlignment="1">
      <alignment horizontal="right" vertical="center" indent="1"/>
    </xf>
    <xf numFmtId="180" fontId="73" fillId="0" borderId="92" xfId="219" applyNumberFormat="1" applyFont="1" applyBorder="1" applyAlignment="1">
      <alignment horizontal="right" vertical="center" indent="1"/>
    </xf>
    <xf numFmtId="180" fontId="50" fillId="0" borderId="92" xfId="219" applyNumberFormat="1" applyFont="1" applyBorder="1" applyAlignment="1">
      <alignment horizontal="right" vertical="center" indent="1"/>
    </xf>
    <xf numFmtId="0" fontId="50" fillId="19" borderId="76" xfId="752" applyFont="1" applyFill="1" applyBorder="1" applyAlignment="1">
      <alignment horizontal="left" vertical="center" indent="1"/>
    </xf>
    <xf numFmtId="165" fontId="50" fillId="0" borderId="77" xfId="753" applyNumberFormat="1" applyFont="1" applyBorder="1" applyAlignment="1">
      <alignment horizontal="right" vertical="center" indent="2"/>
    </xf>
    <xf numFmtId="165" fontId="50" fillId="0" borderId="78" xfId="753" applyNumberFormat="1" applyFont="1" applyBorder="1" applyAlignment="1">
      <alignment horizontal="right" vertical="center" indent="2"/>
    </xf>
    <xf numFmtId="165" fontId="50" fillId="0" borderId="80" xfId="753" applyNumberFormat="1" applyFont="1" applyBorder="1" applyAlignment="1">
      <alignment horizontal="right" vertical="center" indent="2"/>
    </xf>
    <xf numFmtId="0" fontId="45" fillId="0" borderId="0" xfId="0" applyFont="1" applyAlignment="1">
      <alignment horizontal="right"/>
    </xf>
    <xf numFmtId="0" fontId="72" fillId="0" borderId="0" xfId="0" applyFont="1"/>
    <xf numFmtId="179" fontId="45" fillId="0" borderId="16" xfId="0" applyNumberFormat="1" applyFont="1" applyFill="1" applyBorder="1" applyAlignment="1">
      <alignment horizontal="right" vertical="center" indent="3"/>
    </xf>
    <xf numFmtId="49" fontId="45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/>
    <xf numFmtId="0" fontId="74" fillId="0" borderId="0" xfId="0" applyFont="1" applyFill="1" applyBorder="1" applyAlignment="1">
      <alignment horizontal="left"/>
    </xf>
    <xf numFmtId="179" fontId="45" fillId="0" borderId="17" xfId="0" applyNumberFormat="1" applyFont="1" applyFill="1" applyBorder="1" applyAlignment="1">
      <alignment horizontal="right" vertical="center" indent="3"/>
    </xf>
    <xf numFmtId="179" fontId="45" fillId="0" borderId="44" xfId="0" applyNumberFormat="1" applyFont="1" applyFill="1" applyBorder="1" applyAlignment="1">
      <alignment horizontal="right" vertical="center" indent="3"/>
    </xf>
    <xf numFmtId="179" fontId="45" fillId="0" borderId="110" xfId="0" applyNumberFormat="1" applyFont="1" applyFill="1" applyBorder="1" applyAlignment="1">
      <alignment horizontal="right" vertical="center" indent="3"/>
    </xf>
    <xf numFmtId="179" fontId="45" fillId="0" borderId="111" xfId="0" applyNumberFormat="1" applyFont="1" applyFill="1" applyBorder="1" applyAlignment="1">
      <alignment horizontal="right" vertical="center" indent="3"/>
    </xf>
    <xf numFmtId="179" fontId="45" fillId="0" borderId="112" xfId="0" applyNumberFormat="1" applyFont="1" applyFill="1" applyBorder="1" applyAlignment="1">
      <alignment horizontal="right" vertical="center" indent="3"/>
    </xf>
    <xf numFmtId="0" fontId="45" fillId="19" borderId="113" xfId="0" applyFont="1" applyFill="1" applyBorder="1" applyAlignment="1">
      <alignment horizontal="left" vertical="center" indent="2"/>
    </xf>
    <xf numFmtId="0" fontId="45" fillId="19" borderId="114" xfId="0" applyFont="1" applyFill="1" applyBorder="1" applyAlignment="1">
      <alignment horizontal="left" vertical="center" indent="2"/>
    </xf>
    <xf numFmtId="0" fontId="45" fillId="19" borderId="86" xfId="0" applyFont="1" applyFill="1" applyBorder="1" applyAlignment="1">
      <alignment horizontal="left" vertical="center" indent="2"/>
    </xf>
    <xf numFmtId="0" fontId="80" fillId="19" borderId="97" xfId="0" applyFont="1" applyFill="1" applyBorder="1" applyAlignment="1">
      <alignment horizontal="left" vertical="center" indent="1"/>
    </xf>
    <xf numFmtId="0" fontId="45" fillId="0" borderId="74" xfId="0" applyFont="1" applyFill="1" applyBorder="1" applyAlignment="1">
      <alignment horizontal="right" vertical="center" indent="4"/>
    </xf>
    <xf numFmtId="0" fontId="45" fillId="0" borderId="35" xfId="0" applyFont="1" applyFill="1" applyBorder="1" applyAlignment="1">
      <alignment horizontal="right" vertical="center" indent="4"/>
    </xf>
    <xf numFmtId="49" fontId="80" fillId="19" borderId="97" xfId="0" applyNumberFormat="1" applyFont="1" applyFill="1" applyBorder="1" applyAlignment="1">
      <alignment horizontal="left" vertical="center" indent="1"/>
    </xf>
    <xf numFmtId="179" fontId="45" fillId="0" borderId="74" xfId="0" applyNumberFormat="1" applyFont="1" applyFill="1" applyBorder="1" applyAlignment="1">
      <alignment horizontal="right" indent="3"/>
    </xf>
    <xf numFmtId="179" fontId="45" fillId="0" borderId="35" xfId="0" applyNumberFormat="1" applyFont="1" applyFill="1" applyBorder="1" applyAlignment="1">
      <alignment horizontal="right" indent="3"/>
    </xf>
    <xf numFmtId="0" fontId="73" fillId="19" borderId="113" xfId="0" applyFont="1" applyFill="1" applyBorder="1" applyAlignment="1">
      <alignment horizontal="left" vertical="center" indent="1"/>
    </xf>
    <xf numFmtId="0" fontId="73" fillId="19" borderId="114" xfId="0" applyFont="1" applyFill="1" applyBorder="1" applyAlignment="1">
      <alignment horizontal="left" vertical="center" indent="1"/>
    </xf>
    <xf numFmtId="0" fontId="72" fillId="19" borderId="86" xfId="0" applyFont="1" applyFill="1" applyBorder="1" applyAlignment="1">
      <alignment horizontal="left" vertical="center" indent="2"/>
    </xf>
    <xf numFmtId="0" fontId="72" fillId="19" borderId="113" xfId="0" applyFont="1" applyFill="1" applyBorder="1" applyAlignment="1">
      <alignment horizontal="left" vertical="center" indent="2"/>
    </xf>
    <xf numFmtId="179" fontId="45" fillId="0" borderId="117" xfId="0" applyNumberFormat="1" applyFont="1" applyFill="1" applyBorder="1" applyAlignment="1">
      <alignment horizontal="right" vertical="center" indent="3"/>
    </xf>
    <xf numFmtId="179" fontId="50" fillId="0" borderId="117" xfId="0" applyNumberFormat="1" applyFont="1" applyFill="1" applyBorder="1" applyAlignment="1">
      <alignment horizontal="right" vertical="center" indent="3"/>
    </xf>
    <xf numFmtId="179" fontId="45" fillId="0" borderId="117" xfId="0" applyNumberFormat="1" applyFont="1" applyFill="1" applyBorder="1" applyAlignment="1">
      <alignment horizontal="right" indent="3"/>
    </xf>
    <xf numFmtId="179" fontId="45" fillId="0" borderId="17" xfId="0" applyNumberFormat="1" applyFont="1" applyFill="1" applyBorder="1" applyAlignment="1">
      <alignment horizontal="right" indent="3"/>
    </xf>
    <xf numFmtId="179" fontId="50" fillId="0" borderId="17" xfId="0" applyNumberFormat="1" applyFont="1" applyFill="1" applyBorder="1" applyAlignment="1">
      <alignment horizontal="right" indent="3"/>
    </xf>
    <xf numFmtId="179" fontId="50" fillId="0" borderId="117" xfId="0" applyNumberFormat="1" applyFont="1" applyFill="1" applyBorder="1" applyAlignment="1">
      <alignment horizontal="right" indent="3"/>
    </xf>
    <xf numFmtId="179" fontId="50" fillId="0" borderId="44" xfId="0" applyNumberFormat="1" applyFont="1" applyFill="1" applyBorder="1" applyAlignment="1">
      <alignment horizontal="right" indent="3"/>
    </xf>
    <xf numFmtId="179" fontId="45" fillId="0" borderId="44" xfId="0" applyNumberFormat="1" applyFont="1" applyFill="1" applyBorder="1" applyAlignment="1">
      <alignment horizontal="right" indent="3"/>
    </xf>
    <xf numFmtId="179" fontId="50" fillId="0" borderId="110" xfId="0" applyNumberFormat="1" applyFont="1" applyFill="1" applyBorder="1" applyAlignment="1">
      <alignment horizontal="right" vertical="center" indent="3"/>
    </xf>
    <xf numFmtId="179" fontId="50" fillId="0" borderId="112" xfId="0" applyNumberFormat="1" applyFont="1" applyFill="1" applyBorder="1" applyAlignment="1">
      <alignment horizontal="right" vertical="center" indent="3"/>
    </xf>
    <xf numFmtId="0" fontId="50" fillId="0" borderId="0" xfId="709" applyFont="1" applyAlignment="1">
      <alignment vertical="center"/>
    </xf>
    <xf numFmtId="0" fontId="45" fillId="0" borderId="0" xfId="709" applyFont="1" applyAlignment="1">
      <alignment horizontal="right"/>
    </xf>
    <xf numFmtId="0" fontId="58" fillId="19" borderId="70" xfId="755" applyFont="1" applyFill="1" applyBorder="1" applyAlignment="1">
      <alignment horizontal="left" indent="1"/>
    </xf>
    <xf numFmtId="0" fontId="58" fillId="19" borderId="76" xfId="755" applyFont="1" applyFill="1" applyBorder="1" applyAlignment="1">
      <alignment horizontal="left" vertical="center" indent="1"/>
    </xf>
    <xf numFmtId="0" fontId="52" fillId="19" borderId="113" xfId="0" applyFont="1" applyFill="1" applyBorder="1" applyAlignment="1">
      <alignment horizontal="center" vertical="center"/>
    </xf>
    <xf numFmtId="0" fontId="83" fillId="0" borderId="0" xfId="0" applyFont="1"/>
    <xf numFmtId="3" fontId="45" fillId="0" borderId="43" xfId="0" applyNumberFormat="1" applyFont="1" applyBorder="1" applyAlignment="1">
      <alignment horizontal="right" indent="3"/>
    </xf>
    <xf numFmtId="165" fontId="45" fillId="0" borderId="44" xfId="0" applyNumberFormat="1" applyFont="1" applyBorder="1" applyAlignment="1">
      <alignment horizontal="right" indent="3"/>
    </xf>
    <xf numFmtId="3" fontId="45" fillId="0" borderId="60" xfId="0" applyNumberFormat="1" applyFont="1" applyBorder="1" applyAlignment="1">
      <alignment horizontal="right" indent="3"/>
    </xf>
    <xf numFmtId="165" fontId="45" fillId="0" borderId="17" xfId="0" applyNumberFormat="1" applyFont="1" applyBorder="1" applyAlignment="1">
      <alignment horizontal="right" indent="3"/>
    </xf>
    <xf numFmtId="3" fontId="45" fillId="0" borderId="49" xfId="0" applyNumberFormat="1" applyFont="1" applyBorder="1" applyAlignment="1">
      <alignment horizontal="right" indent="3"/>
    </xf>
    <xf numFmtId="3" fontId="45" fillId="0" borderId="47" xfId="0" applyNumberFormat="1" applyFont="1" applyBorder="1" applyAlignment="1">
      <alignment horizontal="right" indent="3"/>
    </xf>
    <xf numFmtId="165" fontId="45" fillId="0" borderId="48" xfId="0" applyNumberFormat="1" applyFont="1" applyBorder="1" applyAlignment="1">
      <alignment horizontal="right" indent="3"/>
    </xf>
    <xf numFmtId="3" fontId="45" fillId="0" borderId="49" xfId="0" applyNumberFormat="1" applyFont="1" applyFill="1" applyBorder="1" applyAlignment="1">
      <alignment horizontal="right" indent="3"/>
    </xf>
    <xf numFmtId="165" fontId="45" fillId="0" borderId="27" xfId="0" applyNumberFormat="1" applyFont="1" applyBorder="1" applyAlignment="1">
      <alignment horizontal="right" indent="3"/>
    </xf>
    <xf numFmtId="3" fontId="45" fillId="0" borderId="43" xfId="748" applyNumberFormat="1" applyFont="1" applyFill="1" applyBorder="1" applyAlignment="1">
      <alignment horizontal="right" indent="3"/>
    </xf>
    <xf numFmtId="3" fontId="45" fillId="0" borderId="49" xfId="748" applyNumberFormat="1" applyFont="1" applyFill="1" applyBorder="1" applyAlignment="1">
      <alignment horizontal="right" indent="3"/>
    </xf>
    <xf numFmtId="3" fontId="45" fillId="0" borderId="39" xfId="0" applyNumberFormat="1" applyFont="1" applyBorder="1" applyAlignment="1">
      <alignment horizontal="right" indent="3"/>
    </xf>
    <xf numFmtId="165" fontId="45" fillId="0" borderId="52" xfId="0" applyNumberFormat="1" applyFont="1" applyBorder="1" applyAlignment="1">
      <alignment horizontal="right" indent="3"/>
    </xf>
    <xf numFmtId="3" fontId="45" fillId="0" borderId="39" xfId="748" applyNumberFormat="1" applyFont="1" applyFill="1" applyBorder="1" applyAlignment="1">
      <alignment horizontal="right" indent="3"/>
    </xf>
    <xf numFmtId="165" fontId="45" fillId="0" borderId="53" xfId="0" applyNumberFormat="1" applyFont="1" applyBorder="1" applyAlignment="1">
      <alignment horizontal="right" indent="3"/>
    </xf>
    <xf numFmtId="3" fontId="50" fillId="0" borderId="54" xfId="0" applyNumberFormat="1" applyFont="1" applyBorder="1" applyAlignment="1">
      <alignment horizontal="right" vertical="center" indent="3"/>
    </xf>
    <xf numFmtId="165" fontId="50" fillId="0" borderId="55" xfId="0" applyNumberFormat="1" applyFont="1" applyBorder="1" applyAlignment="1">
      <alignment horizontal="right" vertical="center" indent="3"/>
    </xf>
    <xf numFmtId="3" fontId="50" fillId="0" borderId="56" xfId="748" applyNumberFormat="1" applyFont="1" applyFill="1" applyBorder="1" applyAlignment="1">
      <alignment horizontal="right" vertical="center" indent="3"/>
    </xf>
    <xf numFmtId="165" fontId="50" fillId="0" borderId="57" xfId="0" applyNumberFormat="1" applyFont="1" applyBorder="1" applyAlignment="1">
      <alignment horizontal="right" vertical="center" indent="3"/>
    </xf>
    <xf numFmtId="165" fontId="50" fillId="0" borderId="58" xfId="0" applyNumberFormat="1" applyFont="1" applyBorder="1" applyAlignment="1">
      <alignment horizontal="right" vertical="center" indent="3"/>
    </xf>
    <xf numFmtId="165" fontId="45" fillId="0" borderId="43" xfId="0" applyNumberFormat="1" applyFont="1" applyBorder="1" applyAlignment="1">
      <alignment horizontal="right" vertical="center" indent="1"/>
    </xf>
    <xf numFmtId="165" fontId="45" fillId="0" borderId="16" xfId="0" applyNumberFormat="1" applyFont="1" applyBorder="1" applyAlignment="1">
      <alignment horizontal="right" vertical="center" indent="1"/>
    </xf>
    <xf numFmtId="165" fontId="45" fillId="0" borderId="47" xfId="0" applyNumberFormat="1" applyFont="1" applyBorder="1" applyAlignment="1">
      <alignment horizontal="right" vertical="center" indent="1"/>
    </xf>
    <xf numFmtId="165" fontId="45" fillId="0" borderId="30" xfId="0" applyNumberFormat="1" applyFont="1" applyBorder="1" applyAlignment="1">
      <alignment horizontal="right" vertical="center" indent="1"/>
    </xf>
    <xf numFmtId="165" fontId="45" fillId="0" borderId="47" xfId="0" applyNumberFormat="1" applyFont="1" applyFill="1" applyBorder="1" applyAlignment="1">
      <alignment horizontal="right" vertical="center" indent="1"/>
    </xf>
    <xf numFmtId="165" fontId="45" fillId="0" borderId="30" xfId="0" applyNumberFormat="1" applyFont="1" applyFill="1" applyBorder="1" applyAlignment="1">
      <alignment horizontal="right" vertical="center" indent="1"/>
    </xf>
    <xf numFmtId="165" fontId="45" fillId="0" borderId="71" xfId="0" applyNumberFormat="1" applyFont="1" applyBorder="1" applyAlignment="1">
      <alignment horizontal="right" vertical="center" indent="1"/>
    </xf>
    <xf numFmtId="165" fontId="45" fillId="0" borderId="28" xfId="0" applyNumberFormat="1" applyFont="1" applyBorder="1" applyAlignment="1">
      <alignment horizontal="right" vertical="center" indent="1"/>
    </xf>
    <xf numFmtId="165" fontId="50" fillId="0" borderId="77" xfId="0" applyNumberFormat="1" applyFont="1" applyBorder="1" applyAlignment="1">
      <alignment horizontal="right" vertical="center" indent="1"/>
    </xf>
    <xf numFmtId="179" fontId="45" fillId="0" borderId="39" xfId="0" applyNumberFormat="1" applyFont="1" applyBorder="1" applyAlignment="1">
      <alignment horizontal="center"/>
    </xf>
    <xf numFmtId="165" fontId="54" fillId="0" borderId="53" xfId="0" applyNumberFormat="1" applyFont="1" applyBorder="1" applyAlignment="1">
      <alignment horizontal="center"/>
    </xf>
    <xf numFmtId="165" fontId="45" fillId="0" borderId="52" xfId="0" applyNumberFormat="1" applyFont="1" applyBorder="1" applyAlignment="1">
      <alignment horizontal="center"/>
    </xf>
    <xf numFmtId="179" fontId="45" fillId="0" borderId="40" xfId="0" applyNumberFormat="1" applyFont="1" applyBorder="1" applyAlignment="1">
      <alignment horizontal="center"/>
    </xf>
    <xf numFmtId="180" fontId="45" fillId="0" borderId="44" xfId="219" applyNumberFormat="1" applyFont="1" applyBorder="1" applyAlignment="1">
      <alignment horizontal="right" indent="1"/>
    </xf>
    <xf numFmtId="179" fontId="45" fillId="0" borderId="68" xfId="0" applyNumberFormat="1" applyFont="1" applyBorder="1" applyAlignment="1">
      <alignment horizontal="right" indent="1"/>
    </xf>
    <xf numFmtId="179" fontId="45" fillId="0" borderId="75" xfId="0" applyNumberFormat="1" applyFont="1" applyBorder="1" applyAlignment="1">
      <alignment horizontal="right" indent="1"/>
    </xf>
    <xf numFmtId="180" fontId="45" fillId="0" borderId="89" xfId="219" applyNumberFormat="1" applyFont="1" applyBorder="1" applyAlignment="1">
      <alignment horizontal="right" indent="1"/>
    </xf>
    <xf numFmtId="179" fontId="45" fillId="0" borderId="72" xfId="0" applyNumberFormat="1" applyFont="1" applyBorder="1" applyAlignment="1">
      <alignment horizontal="right" indent="1"/>
    </xf>
    <xf numFmtId="0" fontId="60" fillId="19" borderId="40" xfId="752" applyFont="1" applyFill="1" applyBorder="1" applyAlignment="1">
      <alignment horizontal="center" vertical="center" wrapText="1"/>
    </xf>
    <xf numFmtId="165" fontId="45" fillId="0" borderId="68" xfId="753" applyNumberFormat="1" applyFont="1" applyBorder="1" applyAlignment="1">
      <alignment horizontal="right" indent="2"/>
    </xf>
    <xf numFmtId="165" fontId="45" fillId="0" borderId="49" xfId="753" applyNumberFormat="1" applyFont="1" applyBorder="1" applyAlignment="1">
      <alignment horizontal="right" indent="2"/>
    </xf>
    <xf numFmtId="165" fontId="45" fillId="0" borderId="75" xfId="753" applyNumberFormat="1" applyFont="1" applyBorder="1" applyAlignment="1">
      <alignment horizontal="right" indent="2"/>
    </xf>
    <xf numFmtId="165" fontId="45" fillId="0" borderId="119" xfId="753" applyNumberFormat="1" applyFont="1" applyBorder="1" applyAlignment="1">
      <alignment horizontal="right" indent="2"/>
    </xf>
    <xf numFmtId="165" fontId="45" fillId="0" borderId="120" xfId="753" applyNumberFormat="1" applyFont="1" applyBorder="1" applyAlignment="1">
      <alignment horizontal="right" indent="2"/>
    </xf>
    <xf numFmtId="165" fontId="50" fillId="0" borderId="79" xfId="753" applyNumberFormat="1" applyFont="1" applyBorder="1" applyAlignment="1">
      <alignment horizontal="right" vertical="center" indent="2"/>
    </xf>
    <xf numFmtId="165" fontId="51" fillId="0" borderId="0" xfId="753" applyNumberFormat="1" applyFont="1" applyAlignment="1"/>
    <xf numFmtId="165" fontId="82" fillId="0" borderId="0" xfId="753" applyNumberFormat="1" applyFont="1"/>
    <xf numFmtId="49" fontId="50" fillId="19" borderId="34" xfId="708" applyNumberFormat="1" applyFont="1" applyFill="1" applyBorder="1" applyAlignment="1">
      <alignment horizontal="center" vertical="center" wrapText="1"/>
    </xf>
    <xf numFmtId="165" fontId="45" fillId="0" borderId="45" xfId="0" applyNumberFormat="1" applyFont="1" applyBorder="1" applyAlignment="1">
      <alignment horizontal="right" indent="2"/>
    </xf>
    <xf numFmtId="179" fontId="45" fillId="0" borderId="68" xfId="0" applyNumberFormat="1" applyFont="1" applyFill="1" applyBorder="1" applyAlignment="1">
      <alignment horizontal="right" vertical="center" indent="2"/>
    </xf>
    <xf numFmtId="0" fontId="60" fillId="19" borderId="110" xfId="680" applyFont="1" applyFill="1" applyBorder="1" applyAlignment="1">
      <alignment horizontal="center" vertical="center" wrapText="1"/>
    </xf>
    <xf numFmtId="165" fontId="45" fillId="0" borderId="110" xfId="678" applyNumberFormat="1" applyFont="1" applyFill="1" applyBorder="1" applyAlignment="1">
      <alignment horizontal="center" vertical="center"/>
    </xf>
    <xf numFmtId="49" fontId="60" fillId="19" borderId="110" xfId="708" applyNumberFormat="1" applyFont="1" applyFill="1" applyBorder="1" applyAlignment="1">
      <alignment horizontal="center" vertical="center" wrapText="1"/>
    </xf>
    <xf numFmtId="49" fontId="50" fillId="19" borderId="121" xfId="708" applyNumberFormat="1" applyFont="1" applyFill="1" applyBorder="1" applyAlignment="1">
      <alignment vertical="center"/>
    </xf>
    <xf numFmtId="49" fontId="45" fillId="19" borderId="121" xfId="708" applyNumberFormat="1" applyFont="1" applyFill="1" applyBorder="1" applyAlignment="1">
      <alignment vertical="center"/>
    </xf>
    <xf numFmtId="165" fontId="45" fillId="0" borderId="118" xfId="188" applyNumberFormat="1" applyFont="1" applyBorder="1" applyAlignment="1">
      <alignment horizontal="center" vertical="center"/>
    </xf>
    <xf numFmtId="49" fontId="45" fillId="19" borderId="122" xfId="708" applyNumberFormat="1" applyFont="1" applyFill="1" applyBorder="1" applyAlignment="1">
      <alignment horizontal="left" vertical="center" indent="1"/>
    </xf>
    <xf numFmtId="3" fontId="45" fillId="0" borderId="119" xfId="188" applyNumberFormat="1" applyFont="1" applyBorder="1" applyAlignment="1">
      <alignment horizontal="center" vertical="center"/>
    </xf>
    <xf numFmtId="3" fontId="45" fillId="0" borderId="120" xfId="188" applyNumberFormat="1" applyFont="1" applyBorder="1" applyAlignment="1">
      <alignment horizontal="center" vertical="center"/>
    </xf>
    <xf numFmtId="165" fontId="45" fillId="0" borderId="105" xfId="188" applyNumberFormat="1" applyFont="1" applyBorder="1" applyAlignment="1">
      <alignment horizontal="center" vertical="center"/>
    </xf>
    <xf numFmtId="165" fontId="45" fillId="0" borderId="120" xfId="188" applyNumberFormat="1" applyFont="1" applyBorder="1" applyAlignment="1">
      <alignment horizontal="center" vertical="center"/>
    </xf>
    <xf numFmtId="165" fontId="45" fillId="0" borderId="110" xfId="188" applyNumberFormat="1" applyFont="1" applyBorder="1" applyAlignment="1">
      <alignment horizontal="center" vertical="center"/>
    </xf>
    <xf numFmtId="0" fontId="60" fillId="19" borderId="119" xfId="709" applyFont="1" applyFill="1" applyBorder="1" applyAlignment="1">
      <alignment horizontal="center" vertical="center" wrapText="1"/>
    </xf>
    <xf numFmtId="0" fontId="60" fillId="19" borderId="105" xfId="709" applyFont="1" applyFill="1" applyBorder="1" applyAlignment="1">
      <alignment horizontal="center" vertical="center" wrapText="1"/>
    </xf>
    <xf numFmtId="0" fontId="60" fillId="19" borderId="123" xfId="709" applyFont="1" applyFill="1" applyBorder="1" applyAlignment="1">
      <alignment horizontal="center" vertical="center" wrapText="1"/>
    </xf>
    <xf numFmtId="3" fontId="45" fillId="0" borderId="116" xfId="465" applyNumberFormat="1" applyFont="1" applyFill="1" applyBorder="1" applyAlignment="1">
      <alignment horizontal="right" vertical="center" indent="1"/>
    </xf>
    <xf numFmtId="165" fontId="45" fillId="0" borderId="116" xfId="465" applyNumberFormat="1" applyFont="1" applyFill="1" applyBorder="1" applyAlignment="1">
      <alignment horizontal="right" vertical="center" indent="2"/>
    </xf>
    <xf numFmtId="165" fontId="45" fillId="0" borderId="118" xfId="465" applyNumberFormat="1" applyFont="1" applyFill="1" applyBorder="1" applyAlignment="1">
      <alignment horizontal="right" vertical="center" indent="1"/>
    </xf>
    <xf numFmtId="3" fontId="45" fillId="0" borderId="111" xfId="465" applyNumberFormat="1" applyFont="1" applyFill="1" applyBorder="1" applyAlignment="1">
      <alignment horizontal="right" vertical="center" indent="1"/>
    </xf>
    <xf numFmtId="165" fontId="45" fillId="0" borderId="111" xfId="465" applyNumberFormat="1" applyFont="1" applyFill="1" applyBorder="1" applyAlignment="1">
      <alignment horizontal="right" vertical="center" indent="2"/>
    </xf>
    <xf numFmtId="165" fontId="45" fillId="0" borderId="110" xfId="465" applyNumberFormat="1" applyFont="1" applyFill="1" applyBorder="1" applyAlignment="1">
      <alignment horizontal="right" vertical="center" indent="1"/>
    </xf>
    <xf numFmtId="49" fontId="60" fillId="19" borderId="118" xfId="705" applyNumberFormat="1" applyFont="1" applyFill="1" applyBorder="1" applyAlignment="1">
      <alignment horizontal="center" vertical="center" wrapText="1"/>
    </xf>
    <xf numFmtId="49" fontId="60" fillId="19" borderId="116" xfId="705" applyNumberFormat="1" applyFont="1" applyFill="1" applyBorder="1" applyAlignment="1">
      <alignment horizontal="center" vertical="center" wrapText="1"/>
    </xf>
    <xf numFmtId="49" fontId="60" fillId="19" borderId="111" xfId="705" applyNumberFormat="1" applyFont="1" applyFill="1" applyBorder="1" applyAlignment="1">
      <alignment horizontal="center" vertical="center"/>
    </xf>
    <xf numFmtId="49" fontId="60" fillId="19" borderId="110" xfId="705" applyNumberFormat="1" applyFont="1" applyFill="1" applyBorder="1" applyAlignment="1">
      <alignment horizontal="center" vertical="center" wrapText="1"/>
    </xf>
    <xf numFmtId="49" fontId="60" fillId="19" borderId="111" xfId="705" applyNumberFormat="1" applyFont="1" applyFill="1" applyBorder="1" applyAlignment="1">
      <alignment horizontal="center" vertical="center" wrapText="1"/>
    </xf>
    <xf numFmtId="49" fontId="60" fillId="19" borderId="110" xfId="705" applyNumberFormat="1" applyFont="1" applyFill="1" applyBorder="1" applyAlignment="1">
      <alignment horizontal="center" vertical="center"/>
    </xf>
    <xf numFmtId="49" fontId="60" fillId="19" borderId="111" xfId="709" applyNumberFormat="1" applyFont="1" applyFill="1" applyBorder="1" applyAlignment="1">
      <alignment horizontal="center" vertical="center" wrapText="1"/>
    </xf>
    <xf numFmtId="49" fontId="50" fillId="19" borderId="113" xfId="705" applyNumberFormat="1" applyFont="1" applyFill="1" applyBorder="1" applyAlignment="1">
      <alignment horizontal="right" vertical="center" indent="1"/>
    </xf>
    <xf numFmtId="165" fontId="45" fillId="0" borderId="118" xfId="188" applyNumberFormat="1" applyFont="1" applyFill="1" applyBorder="1" applyAlignment="1">
      <alignment horizontal="right" vertical="center" indent="1"/>
    </xf>
    <xf numFmtId="165" fontId="45" fillId="0" borderId="116" xfId="188" applyNumberFormat="1" applyFont="1" applyFill="1" applyBorder="1" applyAlignment="1">
      <alignment horizontal="right" vertical="center" indent="1"/>
    </xf>
    <xf numFmtId="165" fontId="45" fillId="0" borderId="116" xfId="710" applyNumberFormat="1" applyFont="1" applyFill="1" applyBorder="1" applyAlignment="1">
      <alignment horizontal="right" vertical="center" indent="2"/>
    </xf>
    <xf numFmtId="49" fontId="50" fillId="19" borderId="125" xfId="705" applyNumberFormat="1" applyFont="1" applyFill="1" applyBorder="1" applyAlignment="1">
      <alignment horizontal="right" vertical="center" indent="1"/>
    </xf>
    <xf numFmtId="3" fontId="45" fillId="0" borderId="119" xfId="710" applyNumberFormat="1" applyFont="1" applyFill="1" applyBorder="1" applyAlignment="1">
      <alignment horizontal="center" vertical="center"/>
    </xf>
    <xf numFmtId="165" fontId="45" fillId="0" borderId="105" xfId="188" applyNumberFormat="1" applyFont="1" applyFill="1" applyBorder="1" applyAlignment="1">
      <alignment horizontal="right" vertical="center" indent="1"/>
    </xf>
    <xf numFmtId="165" fontId="45" fillId="0" borderId="108" xfId="188" applyNumberFormat="1" applyFont="1" applyFill="1" applyBorder="1" applyAlignment="1">
      <alignment horizontal="right" vertical="center" indent="1"/>
    </xf>
    <xf numFmtId="165" fontId="45" fillId="0" borderId="108" xfId="710" applyNumberFormat="1" applyFont="1" applyFill="1" applyBorder="1" applyAlignment="1">
      <alignment horizontal="right" vertical="center" indent="2"/>
    </xf>
    <xf numFmtId="0" fontId="60" fillId="19" borderId="118" xfId="705" applyFont="1" applyFill="1" applyBorder="1" applyAlignment="1">
      <alignment horizontal="center" vertical="center" wrapText="1"/>
    </xf>
    <xf numFmtId="0" fontId="60" fillId="19" borderId="123" xfId="705" applyFont="1" applyFill="1" applyBorder="1" applyAlignment="1">
      <alignment horizontal="center" vertical="center" wrapText="1"/>
    </xf>
    <xf numFmtId="0" fontId="60" fillId="19" borderId="111" xfId="707" applyFont="1" applyFill="1" applyBorder="1" applyAlignment="1">
      <alignment horizontal="center" vertical="center" wrapText="1"/>
    </xf>
    <xf numFmtId="0" fontId="50" fillId="19" borderId="113" xfId="705" applyFont="1" applyFill="1" applyBorder="1" applyAlignment="1">
      <alignment horizontal="left" vertical="center" indent="1"/>
    </xf>
    <xf numFmtId="181" fontId="45" fillId="0" borderId="118" xfId="195" applyNumberFormat="1" applyFont="1" applyBorder="1" applyAlignment="1">
      <alignment horizontal="center" vertical="center"/>
    </xf>
    <xf numFmtId="181" fontId="45" fillId="0" borderId="121" xfId="195" applyNumberFormat="1" applyFont="1" applyBorder="1" applyAlignment="1">
      <alignment horizontal="center" vertical="center"/>
    </xf>
    <xf numFmtId="165" fontId="45" fillId="0" borderId="123" xfId="195" applyNumberFormat="1" applyFont="1" applyBorder="1" applyAlignment="1">
      <alignment horizontal="right" vertical="center" indent="3"/>
    </xf>
    <xf numFmtId="165" fontId="45" fillId="0" borderId="117" xfId="195" applyNumberFormat="1" applyFont="1" applyBorder="1" applyAlignment="1">
      <alignment horizontal="center" vertical="center"/>
    </xf>
    <xf numFmtId="0" fontId="50" fillId="19" borderId="125" xfId="705" applyFont="1" applyFill="1" applyBorder="1" applyAlignment="1">
      <alignment horizontal="left" vertical="center" indent="1"/>
    </xf>
    <xf numFmtId="181" fontId="45" fillId="0" borderId="105" xfId="195" applyNumberFormat="1" applyFont="1" applyBorder="1" applyAlignment="1">
      <alignment horizontal="center" vertical="center"/>
    </xf>
    <xf numFmtId="180" fontId="45" fillId="0" borderId="120" xfId="195" applyNumberFormat="1" applyFont="1" applyBorder="1" applyAlignment="1">
      <alignment horizontal="center" vertical="center"/>
    </xf>
    <xf numFmtId="165" fontId="45" fillId="0" borderId="122" xfId="195" applyNumberFormat="1" applyFont="1" applyBorder="1" applyAlignment="1">
      <alignment horizontal="right" vertical="center" indent="2"/>
    </xf>
    <xf numFmtId="165" fontId="45" fillId="0" borderId="124" xfId="195" applyNumberFormat="1" applyFont="1" applyBorder="1" applyAlignment="1">
      <alignment horizontal="right" vertical="center" indent="3"/>
    </xf>
    <xf numFmtId="165" fontId="45" fillId="0" borderId="120" xfId="195" applyNumberFormat="1" applyFont="1" applyBorder="1" applyAlignment="1">
      <alignment horizontal="right" vertical="center" indent="3"/>
    </xf>
    <xf numFmtId="165" fontId="45" fillId="0" borderId="109" xfId="195" applyNumberFormat="1" applyFont="1" applyBorder="1" applyAlignment="1">
      <alignment horizontal="center" vertical="center"/>
    </xf>
    <xf numFmtId="165" fontId="45" fillId="0" borderId="18" xfId="188" applyNumberFormat="1" applyFont="1" applyFill="1" applyBorder="1" applyAlignment="1">
      <alignment horizontal="right" vertical="center" indent="2"/>
    </xf>
    <xf numFmtId="165" fontId="45" fillId="0" borderId="0" xfId="188" applyNumberFormat="1" applyFont="1" applyFill="1" applyBorder="1" applyAlignment="1">
      <alignment horizontal="right" vertical="center" indent="2"/>
    </xf>
    <xf numFmtId="165" fontId="50" fillId="0" borderId="91" xfId="188" applyNumberFormat="1" applyFont="1" applyFill="1" applyBorder="1" applyAlignment="1">
      <alignment horizontal="right" vertical="center" indent="2"/>
    </xf>
    <xf numFmtId="3" fontId="45" fillId="0" borderId="61" xfId="710" applyNumberFormat="1" applyFont="1" applyFill="1" applyBorder="1" applyAlignment="1">
      <alignment horizontal="center" vertical="center"/>
    </xf>
    <xf numFmtId="3" fontId="45" fillId="0" borderId="126" xfId="710" applyNumberFormat="1" applyFont="1" applyFill="1" applyBorder="1" applyAlignment="1">
      <alignment horizontal="center" vertical="center"/>
    </xf>
    <xf numFmtId="3" fontId="45" fillId="0" borderId="127" xfId="710" applyNumberFormat="1" applyFont="1" applyFill="1" applyBorder="1" applyAlignment="1">
      <alignment horizontal="center" vertical="center"/>
    </xf>
    <xf numFmtId="3" fontId="50" fillId="0" borderId="78" xfId="71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84" fillId="0" borderId="0" xfId="1087" applyFont="1"/>
    <xf numFmtId="0" fontId="2" fillId="0" borderId="0" xfId="1087" applyFont="1"/>
    <xf numFmtId="0" fontId="86" fillId="20" borderId="132" xfId="1089" applyFont="1" applyFill="1" applyBorder="1" applyAlignment="1">
      <alignment vertical="center"/>
    </xf>
    <xf numFmtId="0" fontId="86" fillId="20" borderId="132" xfId="1089" applyFont="1" applyFill="1" applyBorder="1" applyAlignment="1">
      <alignment horizontal="right" vertical="center"/>
    </xf>
    <xf numFmtId="0" fontId="2" fillId="0" borderId="0" xfId="1090" applyFont="1" applyAlignment="1">
      <alignment vertical="center"/>
    </xf>
    <xf numFmtId="0" fontId="2" fillId="20" borderId="0" xfId="1091" applyFont="1" applyFill="1" applyAlignment="1">
      <alignment vertical="center"/>
    </xf>
    <xf numFmtId="0" fontId="2" fillId="0" borderId="0" xfId="1091" applyFont="1" applyAlignment="1">
      <alignment vertical="center"/>
    </xf>
    <xf numFmtId="0" fontId="15" fillId="20" borderId="0" xfId="1092" applyFont="1" applyFill="1" applyAlignment="1">
      <alignment horizontal="left"/>
    </xf>
    <xf numFmtId="0" fontId="88" fillId="21" borderId="135" xfId="1089" applyFont="1" applyFill="1" applyBorder="1" applyAlignment="1">
      <alignment horizontal="center" vertical="center" wrapText="1"/>
    </xf>
    <xf numFmtId="0" fontId="88" fillId="21" borderId="146" xfId="1089" applyFont="1" applyFill="1" applyBorder="1" applyAlignment="1">
      <alignment horizontal="center" vertical="center" wrapText="1"/>
    </xf>
    <xf numFmtId="0" fontId="89" fillId="21" borderId="147" xfId="1089" applyFont="1" applyFill="1" applyBorder="1" applyAlignment="1">
      <alignment horizontal="left" vertical="center" indent="2"/>
    </xf>
    <xf numFmtId="165" fontId="90" fillId="21" borderId="147" xfId="1089" applyNumberFormat="1" applyFont="1" applyFill="1" applyBorder="1" applyAlignment="1">
      <alignment horizontal="right" vertical="center" wrapText="1" indent="2"/>
    </xf>
    <xf numFmtId="3" fontId="90" fillId="22" borderId="147" xfId="1089" applyNumberFormat="1" applyFont="1" applyFill="1" applyBorder="1" applyAlignment="1">
      <alignment horizontal="right" vertical="center" wrapText="1"/>
    </xf>
    <xf numFmtId="4" fontId="90" fillId="21" borderId="147" xfId="1089" applyNumberFormat="1" applyFont="1" applyFill="1" applyBorder="1" applyAlignment="1">
      <alignment horizontal="right" vertical="center" wrapText="1" indent="2"/>
    </xf>
    <xf numFmtId="0" fontId="89" fillId="21" borderId="148" xfId="1089" applyFont="1" applyFill="1" applyBorder="1" applyAlignment="1">
      <alignment horizontal="left" vertical="center" indent="1"/>
    </xf>
    <xf numFmtId="165" fontId="89" fillId="21" borderId="148" xfId="1089" applyNumberFormat="1" applyFont="1" applyFill="1" applyBorder="1" applyAlignment="1">
      <alignment horizontal="left" vertical="center" wrapText="1"/>
    </xf>
    <xf numFmtId="3" fontId="90" fillId="21" borderId="148" xfId="1089" applyNumberFormat="1" applyFont="1" applyFill="1" applyBorder="1" applyAlignment="1">
      <alignment horizontal="right" vertical="center" wrapText="1" indent="1"/>
    </xf>
    <xf numFmtId="165" fontId="90" fillId="21" borderId="148" xfId="1089" applyNumberFormat="1" applyFont="1" applyFill="1" applyBorder="1" applyAlignment="1">
      <alignment horizontal="right" vertical="center" wrapText="1" indent="1"/>
    </xf>
    <xf numFmtId="3" fontId="90" fillId="22" borderId="148" xfId="1089" applyNumberFormat="1" applyFont="1" applyFill="1" applyBorder="1" applyAlignment="1">
      <alignment horizontal="right" vertical="center" wrapText="1" indent="1"/>
    </xf>
    <xf numFmtId="4" fontId="90" fillId="21" borderId="148" xfId="1089" applyNumberFormat="1" applyFont="1" applyFill="1" applyBorder="1" applyAlignment="1">
      <alignment horizontal="right" vertical="center" wrapText="1" indent="1"/>
    </xf>
    <xf numFmtId="0" fontId="89" fillId="21" borderId="0" xfId="1089" applyFont="1" applyFill="1" applyAlignment="1">
      <alignment horizontal="left" vertical="center" indent="1"/>
    </xf>
    <xf numFmtId="165" fontId="89" fillId="21" borderId="0" xfId="1089" applyNumberFormat="1" applyFont="1" applyFill="1" applyAlignment="1">
      <alignment horizontal="left" vertical="center" wrapText="1"/>
    </xf>
    <xf numFmtId="3" fontId="90" fillId="21" borderId="0" xfId="1089" applyNumberFormat="1" applyFont="1" applyFill="1" applyAlignment="1">
      <alignment horizontal="right" vertical="center" wrapText="1" indent="1"/>
    </xf>
    <xf numFmtId="3" fontId="90" fillId="22" borderId="0" xfId="1089" applyNumberFormat="1" applyFont="1" applyFill="1" applyAlignment="1">
      <alignment horizontal="right" vertical="center" wrapText="1" indent="1"/>
    </xf>
    <xf numFmtId="0" fontId="91" fillId="21" borderId="149" xfId="1089" applyFont="1" applyFill="1" applyBorder="1" applyAlignment="1">
      <alignment horizontal="left" vertical="center" indent="1"/>
    </xf>
    <xf numFmtId="165" fontId="91" fillId="21" borderId="149" xfId="1089" applyNumberFormat="1" applyFont="1" applyFill="1" applyBorder="1" applyAlignment="1">
      <alignment horizontal="left" vertical="center" wrapText="1"/>
    </xf>
    <xf numFmtId="3" fontId="92" fillId="21" borderId="149" xfId="1089" applyNumberFormat="1" applyFont="1" applyFill="1" applyBorder="1" applyAlignment="1">
      <alignment horizontal="right" vertical="center" wrapText="1" indent="1"/>
    </xf>
    <xf numFmtId="165" fontId="92" fillId="21" borderId="149" xfId="1089" applyNumberFormat="1" applyFont="1" applyFill="1" applyBorder="1" applyAlignment="1">
      <alignment horizontal="right" vertical="center" wrapText="1" indent="1"/>
    </xf>
    <xf numFmtId="3" fontId="92" fillId="22" borderId="149" xfId="1089" applyNumberFormat="1" applyFont="1" applyFill="1" applyBorder="1" applyAlignment="1">
      <alignment horizontal="right" vertical="center" wrapText="1" indent="1"/>
    </xf>
    <xf numFmtId="4" fontId="92" fillId="21" borderId="149" xfId="1089" applyNumberFormat="1" applyFont="1" applyFill="1" applyBorder="1" applyAlignment="1">
      <alignment horizontal="right" vertical="center" wrapText="1" indent="1"/>
    </xf>
    <xf numFmtId="179" fontId="2" fillId="0" borderId="0" xfId="1091" applyNumberFormat="1" applyFont="1" applyAlignment="1">
      <alignment vertical="center"/>
    </xf>
    <xf numFmtId="0" fontId="93" fillId="0" borderId="0" xfId="392" applyFont="1"/>
    <xf numFmtId="0" fontId="94" fillId="0" borderId="0" xfId="392" applyFont="1"/>
    <xf numFmtId="0" fontId="93" fillId="0" borderId="0" xfId="392" applyFont="1" applyFill="1" applyBorder="1"/>
    <xf numFmtId="0" fontId="94" fillId="0" borderId="0" xfId="392" applyFont="1" applyFill="1" applyBorder="1"/>
    <xf numFmtId="0" fontId="3" fillId="0" borderId="0" xfId="392"/>
    <xf numFmtId="0" fontId="86" fillId="20" borderId="132" xfId="1089" applyFont="1" applyFill="1" applyBorder="1" applyAlignment="1">
      <alignment horizontal="left" vertical="center"/>
    </xf>
    <xf numFmtId="0" fontId="88" fillId="21" borderId="0" xfId="1089" applyFont="1" applyFill="1" applyAlignment="1">
      <alignment horizontal="center" vertical="center" wrapText="1"/>
    </xf>
    <xf numFmtId="165" fontId="90" fillId="21" borderId="147" xfId="1089" applyNumberFormat="1" applyFont="1" applyFill="1" applyBorder="1" applyAlignment="1">
      <alignment horizontal="right" vertical="center" wrapText="1" indent="1"/>
    </xf>
    <xf numFmtId="3" fontId="90" fillId="21" borderId="147" xfId="1089" applyNumberFormat="1" applyFont="1" applyFill="1" applyBorder="1" applyAlignment="1">
      <alignment horizontal="right" vertical="center" wrapText="1"/>
    </xf>
    <xf numFmtId="0" fontId="89" fillId="21" borderId="148" xfId="1089" applyFont="1" applyFill="1" applyBorder="1" applyAlignment="1">
      <alignment horizontal="left" vertical="center"/>
    </xf>
    <xf numFmtId="0" fontId="89" fillId="21" borderId="150" xfId="1089" applyFont="1" applyFill="1" applyBorder="1" applyAlignment="1">
      <alignment horizontal="left" vertical="center" indent="1"/>
    </xf>
    <xf numFmtId="0" fontId="89" fillId="21" borderId="150" xfId="1089" applyFont="1" applyFill="1" applyBorder="1" applyAlignment="1">
      <alignment horizontal="left" vertical="center"/>
    </xf>
    <xf numFmtId="165" fontId="90" fillId="21" borderId="150" xfId="1089" applyNumberFormat="1" applyFont="1" applyFill="1" applyBorder="1" applyAlignment="1">
      <alignment horizontal="right" vertical="center" wrapText="1" indent="1"/>
    </xf>
    <xf numFmtId="3" fontId="90" fillId="22" borderId="150" xfId="1089" applyNumberFormat="1" applyFont="1" applyFill="1" applyBorder="1" applyAlignment="1">
      <alignment horizontal="right" vertical="center" wrapText="1" indent="1"/>
    </xf>
    <xf numFmtId="3" fontId="90" fillId="21" borderId="150" xfId="1089" applyNumberFormat="1" applyFont="1" applyFill="1" applyBorder="1" applyAlignment="1">
      <alignment horizontal="right" vertical="center" wrapText="1" indent="1"/>
    </xf>
    <xf numFmtId="165" fontId="92" fillId="21" borderId="149" xfId="1089" applyNumberFormat="1" applyFont="1" applyFill="1" applyBorder="1" applyAlignment="1">
      <alignment horizontal="right" vertical="center" indent="1"/>
    </xf>
    <xf numFmtId="1" fontId="95" fillId="20" borderId="0" xfId="1091" applyNumberFormat="1" applyFont="1" applyFill="1" applyAlignment="1">
      <alignment horizontal="right" vertical="center" indent="1"/>
    </xf>
    <xf numFmtId="1" fontId="95" fillId="22" borderId="0" xfId="1091" applyNumberFormat="1" applyFont="1" applyFill="1" applyAlignment="1">
      <alignment horizontal="center" vertical="center"/>
    </xf>
    <xf numFmtId="1" fontId="95" fillId="20" borderId="0" xfId="1091" applyNumberFormat="1" applyFont="1" applyFill="1" applyAlignment="1">
      <alignment horizontal="center" vertical="center"/>
    </xf>
    <xf numFmtId="0" fontId="91" fillId="21" borderId="153" xfId="1089" applyFont="1" applyFill="1" applyBorder="1" applyAlignment="1">
      <alignment horizontal="left" vertical="center"/>
    </xf>
    <xf numFmtId="165" fontId="92" fillId="21" borderId="153" xfId="1089" applyNumberFormat="1" applyFont="1" applyFill="1" applyBorder="1" applyAlignment="1">
      <alignment horizontal="right" vertical="center" wrapText="1" indent="1"/>
    </xf>
    <xf numFmtId="3" fontId="92" fillId="22" borderId="153" xfId="1089" applyNumberFormat="1" applyFont="1" applyFill="1" applyBorder="1" applyAlignment="1">
      <alignment horizontal="right" vertical="center" wrapText="1" indent="1"/>
    </xf>
    <xf numFmtId="3" fontId="92" fillId="21" borderId="153" xfId="1089" applyNumberFormat="1" applyFont="1" applyFill="1" applyBorder="1" applyAlignment="1">
      <alignment horizontal="right" vertical="center" wrapText="1" indent="1"/>
    </xf>
    <xf numFmtId="0" fontId="91" fillId="21" borderId="153" xfId="1089" applyFont="1" applyFill="1" applyBorder="1" applyAlignment="1">
      <alignment horizontal="left" vertical="center" indent="1"/>
    </xf>
    <xf numFmtId="0" fontId="91" fillId="21" borderId="154" xfId="1089" applyFont="1" applyFill="1" applyBorder="1" applyAlignment="1">
      <alignment horizontal="left" vertical="center"/>
    </xf>
    <xf numFmtId="0" fontId="91" fillId="21" borderId="154" xfId="1089" applyFont="1" applyFill="1" applyBorder="1" applyAlignment="1">
      <alignment horizontal="left" vertical="center" indent="1"/>
    </xf>
    <xf numFmtId="165" fontId="92" fillId="21" borderId="154" xfId="1089" applyNumberFormat="1" applyFont="1" applyFill="1" applyBorder="1" applyAlignment="1">
      <alignment horizontal="right" vertical="center" wrapText="1" indent="1"/>
    </xf>
    <xf numFmtId="3" fontId="92" fillId="22" borderId="154" xfId="1089" applyNumberFormat="1" applyFont="1" applyFill="1" applyBorder="1" applyAlignment="1">
      <alignment horizontal="right" vertical="center" wrapText="1" indent="1"/>
    </xf>
    <xf numFmtId="3" fontId="92" fillId="21" borderId="154" xfId="1089" applyNumberFormat="1" applyFont="1" applyFill="1" applyBorder="1" applyAlignment="1">
      <alignment horizontal="right" vertical="center" wrapText="1" indent="1"/>
    </xf>
    <xf numFmtId="0" fontId="91" fillId="21" borderId="149" xfId="1089" applyFont="1" applyFill="1" applyBorder="1" applyAlignment="1">
      <alignment horizontal="left" vertical="center"/>
    </xf>
    <xf numFmtId="0" fontId="85" fillId="0" borderId="0" xfId="457" applyFont="1"/>
    <xf numFmtId="0" fontId="1" fillId="0" borderId="0" xfId="457"/>
    <xf numFmtId="0" fontId="96" fillId="0" borderId="0" xfId="1091" applyFont="1" applyAlignment="1">
      <alignment vertical="center"/>
    </xf>
    <xf numFmtId="0" fontId="3" fillId="0" borderId="0" xfId="1095" applyAlignment="1">
      <alignment vertical="center"/>
    </xf>
    <xf numFmtId="0" fontId="98" fillId="20" borderId="0" xfId="1089" applyFont="1" applyFill="1" applyAlignment="1">
      <alignment vertical="center"/>
    </xf>
    <xf numFmtId="0" fontId="88" fillId="21" borderId="156" xfId="1089" applyFont="1" applyFill="1" applyBorder="1" applyAlignment="1">
      <alignment horizontal="center" vertical="center" wrapText="1"/>
    </xf>
    <xf numFmtId="0" fontId="88" fillId="21" borderId="145" xfId="1089" applyFont="1" applyFill="1" applyBorder="1" applyAlignment="1">
      <alignment horizontal="center" vertical="center" wrapText="1"/>
    </xf>
    <xf numFmtId="3" fontId="90" fillId="21" borderId="147" xfId="1089" applyNumberFormat="1" applyFont="1" applyFill="1" applyBorder="1" applyAlignment="1">
      <alignment horizontal="right" vertical="center" wrapText="1" indent="1"/>
    </xf>
    <xf numFmtId="3" fontId="90" fillId="22" borderId="147" xfId="1089" applyNumberFormat="1" applyFont="1" applyFill="1" applyBorder="1" applyAlignment="1">
      <alignment horizontal="right" vertical="center" wrapText="1" indent="1"/>
    </xf>
    <xf numFmtId="165" fontId="90" fillId="21" borderId="0" xfId="1089" applyNumberFormat="1" applyFont="1" applyFill="1" applyAlignment="1">
      <alignment horizontal="right" vertical="center" wrapText="1" indent="1"/>
    </xf>
    <xf numFmtId="3" fontId="3" fillId="0" borderId="0" xfId="1095" applyNumberFormat="1" applyAlignment="1">
      <alignment vertical="center"/>
    </xf>
    <xf numFmtId="0" fontId="3" fillId="20" borderId="0" xfId="1095" applyFill="1" applyAlignment="1">
      <alignment horizontal="left" vertical="center" indent="1"/>
    </xf>
    <xf numFmtId="0" fontId="99" fillId="20" borderId="0" xfId="1095" applyFont="1" applyFill="1" applyAlignment="1">
      <alignment horizontal="right" vertical="center" indent="1"/>
    </xf>
    <xf numFmtId="0" fontId="98" fillId="20" borderId="0" xfId="1095" applyFont="1" applyFill="1" applyAlignment="1">
      <alignment horizontal="left" vertical="center" indent="1"/>
    </xf>
    <xf numFmtId="0" fontId="98" fillId="20" borderId="0" xfId="1095" applyFont="1" applyFill="1" applyAlignment="1">
      <alignment vertical="center"/>
    </xf>
    <xf numFmtId="0" fontId="89" fillId="20" borderId="0" xfId="1095" applyFont="1" applyFill="1" applyAlignment="1">
      <alignment horizontal="left" vertical="center" indent="1"/>
    </xf>
    <xf numFmtId="0" fontId="3" fillId="20" borderId="0" xfId="1095" applyFill="1" applyAlignment="1">
      <alignment vertical="center"/>
    </xf>
    <xf numFmtId="2" fontId="2" fillId="0" borderId="0" xfId="1096" applyNumberFormat="1" applyFont="1" applyAlignment="1">
      <alignment vertical="center"/>
    </xf>
    <xf numFmtId="3" fontId="90" fillId="20" borderId="147" xfId="1089" applyNumberFormat="1" applyFont="1" applyFill="1" applyBorder="1" applyAlignment="1">
      <alignment horizontal="right" vertical="center" wrapText="1"/>
    </xf>
    <xf numFmtId="1" fontId="2" fillId="0" borderId="0" xfId="1096" applyNumberFormat="1" applyFont="1" applyAlignment="1">
      <alignment vertical="center"/>
    </xf>
    <xf numFmtId="165" fontId="90" fillId="20" borderId="148" xfId="1089" applyNumberFormat="1" applyFont="1" applyFill="1" applyBorder="1" applyAlignment="1">
      <alignment horizontal="right" vertical="center" wrapText="1" indent="1"/>
    </xf>
    <xf numFmtId="3" fontId="90" fillId="20" borderId="148" xfId="1089" applyNumberFormat="1" applyFont="1" applyFill="1" applyBorder="1" applyAlignment="1">
      <alignment horizontal="right" vertical="center" wrapText="1" indent="1"/>
    </xf>
    <xf numFmtId="165" fontId="89" fillId="21" borderId="150" xfId="1089" applyNumberFormat="1" applyFont="1" applyFill="1" applyBorder="1" applyAlignment="1">
      <alignment horizontal="left" vertical="center" wrapText="1"/>
    </xf>
    <xf numFmtId="165" fontId="90" fillId="20" borderId="150" xfId="1089" applyNumberFormat="1" applyFont="1" applyFill="1" applyBorder="1" applyAlignment="1">
      <alignment horizontal="right" vertical="center" wrapText="1" indent="1"/>
    </xf>
    <xf numFmtId="3" fontId="90" fillId="20" borderId="150" xfId="1089" applyNumberFormat="1" applyFont="1" applyFill="1" applyBorder="1" applyAlignment="1">
      <alignment horizontal="right" vertical="center" wrapText="1" indent="1"/>
    </xf>
    <xf numFmtId="165" fontId="100" fillId="20" borderId="0" xfId="1090" applyNumberFormat="1" applyFont="1" applyFill="1" applyAlignment="1">
      <alignment horizontal="left" vertical="center" indent="1"/>
    </xf>
    <xf numFmtId="165" fontId="100" fillId="20" borderId="0" xfId="1090" applyNumberFormat="1" applyFont="1" applyFill="1" applyAlignment="1">
      <alignment horizontal="left" vertical="center"/>
    </xf>
    <xf numFmtId="165" fontId="101" fillId="20" borderId="0" xfId="1090" applyNumberFormat="1" applyFont="1" applyFill="1" applyAlignment="1">
      <alignment horizontal="right" vertical="center" indent="1"/>
    </xf>
    <xf numFmtId="3" fontId="101" fillId="23" borderId="0" xfId="1090" applyNumberFormat="1" applyFont="1" applyFill="1" applyAlignment="1">
      <alignment horizontal="right" vertical="center" indent="1"/>
    </xf>
    <xf numFmtId="3" fontId="101" fillId="20" borderId="0" xfId="1090" applyNumberFormat="1" applyFont="1" applyFill="1" applyAlignment="1">
      <alignment horizontal="right" vertical="center" indent="1"/>
    </xf>
    <xf numFmtId="2" fontId="85" fillId="0" borderId="0" xfId="1096" applyNumberFormat="1" applyFont="1" applyAlignment="1">
      <alignment vertical="center"/>
    </xf>
    <xf numFmtId="0" fontId="89" fillId="21" borderId="150" xfId="1089" quotePrefix="1" applyFont="1" applyFill="1" applyBorder="1" applyAlignment="1">
      <alignment horizontal="left" vertical="center" indent="1"/>
    </xf>
    <xf numFmtId="0" fontId="91" fillId="21" borderId="149" xfId="1089" applyFont="1" applyFill="1" applyBorder="1" applyAlignment="1">
      <alignment horizontal="left" vertical="center" indent="2"/>
    </xf>
    <xf numFmtId="165" fontId="92" fillId="20" borderId="149" xfId="1089" applyNumberFormat="1" applyFont="1" applyFill="1" applyBorder="1" applyAlignment="1">
      <alignment horizontal="right" vertical="center" wrapText="1" indent="1"/>
    </xf>
    <xf numFmtId="3" fontId="92" fillId="20" borderId="149" xfId="1089" applyNumberFormat="1" applyFont="1" applyFill="1" applyBorder="1" applyAlignment="1">
      <alignment horizontal="right" vertical="center" wrapText="1" indent="1"/>
    </xf>
    <xf numFmtId="179" fontId="2" fillId="0" borderId="0" xfId="1096" applyNumberFormat="1" applyFont="1" applyAlignment="1">
      <alignment vertical="center"/>
    </xf>
    <xf numFmtId="0" fontId="95" fillId="0" borderId="0" xfId="1091" applyFont="1" applyAlignment="1">
      <alignment vertical="center"/>
    </xf>
    <xf numFmtId="0" fontId="2" fillId="0" borderId="0" xfId="1091" applyFont="1" applyAlignment="1">
      <alignment horizontal="center" vertical="center"/>
    </xf>
    <xf numFmtId="165" fontId="2" fillId="0" borderId="0" xfId="1091" applyNumberFormat="1" applyFont="1" applyAlignment="1">
      <alignment vertical="center"/>
    </xf>
    <xf numFmtId="0" fontId="2" fillId="0" borderId="0" xfId="1091" applyFont="1" applyAlignment="1">
      <alignment horizontal="right" vertical="center"/>
    </xf>
    <xf numFmtId="0" fontId="97" fillId="0" borderId="0" xfId="379" applyFont="1" applyAlignment="1">
      <alignment horizontal="center" vertical="center"/>
    </xf>
    <xf numFmtId="0" fontId="97" fillId="0" borderId="0" xfId="379" applyFont="1" applyAlignment="1">
      <alignment horizontal="right" vertical="center"/>
    </xf>
    <xf numFmtId="3" fontId="2" fillId="0" borderId="0" xfId="1091" applyNumberFormat="1" applyFont="1" applyAlignment="1">
      <alignment vertical="center"/>
    </xf>
    <xf numFmtId="0" fontId="89" fillId="21" borderId="154" xfId="1089" applyFont="1" applyFill="1" applyBorder="1" applyAlignment="1">
      <alignment horizontal="left" vertical="center" indent="1"/>
    </xf>
    <xf numFmtId="165" fontId="89" fillId="21" borderId="154" xfId="1089" applyNumberFormat="1" applyFont="1" applyFill="1" applyBorder="1" applyAlignment="1">
      <alignment horizontal="left" vertical="center" wrapText="1"/>
    </xf>
    <xf numFmtId="3" fontId="90" fillId="21" borderId="154" xfId="1089" applyNumberFormat="1" applyFont="1" applyFill="1" applyBorder="1" applyAlignment="1">
      <alignment horizontal="right" vertical="center" wrapText="1" indent="1"/>
    </xf>
    <xf numFmtId="165" fontId="90" fillId="21" borderId="154" xfId="1089" applyNumberFormat="1" applyFont="1" applyFill="1" applyBorder="1" applyAlignment="1">
      <alignment horizontal="right" vertical="center" wrapText="1" indent="1"/>
    </xf>
    <xf numFmtId="3" fontId="90" fillId="22" borderId="154" xfId="1089" applyNumberFormat="1" applyFont="1" applyFill="1" applyBorder="1" applyAlignment="1">
      <alignment horizontal="right" vertical="center" wrapText="1" indent="1"/>
    </xf>
    <xf numFmtId="0" fontId="3" fillId="0" borderId="0" xfId="1097" applyAlignment="1">
      <alignment vertical="center"/>
    </xf>
    <xf numFmtId="0" fontId="88" fillId="21" borderId="141" xfId="1089" applyFont="1" applyFill="1" applyBorder="1" applyAlignment="1">
      <alignment horizontal="center" vertical="center" wrapText="1"/>
    </xf>
    <xf numFmtId="0" fontId="89" fillId="21" borderId="0" xfId="1089" applyFont="1" applyFill="1" applyAlignment="1">
      <alignment horizontal="left" vertical="center"/>
    </xf>
    <xf numFmtId="0" fontId="27" fillId="0" borderId="0" xfId="1097" applyFont="1" applyAlignment="1">
      <alignment vertical="center"/>
    </xf>
    <xf numFmtId="0" fontId="86" fillId="20" borderId="132" xfId="434" applyFont="1" applyFill="1" applyBorder="1" applyAlignment="1">
      <alignment vertical="center"/>
    </xf>
    <xf numFmtId="0" fontId="86" fillId="20" borderId="132" xfId="434" applyFont="1" applyFill="1" applyBorder="1" applyAlignment="1">
      <alignment horizontal="left" vertical="center"/>
    </xf>
    <xf numFmtId="0" fontId="86" fillId="20" borderId="132" xfId="434" applyFont="1" applyFill="1" applyBorder="1" applyAlignment="1">
      <alignment horizontal="right" vertical="center"/>
    </xf>
    <xf numFmtId="0" fontId="2" fillId="0" borderId="0" xfId="1090" applyFont="1" applyBorder="1" applyAlignment="1">
      <alignment vertical="center"/>
    </xf>
    <xf numFmtId="0" fontId="2" fillId="0" borderId="0" xfId="1090" applyFont="1" applyFill="1" applyAlignment="1">
      <alignment vertical="center"/>
    </xf>
    <xf numFmtId="0" fontId="88" fillId="21" borderId="135" xfId="434" applyFont="1" applyFill="1" applyBorder="1" applyAlignment="1">
      <alignment horizontal="center" vertical="center" wrapText="1"/>
    </xf>
    <xf numFmtId="0" fontId="88" fillId="21" borderId="146" xfId="434" applyFont="1" applyFill="1" applyBorder="1" applyAlignment="1">
      <alignment horizontal="center" vertical="center" wrapText="1"/>
    </xf>
    <xf numFmtId="0" fontId="88" fillId="21" borderId="0" xfId="434" applyFont="1" applyFill="1" applyBorder="1" applyAlignment="1">
      <alignment horizontal="center" vertical="center" wrapText="1"/>
    </xf>
    <xf numFmtId="0" fontId="89" fillId="21" borderId="147" xfId="434" applyFont="1" applyFill="1" applyBorder="1" applyAlignment="1">
      <alignment horizontal="left" vertical="center" indent="2"/>
    </xf>
    <xf numFmtId="165" fontId="90" fillId="21" borderId="147" xfId="434" applyNumberFormat="1" applyFont="1" applyFill="1" applyBorder="1" applyAlignment="1">
      <alignment horizontal="right" vertical="center" wrapText="1" indent="2"/>
    </xf>
    <xf numFmtId="3" fontId="90" fillId="22" borderId="147" xfId="434" applyNumberFormat="1" applyFont="1" applyFill="1" applyBorder="1" applyAlignment="1">
      <alignment horizontal="right" vertical="center" wrapText="1"/>
    </xf>
    <xf numFmtId="165" fontId="90" fillId="21" borderId="147" xfId="434" applyNumberFormat="1" applyFont="1" applyFill="1" applyBorder="1" applyAlignment="1">
      <alignment horizontal="right" vertical="center" wrapText="1" indent="1"/>
    </xf>
    <xf numFmtId="3" fontId="90" fillId="21" borderId="147" xfId="434" applyNumberFormat="1" applyFont="1" applyFill="1" applyBorder="1" applyAlignment="1">
      <alignment horizontal="right" vertical="center" wrapText="1"/>
    </xf>
    <xf numFmtId="3" fontId="90" fillId="0" borderId="147" xfId="434" applyNumberFormat="1" applyFont="1" applyFill="1" applyBorder="1" applyAlignment="1">
      <alignment horizontal="right" vertical="center" wrapText="1"/>
    </xf>
    <xf numFmtId="3" fontId="90" fillId="21" borderId="147" xfId="434" applyNumberFormat="1" applyFont="1" applyFill="1" applyBorder="1" applyAlignment="1">
      <alignment horizontal="right" vertical="center" wrapText="1" indent="1"/>
    </xf>
    <xf numFmtId="0" fontId="89" fillId="21" borderId="148" xfId="0" applyFont="1" applyFill="1" applyBorder="1" applyAlignment="1">
      <alignment horizontal="left" vertical="center" indent="1"/>
    </xf>
    <xf numFmtId="165" fontId="90" fillId="21" borderId="148" xfId="823" applyNumberFormat="1" applyFont="1" applyFill="1" applyBorder="1" applyAlignment="1">
      <alignment horizontal="right" vertical="center" wrapText="1" indent="1"/>
    </xf>
    <xf numFmtId="3" fontId="90" fillId="22" borderId="148" xfId="823" applyNumberFormat="1" applyFont="1" applyFill="1" applyBorder="1" applyAlignment="1">
      <alignment horizontal="right" vertical="center" wrapText="1" indent="1"/>
    </xf>
    <xf numFmtId="3" fontId="90" fillId="21" borderId="148" xfId="823" applyNumberFormat="1" applyFont="1" applyFill="1" applyBorder="1" applyAlignment="1">
      <alignment horizontal="right" vertical="center" wrapText="1" indent="1"/>
    </xf>
    <xf numFmtId="3" fontId="90" fillId="21" borderId="148" xfId="0" applyNumberFormat="1" applyFont="1" applyFill="1" applyBorder="1" applyAlignment="1">
      <alignment horizontal="right" vertical="center" wrapText="1" indent="1"/>
    </xf>
    <xf numFmtId="0" fontId="89" fillId="21" borderId="150" xfId="0" applyFont="1" applyFill="1" applyBorder="1" applyAlignment="1">
      <alignment horizontal="left" vertical="center" indent="1"/>
    </xf>
    <xf numFmtId="165" fontId="90" fillId="21" borderId="150" xfId="823" applyNumberFormat="1" applyFont="1" applyFill="1" applyBorder="1" applyAlignment="1">
      <alignment horizontal="right" vertical="center" wrapText="1" indent="1"/>
    </xf>
    <xf numFmtId="3" fontId="90" fillId="22" borderId="150" xfId="823" applyNumberFormat="1" applyFont="1" applyFill="1" applyBorder="1" applyAlignment="1">
      <alignment horizontal="right" vertical="center" wrapText="1" indent="1"/>
    </xf>
    <xf numFmtId="3" fontId="90" fillId="21" borderId="150" xfId="823" applyNumberFormat="1" applyFont="1" applyFill="1" applyBorder="1" applyAlignment="1">
      <alignment horizontal="right" vertical="center" wrapText="1" indent="1"/>
    </xf>
    <xf numFmtId="3" fontId="90" fillId="21" borderId="150" xfId="0" applyNumberFormat="1" applyFont="1" applyFill="1" applyBorder="1" applyAlignment="1">
      <alignment horizontal="right" vertical="center" wrapText="1" indent="1"/>
    </xf>
    <xf numFmtId="0" fontId="91" fillId="21" borderId="149" xfId="0" applyFont="1" applyFill="1" applyBorder="1" applyAlignment="1">
      <alignment horizontal="left" vertical="center" indent="1"/>
    </xf>
    <xf numFmtId="165" fontId="92" fillId="21" borderId="149" xfId="823" applyNumberFormat="1" applyFont="1" applyFill="1" applyBorder="1" applyAlignment="1">
      <alignment horizontal="right" vertical="center" indent="1"/>
    </xf>
    <xf numFmtId="3" fontId="92" fillId="22" borderId="149" xfId="823" applyNumberFormat="1" applyFont="1" applyFill="1" applyBorder="1" applyAlignment="1">
      <alignment horizontal="right" vertical="center" wrapText="1" indent="1"/>
    </xf>
    <xf numFmtId="165" fontId="92" fillId="21" borderId="149" xfId="823" applyNumberFormat="1" applyFont="1" applyFill="1" applyBorder="1" applyAlignment="1">
      <alignment horizontal="right" vertical="center" wrapText="1" indent="1"/>
    </xf>
    <xf numFmtId="3" fontId="92" fillId="21" borderId="149" xfId="823" applyNumberFormat="1" applyFont="1" applyFill="1" applyBorder="1" applyAlignment="1">
      <alignment horizontal="right" vertical="center" wrapText="1" indent="1"/>
    </xf>
    <xf numFmtId="3" fontId="92" fillId="21" borderId="149" xfId="0" applyNumberFormat="1" applyFont="1" applyFill="1" applyBorder="1" applyAlignment="1">
      <alignment horizontal="right" vertical="center" wrapText="1" indent="1"/>
    </xf>
    <xf numFmtId="0" fontId="89" fillId="21" borderId="147" xfId="1089" applyFont="1" applyFill="1" applyBorder="1" applyAlignment="1">
      <alignment horizontal="left" vertical="center"/>
    </xf>
    <xf numFmtId="165" fontId="2" fillId="0" borderId="0" xfId="1090" applyNumberFormat="1" applyFont="1" applyAlignment="1">
      <alignment vertical="center"/>
    </xf>
    <xf numFmtId="49" fontId="104" fillId="0" borderId="0" xfId="510" applyNumberFormat="1" applyFont="1"/>
    <xf numFmtId="0" fontId="1" fillId="0" borderId="0" xfId="510"/>
    <xf numFmtId="0" fontId="105" fillId="0" borderId="0" xfId="1090" applyFont="1" applyAlignment="1">
      <alignment vertical="center"/>
    </xf>
    <xf numFmtId="0" fontId="95" fillId="0" borderId="0" xfId="1090" applyFont="1" applyAlignment="1">
      <alignment vertical="center"/>
    </xf>
    <xf numFmtId="49" fontId="95" fillId="0" borderId="0" xfId="1090" applyNumberFormat="1" applyFont="1" applyAlignment="1">
      <alignment vertical="center"/>
    </xf>
    <xf numFmtId="0" fontId="108" fillId="0" borderId="0" xfId="1088" applyFont="1"/>
    <xf numFmtId="0" fontId="108" fillId="0" borderId="0" xfId="1087" applyFont="1"/>
    <xf numFmtId="0" fontId="60" fillId="0" borderId="130" xfId="1088" applyFont="1" applyBorder="1" applyAlignment="1">
      <alignment horizontal="center" vertical="center"/>
    </xf>
    <xf numFmtId="0" fontId="52" fillId="0" borderId="130" xfId="1088" applyFont="1" applyBorder="1" applyAlignment="1">
      <alignment vertical="center"/>
    </xf>
    <xf numFmtId="0" fontId="60" fillId="0" borderId="130" xfId="1087" applyFont="1" applyBorder="1" applyAlignment="1">
      <alignment horizontal="center" vertical="center"/>
    </xf>
    <xf numFmtId="0" fontId="52" fillId="0" borderId="131" xfId="1088" applyFont="1" applyBorder="1" applyAlignment="1">
      <alignment horizontal="left" vertical="center" indent="1"/>
    </xf>
    <xf numFmtId="0" fontId="52" fillId="0" borderId="131" xfId="1088" applyFont="1" applyBorder="1" applyAlignment="1">
      <alignment horizontal="left" vertical="center" wrapText="1" indent="1"/>
    </xf>
    <xf numFmtId="0" fontId="52" fillId="0" borderId="130" xfId="1087" applyFont="1" applyBorder="1" applyAlignment="1">
      <alignment horizontal="center" vertical="center"/>
    </xf>
    <xf numFmtId="0" fontId="52" fillId="0" borderId="130" xfId="1088" applyFont="1" applyBorder="1" applyAlignment="1">
      <alignment horizontal="left" vertical="center" indent="1"/>
    </xf>
    <xf numFmtId="0" fontId="52" fillId="0" borderId="130" xfId="1088" applyFont="1" applyBorder="1" applyAlignment="1">
      <alignment horizontal="left" vertical="center" wrapText="1" indent="1"/>
    </xf>
    <xf numFmtId="0" fontId="52" fillId="19" borderId="86" xfId="0" applyFont="1" applyFill="1" applyBorder="1" applyAlignment="1">
      <alignment horizontal="center" vertical="center"/>
    </xf>
    <xf numFmtId="0" fontId="52" fillId="0" borderId="44" xfId="0" applyFont="1" applyBorder="1" applyAlignment="1">
      <alignment horizontal="left" vertical="center" wrapText="1" indent="1"/>
    </xf>
    <xf numFmtId="165" fontId="45" fillId="0" borderId="111" xfId="0" applyNumberFormat="1" applyFont="1" applyBorder="1" applyAlignment="1">
      <alignment horizontal="right" indent="2"/>
    </xf>
    <xf numFmtId="165" fontId="45" fillId="0" borderId="110" xfId="0" applyNumberFormat="1" applyFont="1" applyBorder="1" applyAlignment="1">
      <alignment horizontal="right" indent="2"/>
    </xf>
    <xf numFmtId="0" fontId="73" fillId="19" borderId="114" xfId="0" applyFont="1" applyFill="1" applyBorder="1" applyAlignment="1">
      <alignment horizontal="left" indent="9"/>
    </xf>
    <xf numFmtId="165" fontId="45" fillId="0" borderId="123" xfId="0" applyNumberFormat="1" applyFont="1" applyBorder="1" applyAlignment="1">
      <alignment horizontal="right" indent="2"/>
    </xf>
    <xf numFmtId="165" fontId="45" fillId="0" borderId="126" xfId="0" applyNumberFormat="1" applyFont="1" applyBorder="1" applyAlignment="1">
      <alignment horizontal="right" indent="2"/>
    </xf>
    <xf numFmtId="165" fontId="45" fillId="0" borderId="118" xfId="0" applyNumberFormat="1" applyFont="1" applyBorder="1" applyAlignment="1">
      <alignment horizontal="right" indent="2"/>
    </xf>
    <xf numFmtId="0" fontId="72" fillId="19" borderId="113" xfId="0" applyFont="1" applyFill="1" applyBorder="1" applyAlignment="1">
      <alignment horizontal="left" indent="4"/>
    </xf>
    <xf numFmtId="165" fontId="50" fillId="0" borderId="123" xfId="0" applyNumberFormat="1" applyFont="1" applyBorder="1" applyAlignment="1">
      <alignment horizontal="right" indent="2"/>
    </xf>
    <xf numFmtId="165" fontId="50" fillId="0" borderId="126" xfId="0" applyNumberFormat="1" applyFont="1" applyBorder="1" applyAlignment="1">
      <alignment horizontal="right" indent="2"/>
    </xf>
    <xf numFmtId="165" fontId="50" fillId="0" borderId="118" xfId="0" applyNumberFormat="1" applyFont="1" applyBorder="1" applyAlignment="1">
      <alignment horizontal="right" indent="2"/>
    </xf>
    <xf numFmtId="0" fontId="73" fillId="19" borderId="113" xfId="0" applyFont="1" applyFill="1" applyBorder="1" applyAlignment="1">
      <alignment horizontal="left" indent="1"/>
    </xf>
    <xf numFmtId="165" fontId="45" fillId="0" borderId="120" xfId="0" applyNumberFormat="1" applyFont="1" applyBorder="1" applyAlignment="1">
      <alignment horizontal="right" indent="3"/>
    </xf>
    <xf numFmtId="165" fontId="45" fillId="0" borderId="119" xfId="0" applyNumberFormat="1" applyFont="1" applyBorder="1" applyAlignment="1">
      <alignment horizontal="right" indent="3"/>
    </xf>
    <xf numFmtId="165" fontId="45" fillId="0" borderId="124" xfId="0" applyNumberFormat="1" applyFont="1" applyBorder="1" applyAlignment="1">
      <alignment horizontal="right" indent="2"/>
    </xf>
    <xf numFmtId="165" fontId="45" fillId="0" borderId="127" xfId="0" applyNumberFormat="1" applyFont="1" applyBorder="1" applyAlignment="1">
      <alignment horizontal="right" indent="2"/>
    </xf>
    <xf numFmtId="0" fontId="73" fillId="19" borderId="125" xfId="0" applyFont="1" applyFill="1" applyBorder="1" applyAlignment="1">
      <alignment horizontal="left" indent="9"/>
    </xf>
    <xf numFmtId="182" fontId="77" fillId="19" borderId="111" xfId="0" applyNumberFormat="1" applyFont="1" applyFill="1" applyBorder="1" applyAlignment="1">
      <alignment horizontal="center" vertical="center"/>
    </xf>
    <xf numFmtId="182" fontId="77" fillId="19" borderId="110" xfId="0" applyNumberFormat="1" applyFont="1" applyFill="1" applyBorder="1" applyAlignment="1">
      <alignment horizontal="center" vertical="center"/>
    </xf>
    <xf numFmtId="0" fontId="52" fillId="19" borderId="38" xfId="0" applyFont="1" applyFill="1" applyBorder="1" applyAlignment="1">
      <alignment horizontal="center" vertical="center"/>
    </xf>
    <xf numFmtId="0" fontId="52" fillId="0" borderId="57" xfId="0" applyFont="1" applyBorder="1" applyAlignment="1">
      <alignment horizontal="left" vertical="center" wrapText="1" indent="1"/>
    </xf>
    <xf numFmtId="0" fontId="2" fillId="0" borderId="0" xfId="392" applyFont="1" applyFill="1" applyAlignment="1">
      <alignment vertical="top"/>
    </xf>
    <xf numFmtId="0" fontId="109" fillId="0" borderId="0" xfId="0" applyFont="1"/>
    <xf numFmtId="179" fontId="45" fillId="0" borderId="49" xfId="0" applyNumberFormat="1" applyFont="1" applyFill="1" applyBorder="1" applyAlignment="1">
      <alignment horizontal="right" vertical="center" indent="3"/>
    </xf>
    <xf numFmtId="179" fontId="45" fillId="0" borderId="126" xfId="0" applyNumberFormat="1" applyFont="1" applyFill="1" applyBorder="1" applyAlignment="1">
      <alignment horizontal="right" vertical="center" indent="3"/>
    </xf>
    <xf numFmtId="179" fontId="45" fillId="0" borderId="75" xfId="0" applyNumberFormat="1" applyFont="1" applyFill="1" applyBorder="1" applyAlignment="1">
      <alignment horizontal="right" vertical="center" indent="3"/>
    </xf>
    <xf numFmtId="0" fontId="45" fillId="19" borderId="125" xfId="0" applyFont="1" applyFill="1" applyBorder="1" applyAlignment="1">
      <alignment horizontal="left" vertical="center" indent="2"/>
    </xf>
    <xf numFmtId="179" fontId="45" fillId="0" borderId="39" xfId="0" applyNumberFormat="1" applyFont="1" applyFill="1" applyBorder="1" applyAlignment="1">
      <alignment horizontal="right" vertical="center" indent="3"/>
    </xf>
    <xf numFmtId="179" fontId="45" fillId="0" borderId="40" xfId="0" applyNumberFormat="1" applyFont="1" applyFill="1" applyBorder="1" applyAlignment="1">
      <alignment horizontal="right" vertical="center" indent="3"/>
    </xf>
    <xf numFmtId="179" fontId="45" fillId="0" borderId="73" xfId="0" applyNumberFormat="1" applyFont="1" applyFill="1" applyBorder="1" applyAlignment="1">
      <alignment horizontal="right" vertical="center" indent="3"/>
    </xf>
    <xf numFmtId="179" fontId="45" fillId="0" borderId="127" xfId="0" applyNumberFormat="1" applyFont="1" applyFill="1" applyBorder="1" applyAlignment="1">
      <alignment horizontal="right" vertical="center" indent="3"/>
    </xf>
    <xf numFmtId="179" fontId="45" fillId="0" borderId="89" xfId="0" applyNumberFormat="1" applyFont="1" applyFill="1" applyBorder="1" applyAlignment="1">
      <alignment horizontal="right" vertical="center" indent="3"/>
    </xf>
    <xf numFmtId="0" fontId="73" fillId="19" borderId="97" xfId="0" applyFont="1" applyFill="1" applyBorder="1" applyAlignment="1">
      <alignment horizontal="left" vertical="center" indent="1"/>
    </xf>
    <xf numFmtId="179" fontId="50" fillId="0" borderId="63" xfId="0" applyNumberFormat="1" applyFont="1" applyFill="1" applyBorder="1" applyAlignment="1">
      <alignment horizontal="right" vertical="center" indent="3"/>
    </xf>
    <xf numFmtId="179" fontId="50" fillId="0" borderId="35" xfId="0" applyNumberFormat="1" applyFont="1" applyFill="1" applyBorder="1" applyAlignment="1">
      <alignment horizontal="right" vertical="center" indent="3"/>
    </xf>
    <xf numFmtId="179" fontId="45" fillId="0" borderId="118" xfId="0" applyNumberFormat="1" applyFont="1" applyFill="1" applyBorder="1" applyAlignment="1">
      <alignment horizontal="right" vertical="center" indent="3"/>
    </xf>
    <xf numFmtId="179" fontId="50" fillId="0" borderId="118" xfId="0" applyNumberFormat="1" applyFont="1" applyFill="1" applyBorder="1" applyAlignment="1">
      <alignment horizontal="right" vertical="center" indent="3"/>
    </xf>
    <xf numFmtId="179" fontId="45" fillId="0" borderId="118" xfId="0" applyNumberFormat="1" applyFont="1" applyFill="1" applyBorder="1" applyAlignment="1">
      <alignment horizontal="right" indent="3"/>
    </xf>
    <xf numFmtId="179" fontId="50" fillId="0" borderId="118" xfId="0" applyNumberFormat="1" applyFont="1" applyFill="1" applyBorder="1" applyAlignment="1">
      <alignment horizontal="right" indent="3"/>
    </xf>
    <xf numFmtId="179" fontId="50" fillId="0" borderId="80" xfId="753" applyNumberFormat="1" applyFont="1" applyBorder="1" applyAlignment="1">
      <alignment horizontal="right" vertical="center" indent="2"/>
    </xf>
    <xf numFmtId="165" fontId="45" fillId="0" borderId="44" xfId="0" applyNumberFormat="1" applyFont="1" applyBorder="1" applyAlignment="1">
      <alignment horizontal="right" vertical="center" indent="2"/>
    </xf>
    <xf numFmtId="165" fontId="54" fillId="0" borderId="15" xfId="0" applyNumberFormat="1" applyFont="1" applyBorder="1" applyAlignment="1">
      <alignment horizontal="right" vertical="center" indent="2"/>
    </xf>
    <xf numFmtId="165" fontId="45" fillId="0" borderId="89" xfId="0" applyNumberFormat="1" applyFont="1" applyBorder="1" applyAlignment="1">
      <alignment horizontal="right" vertical="center" indent="2"/>
    </xf>
    <xf numFmtId="0" fontId="3" fillId="0" borderId="0" xfId="392" applyFont="1"/>
    <xf numFmtId="0" fontId="110" fillId="0" borderId="0" xfId="1093" applyFont="1" applyFill="1" applyBorder="1" applyAlignment="1">
      <alignment horizontal="center" vertical="center"/>
    </xf>
    <xf numFmtId="0" fontId="11" fillId="0" borderId="0" xfId="410" applyFont="1" applyBorder="1" applyAlignment="1">
      <alignment horizontal="center" vertical="center" wrapText="1"/>
    </xf>
    <xf numFmtId="0" fontId="3" fillId="0" borderId="0" xfId="392" applyFont="1" applyFill="1" applyBorder="1"/>
    <xf numFmtId="49" fontId="111" fillId="0" borderId="0" xfId="1093" applyNumberFormat="1" applyFont="1" applyFill="1" applyBorder="1" applyAlignment="1">
      <alignment horizontal="right" vertical="center"/>
    </xf>
    <xf numFmtId="179" fontId="3" fillId="0" borderId="0" xfId="1093" applyNumberFormat="1" applyFont="1" applyFill="1" applyBorder="1"/>
    <xf numFmtId="179" fontId="10" fillId="0" borderId="0" xfId="1093" applyNumberFormat="1" applyFont="1" applyFill="1" applyBorder="1"/>
    <xf numFmtId="179" fontId="3" fillId="0" borderId="0" xfId="392" applyNumberFormat="1" applyFont="1" applyFill="1" applyBorder="1"/>
    <xf numFmtId="0" fontId="111" fillId="0" borderId="0" xfId="1093" applyFont="1" applyFill="1" applyBorder="1" applyAlignment="1">
      <alignment horizontal="right" vertical="center"/>
    </xf>
    <xf numFmtId="179" fontId="11" fillId="0" borderId="0" xfId="1093" applyNumberFormat="1" applyFont="1" applyFill="1" applyBorder="1" applyAlignment="1">
      <alignment vertical="center"/>
    </xf>
    <xf numFmtId="179" fontId="3" fillId="0" borderId="0" xfId="392" applyNumberFormat="1" applyFont="1"/>
    <xf numFmtId="179" fontId="3" fillId="0" borderId="0" xfId="392" applyNumberFormat="1" applyFont="1" applyAlignment="1">
      <alignment horizontal="right"/>
    </xf>
    <xf numFmtId="0" fontId="111" fillId="0" borderId="0" xfId="392" applyFont="1" applyAlignment="1">
      <alignment horizontal="right"/>
    </xf>
    <xf numFmtId="179" fontId="2" fillId="0" borderId="0" xfId="392" applyNumberFormat="1" applyFont="1" applyAlignment="1">
      <alignment horizontal="right"/>
    </xf>
    <xf numFmtId="0" fontId="112" fillId="0" borderId="0" xfId="392" applyFont="1"/>
    <xf numFmtId="0" fontId="3" fillId="0" borderId="0" xfId="392" applyFont="1" applyAlignment="1">
      <alignment horizontal="center"/>
    </xf>
    <xf numFmtId="0" fontId="81" fillId="0" borderId="0" xfId="0" applyFont="1" applyAlignment="1">
      <alignment horizontal="center" vertical="center"/>
    </xf>
    <xf numFmtId="49" fontId="50" fillId="0" borderId="33" xfId="744" applyNumberFormat="1" applyFont="1" applyBorder="1" applyAlignment="1">
      <alignment horizontal="left" vertical="center" indent="1"/>
    </xf>
    <xf numFmtId="0" fontId="50" fillId="0" borderId="38" xfId="744" applyFont="1" applyBorder="1" applyAlignment="1">
      <alignment horizontal="left" vertical="center" indent="1"/>
    </xf>
    <xf numFmtId="0" fontId="49" fillId="0" borderId="0" xfId="678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8" fillId="0" borderId="0" xfId="678" applyFont="1" applyAlignment="1">
      <alignment horizontal="center" vertical="center" wrapText="1"/>
    </xf>
    <xf numFmtId="0" fontId="50" fillId="0" borderId="33" xfId="469" applyFont="1" applyFill="1" applyBorder="1" applyAlignment="1">
      <alignment horizontal="left" vertical="center" indent="1"/>
    </xf>
    <xf numFmtId="0" fontId="58" fillId="0" borderId="38" xfId="0" applyFont="1" applyFill="1" applyBorder="1" applyAlignment="1">
      <alignment horizontal="left" vertical="center" indent="1"/>
    </xf>
    <xf numFmtId="0" fontId="50" fillId="19" borderId="59" xfId="469" applyFont="1" applyFill="1" applyBorder="1" applyAlignment="1">
      <alignment horizontal="center" vertical="center" wrapText="1"/>
    </xf>
    <xf numFmtId="0" fontId="54" fillId="19" borderId="54" xfId="0" applyFont="1" applyFill="1" applyBorder="1" applyAlignment="1">
      <alignment horizontal="center" vertical="center" wrapText="1"/>
    </xf>
    <xf numFmtId="0" fontId="50" fillId="19" borderId="81" xfId="469" applyFont="1" applyFill="1" applyBorder="1" applyAlignment="1">
      <alignment horizontal="center" vertical="center" wrapText="1"/>
    </xf>
    <xf numFmtId="0" fontId="54" fillId="19" borderId="83" xfId="0" applyFont="1" applyFill="1" applyBorder="1" applyAlignment="1">
      <alignment horizontal="center" vertical="center" wrapText="1"/>
    </xf>
    <xf numFmtId="0" fontId="50" fillId="19" borderId="63" xfId="469" applyFont="1" applyFill="1" applyBorder="1" applyAlignment="1">
      <alignment horizontal="center" vertical="center"/>
    </xf>
    <xf numFmtId="0" fontId="50" fillId="19" borderId="62" xfId="469" applyFont="1" applyFill="1" applyBorder="1" applyAlignment="1">
      <alignment horizontal="center" vertical="center"/>
    </xf>
    <xf numFmtId="0" fontId="45" fillId="19" borderId="33" xfId="469" applyFont="1" applyFill="1" applyBorder="1" applyAlignment="1">
      <alignment horizontal="left" vertical="center" wrapText="1" indent="1"/>
    </xf>
    <xf numFmtId="0" fontId="54" fillId="19" borderId="38" xfId="0" applyFont="1" applyFill="1" applyBorder="1" applyAlignment="1">
      <alignment horizontal="left" vertical="center" indent="1"/>
    </xf>
    <xf numFmtId="0" fontId="50" fillId="19" borderId="85" xfId="469" applyFont="1" applyFill="1" applyBorder="1" applyAlignment="1">
      <alignment horizontal="left" vertical="center" indent="1"/>
    </xf>
    <xf numFmtId="0" fontId="50" fillId="19" borderId="38" xfId="469" applyFont="1" applyFill="1" applyBorder="1" applyAlignment="1">
      <alignment horizontal="left" vertical="center" indent="1"/>
    </xf>
    <xf numFmtId="0" fontId="50" fillId="0" borderId="18" xfId="469" applyFont="1" applyFill="1" applyBorder="1" applyAlignment="1">
      <alignment horizontal="center" vertical="center"/>
    </xf>
    <xf numFmtId="0" fontId="50" fillId="0" borderId="44" xfId="469" applyFont="1" applyFill="1" applyBorder="1" applyAlignment="1">
      <alignment horizontal="center" vertical="center"/>
    </xf>
    <xf numFmtId="165" fontId="45" fillId="0" borderId="96" xfId="680" applyNumberFormat="1" applyFont="1" applyFill="1" applyBorder="1" applyAlignment="1">
      <alignment horizontal="center" vertical="center"/>
    </xf>
    <xf numFmtId="165" fontId="54" fillId="0" borderId="57" xfId="679" applyNumberFormat="1" applyFont="1" applyFill="1" applyBorder="1" applyAlignment="1">
      <alignment horizontal="center" vertical="center"/>
    </xf>
    <xf numFmtId="0" fontId="75" fillId="0" borderId="0" xfId="708" applyFont="1" applyAlignment="1">
      <alignment horizontal="center" vertical="center" wrapText="1"/>
    </xf>
    <xf numFmtId="0" fontId="75" fillId="0" borderId="0" xfId="708" applyFont="1" applyAlignment="1">
      <alignment horizontal="center" vertical="center"/>
    </xf>
    <xf numFmtId="0" fontId="76" fillId="0" borderId="0" xfId="708" applyFont="1" applyAlignment="1">
      <alignment horizontal="center" vertical="center"/>
    </xf>
    <xf numFmtId="49" fontId="50" fillId="0" borderId="33" xfId="708" applyNumberFormat="1" applyFont="1" applyBorder="1" applyAlignment="1">
      <alignment horizontal="left" vertical="center" indent="1"/>
    </xf>
    <xf numFmtId="49" fontId="50" fillId="0" borderId="38" xfId="708" applyNumberFormat="1" applyFont="1" applyBorder="1" applyAlignment="1">
      <alignment horizontal="left" vertical="center" indent="1"/>
    </xf>
    <xf numFmtId="49" fontId="50" fillId="19" borderId="34" xfId="708" applyNumberFormat="1" applyFont="1" applyFill="1" applyBorder="1" applyAlignment="1">
      <alignment horizontal="center" vertical="center" wrapText="1"/>
    </xf>
    <xf numFmtId="49" fontId="50" fillId="19" borderId="35" xfId="710" applyNumberFormat="1" applyFont="1" applyFill="1" applyBorder="1" applyAlignment="1">
      <alignment horizontal="center" vertical="center" wrapText="1"/>
    </xf>
    <xf numFmtId="49" fontId="50" fillId="19" borderId="36" xfId="708" applyNumberFormat="1" applyFont="1" applyFill="1" applyBorder="1" applyAlignment="1">
      <alignment horizontal="center" vertical="center" wrapText="1"/>
    </xf>
    <xf numFmtId="49" fontId="50" fillId="19" borderId="37" xfId="708" applyNumberFormat="1" applyFont="1" applyFill="1" applyBorder="1" applyAlignment="1">
      <alignment horizontal="center" vertical="center" wrapText="1"/>
    </xf>
    <xf numFmtId="0" fontId="49" fillId="0" borderId="0" xfId="708" applyFont="1" applyAlignment="1">
      <alignment horizontal="center"/>
    </xf>
    <xf numFmtId="0" fontId="68" fillId="0" borderId="0" xfId="708" applyFont="1" applyAlignment="1">
      <alignment horizontal="center" vertical="center"/>
    </xf>
    <xf numFmtId="49" fontId="50" fillId="0" borderId="59" xfId="708" applyNumberFormat="1" applyFont="1" applyBorder="1" applyAlignment="1">
      <alignment horizontal="left" vertical="center" indent="1"/>
    </xf>
    <xf numFmtId="49" fontId="50" fillId="0" borderId="36" xfId="465" applyNumberFormat="1" applyFont="1" applyBorder="1" applyAlignment="1">
      <alignment horizontal="left" vertical="center" indent="1"/>
    </xf>
    <xf numFmtId="49" fontId="50" fillId="0" borderId="54" xfId="465" applyNumberFormat="1" applyFont="1" applyBorder="1" applyAlignment="1">
      <alignment horizontal="left" vertical="center" indent="1"/>
    </xf>
    <xf numFmtId="49" fontId="50" fillId="0" borderId="96" xfId="465" applyNumberFormat="1" applyFont="1" applyBorder="1" applyAlignment="1">
      <alignment horizontal="left" vertical="center" indent="1"/>
    </xf>
    <xf numFmtId="49" fontId="73" fillId="19" borderId="35" xfId="710" applyNumberFormat="1" applyFont="1" applyFill="1" applyBorder="1" applyAlignment="1">
      <alignment horizontal="center" vertical="center"/>
    </xf>
    <xf numFmtId="49" fontId="50" fillId="19" borderId="74" xfId="708" applyNumberFormat="1" applyFont="1" applyFill="1" applyBorder="1" applyAlignment="1">
      <alignment horizontal="center" vertical="center"/>
    </xf>
    <xf numFmtId="0" fontId="50" fillId="19" borderId="76" xfId="709" applyFont="1" applyFill="1" applyBorder="1" applyAlignment="1">
      <alignment horizontal="left" vertical="center" indent="1"/>
    </xf>
    <xf numFmtId="0" fontId="50" fillId="19" borderId="92" xfId="709" applyFont="1" applyFill="1" applyBorder="1" applyAlignment="1">
      <alignment horizontal="left" vertical="center" indent="1"/>
    </xf>
    <xf numFmtId="0" fontId="45" fillId="19" borderId="64" xfId="709" applyFont="1" applyFill="1" applyBorder="1" applyAlignment="1">
      <alignment horizontal="left" vertical="center" indent="1"/>
    </xf>
    <xf numFmtId="0" fontId="45" fillId="19" borderId="0" xfId="709" applyFont="1" applyFill="1" applyBorder="1" applyAlignment="1">
      <alignment horizontal="left" vertical="center" indent="1"/>
    </xf>
    <xf numFmtId="0" fontId="52" fillId="0" borderId="0" xfId="709" applyFont="1" applyAlignment="1">
      <alignment horizontal="left" vertical="center" wrapText="1"/>
    </xf>
    <xf numFmtId="0" fontId="49" fillId="0" borderId="0" xfId="709" applyFont="1" applyAlignment="1">
      <alignment horizontal="center" vertical="center"/>
    </xf>
    <xf numFmtId="0" fontId="68" fillId="0" borderId="0" xfId="678" applyFont="1" applyAlignment="1">
      <alignment horizontal="center" vertical="center"/>
    </xf>
    <xf numFmtId="0" fontId="70" fillId="0" borderId="0" xfId="465" applyFont="1" applyAlignment="1">
      <alignment horizontal="center" vertical="center"/>
    </xf>
    <xf numFmtId="0" fontId="50" fillId="0" borderId="59" xfId="709" applyFont="1" applyBorder="1" applyAlignment="1">
      <alignment horizontal="left" vertical="center" indent="1"/>
    </xf>
    <xf numFmtId="0" fontId="50" fillId="0" borderId="36" xfId="709" applyFont="1" applyBorder="1" applyAlignment="1">
      <alignment horizontal="left" vertical="center" indent="1"/>
    </xf>
    <xf numFmtId="0" fontId="50" fillId="0" borderId="64" xfId="709" applyFont="1" applyBorder="1" applyAlignment="1">
      <alignment horizontal="left" vertical="center" indent="1"/>
    </xf>
    <xf numFmtId="0" fontId="50" fillId="0" borderId="0" xfId="709" applyFont="1" applyBorder="1" applyAlignment="1">
      <alignment horizontal="left" vertical="center" indent="1"/>
    </xf>
    <xf numFmtId="0" fontId="50" fillId="0" borderId="54" xfId="709" applyFont="1" applyBorder="1" applyAlignment="1">
      <alignment horizontal="left" vertical="center" indent="1"/>
    </xf>
    <xf numFmtId="0" fontId="50" fillId="0" borderId="96" xfId="709" applyFont="1" applyBorder="1" applyAlignment="1">
      <alignment horizontal="left" vertical="center" indent="1"/>
    </xf>
    <xf numFmtId="0" fontId="50" fillId="19" borderId="34" xfId="709" applyFont="1" applyFill="1" applyBorder="1" applyAlignment="1">
      <alignment horizontal="center" vertical="center" wrapText="1"/>
    </xf>
    <xf numFmtId="0" fontId="50" fillId="19" borderId="74" xfId="709" applyFont="1" applyFill="1" applyBorder="1" applyAlignment="1">
      <alignment horizontal="center" vertical="center" wrapText="1"/>
    </xf>
    <xf numFmtId="0" fontId="50" fillId="19" borderId="35" xfId="709" applyFont="1" applyFill="1" applyBorder="1" applyAlignment="1">
      <alignment horizontal="center" vertical="center" wrapText="1"/>
    </xf>
    <xf numFmtId="0" fontId="60" fillId="19" borderId="123" xfId="709" applyFont="1" applyFill="1" applyBorder="1" applyAlignment="1">
      <alignment horizontal="center" vertical="center" wrapText="1"/>
    </xf>
    <xf numFmtId="0" fontId="60" fillId="19" borderId="121" xfId="709" applyFont="1" applyFill="1" applyBorder="1" applyAlignment="1">
      <alignment horizontal="center" vertical="center" wrapText="1"/>
    </xf>
    <xf numFmtId="0" fontId="60" fillId="19" borderId="117" xfId="709" applyFont="1" applyFill="1" applyBorder="1" applyAlignment="1">
      <alignment horizontal="center" vertical="center" wrapText="1"/>
    </xf>
    <xf numFmtId="0" fontId="60" fillId="19" borderId="119" xfId="709" applyFont="1" applyFill="1" applyBorder="1" applyAlignment="1">
      <alignment horizontal="center" vertical="center"/>
    </xf>
    <xf numFmtId="0" fontId="60" fillId="19" borderId="56" xfId="465" applyFont="1" applyFill="1" applyBorder="1" applyAlignment="1">
      <alignment horizontal="center" vertical="center"/>
    </xf>
    <xf numFmtId="0" fontId="60" fillId="19" borderId="124" xfId="709" applyFont="1" applyFill="1" applyBorder="1" applyAlignment="1">
      <alignment horizontal="center" vertical="center"/>
    </xf>
    <xf numFmtId="0" fontId="77" fillId="19" borderId="93" xfId="706" applyFont="1" applyFill="1" applyBorder="1" applyAlignment="1">
      <alignment horizontal="center" vertical="center"/>
    </xf>
    <xf numFmtId="0" fontId="60" fillId="19" borderId="105" xfId="709" applyFont="1" applyFill="1" applyBorder="1" applyAlignment="1">
      <alignment horizontal="center" vertical="center"/>
    </xf>
    <xf numFmtId="0" fontId="60" fillId="19" borderId="58" xfId="465" applyFont="1" applyFill="1" applyBorder="1" applyAlignment="1">
      <alignment horizontal="center" vertical="center"/>
    </xf>
    <xf numFmtId="0" fontId="60" fillId="19" borderId="124" xfId="709" applyFont="1" applyFill="1" applyBorder="1" applyAlignment="1">
      <alignment horizontal="center" vertical="center" wrapText="1"/>
    </xf>
    <xf numFmtId="0" fontId="77" fillId="19" borderId="93" xfId="706" applyFont="1" applyFill="1" applyBorder="1" applyAlignment="1">
      <alignment horizontal="center" vertical="center" wrapText="1"/>
    </xf>
    <xf numFmtId="0" fontId="60" fillId="19" borderId="120" xfId="709" applyFont="1" applyFill="1" applyBorder="1" applyAlignment="1">
      <alignment horizontal="center" vertical="center" wrapText="1"/>
    </xf>
    <xf numFmtId="0" fontId="77" fillId="19" borderId="83" xfId="706" applyFont="1" applyFill="1" applyBorder="1" applyAlignment="1">
      <alignment horizontal="center" vertical="center" wrapText="1"/>
    </xf>
    <xf numFmtId="0" fontId="49" fillId="0" borderId="0" xfId="705" applyFont="1" applyAlignment="1">
      <alignment horizontal="center"/>
    </xf>
    <xf numFmtId="0" fontId="78" fillId="0" borderId="0" xfId="710" applyFont="1" applyAlignment="1">
      <alignment horizontal="center"/>
    </xf>
    <xf numFmtId="0" fontId="68" fillId="0" borderId="0" xfId="705" applyFont="1" applyAlignment="1">
      <alignment horizontal="center" vertical="top"/>
    </xf>
    <xf numFmtId="0" fontId="79" fillId="0" borderId="0" xfId="710" applyFont="1" applyAlignment="1">
      <alignment horizontal="center" vertical="top"/>
    </xf>
    <xf numFmtId="49" fontId="50" fillId="0" borderId="33" xfId="705" applyNumberFormat="1" applyFont="1" applyBorder="1" applyAlignment="1">
      <alignment horizontal="left" vertical="center" wrapText="1" indent="1"/>
    </xf>
    <xf numFmtId="49" fontId="50" fillId="0" borderId="85" xfId="710" applyNumberFormat="1" applyFont="1" applyBorder="1" applyAlignment="1">
      <alignment horizontal="left" vertical="center" wrapText="1" indent="1"/>
    </xf>
    <xf numFmtId="49" fontId="50" fillId="0" borderId="38" xfId="710" applyNumberFormat="1" applyFont="1" applyBorder="1" applyAlignment="1">
      <alignment horizontal="left" vertical="center" wrapText="1" indent="1"/>
    </xf>
    <xf numFmtId="49" fontId="50" fillId="19" borderId="59" xfId="705" applyNumberFormat="1" applyFont="1" applyFill="1" applyBorder="1" applyAlignment="1">
      <alignment horizontal="center" vertical="center"/>
    </xf>
    <xf numFmtId="49" fontId="50" fillId="19" borderId="36" xfId="705" applyNumberFormat="1" applyFont="1" applyFill="1" applyBorder="1" applyAlignment="1">
      <alignment horizontal="center" vertical="center"/>
    </xf>
    <xf numFmtId="49" fontId="50" fillId="19" borderId="36" xfId="710" applyNumberFormat="1" applyFont="1" applyFill="1" applyBorder="1" applyAlignment="1">
      <alignment horizontal="center" vertical="center"/>
    </xf>
    <xf numFmtId="49" fontId="50" fillId="19" borderId="37" xfId="710" applyNumberFormat="1" applyFont="1" applyFill="1" applyBorder="1" applyAlignment="1">
      <alignment horizontal="center" vertical="center"/>
    </xf>
    <xf numFmtId="49" fontId="50" fillId="19" borderId="74" xfId="705" applyNumberFormat="1" applyFont="1" applyFill="1" applyBorder="1" applyAlignment="1">
      <alignment horizontal="center" vertical="center" wrapText="1"/>
    </xf>
    <xf numFmtId="49" fontId="50" fillId="19" borderId="74" xfId="710" applyNumberFormat="1" applyFont="1" applyFill="1" applyBorder="1" applyAlignment="1">
      <alignment horizontal="center" vertical="center" wrapText="1"/>
    </xf>
    <xf numFmtId="49" fontId="60" fillId="19" borderId="50" xfId="705" applyNumberFormat="1" applyFont="1" applyFill="1" applyBorder="1" applyAlignment="1">
      <alignment horizontal="center" vertical="center" wrapText="1"/>
    </xf>
    <xf numFmtId="49" fontId="77" fillId="19" borderId="118" xfId="710" applyNumberFormat="1" applyFont="1" applyFill="1" applyBorder="1" applyAlignment="1">
      <alignment horizontal="center" vertical="center"/>
    </xf>
    <xf numFmtId="49" fontId="60" fillId="19" borderId="123" xfId="705" applyNumberFormat="1" applyFont="1" applyFill="1" applyBorder="1" applyAlignment="1">
      <alignment horizontal="center" vertical="center"/>
    </xf>
    <xf numFmtId="49" fontId="60" fillId="19" borderId="118" xfId="705" applyNumberFormat="1" applyFont="1" applyFill="1" applyBorder="1" applyAlignment="1">
      <alignment horizontal="center" vertical="center"/>
    </xf>
    <xf numFmtId="49" fontId="60" fillId="19" borderId="116" xfId="705" applyNumberFormat="1" applyFont="1" applyFill="1" applyBorder="1" applyAlignment="1">
      <alignment horizontal="center" vertical="center" wrapText="1"/>
    </xf>
    <xf numFmtId="49" fontId="60" fillId="19" borderId="75" xfId="705" applyNumberFormat="1" applyFont="1" applyFill="1" applyBorder="1" applyAlignment="1">
      <alignment horizontal="center" vertical="center"/>
    </xf>
    <xf numFmtId="49" fontId="60" fillId="19" borderId="116" xfId="709" applyNumberFormat="1" applyFont="1" applyFill="1" applyBorder="1" applyAlignment="1">
      <alignment horizontal="center" vertical="center" wrapText="1"/>
    </xf>
    <xf numFmtId="49" fontId="60" fillId="19" borderId="75" xfId="709" applyNumberFormat="1" applyFont="1" applyFill="1" applyBorder="1" applyAlignment="1">
      <alignment horizontal="center" vertical="center" wrapText="1"/>
    </xf>
    <xf numFmtId="0" fontId="49" fillId="0" borderId="0" xfId="705" applyFont="1" applyAlignment="1">
      <alignment horizontal="center" vertical="center"/>
    </xf>
    <xf numFmtId="0" fontId="49" fillId="0" borderId="0" xfId="465" applyFont="1" applyAlignment="1">
      <alignment horizontal="center" vertical="center"/>
    </xf>
    <xf numFmtId="0" fontId="68" fillId="0" borderId="0" xfId="705" applyFont="1" applyAlignment="1">
      <alignment horizontal="center" vertical="center"/>
    </xf>
    <xf numFmtId="0" fontId="68" fillId="0" borderId="0" xfId="465" applyFont="1" applyAlignment="1">
      <alignment horizontal="center" vertical="center"/>
    </xf>
    <xf numFmtId="0" fontId="50" fillId="0" borderId="33" xfId="705" applyFont="1" applyBorder="1" applyAlignment="1">
      <alignment horizontal="left" vertical="center" indent="1"/>
    </xf>
    <xf numFmtId="0" fontId="50" fillId="0" borderId="85" xfId="465" applyFont="1" applyBorder="1" applyAlignment="1">
      <alignment horizontal="left" vertical="center" indent="1"/>
    </xf>
    <xf numFmtId="0" fontId="50" fillId="0" borderId="38" xfId="465" applyFont="1" applyBorder="1" applyAlignment="1">
      <alignment horizontal="left" vertical="center" indent="1"/>
    </xf>
    <xf numFmtId="0" fontId="50" fillId="19" borderId="74" xfId="705" applyFont="1" applyFill="1" applyBorder="1" applyAlignment="1">
      <alignment horizontal="center" vertical="center" wrapText="1"/>
    </xf>
    <xf numFmtId="0" fontId="50" fillId="19" borderId="74" xfId="707" applyFont="1" applyFill="1" applyBorder="1" applyAlignment="1">
      <alignment horizontal="center" vertical="center"/>
    </xf>
    <xf numFmtId="0" fontId="50" fillId="19" borderId="34" xfId="705" applyFont="1" applyFill="1" applyBorder="1" applyAlignment="1">
      <alignment horizontal="center" vertical="center"/>
    </xf>
    <xf numFmtId="0" fontId="50" fillId="19" borderId="35" xfId="705" applyFont="1" applyFill="1" applyBorder="1" applyAlignment="1">
      <alignment horizontal="center" vertical="center"/>
    </xf>
    <xf numFmtId="0" fontId="50" fillId="19" borderId="59" xfId="705" applyFont="1" applyFill="1" applyBorder="1" applyAlignment="1">
      <alignment horizontal="center" vertical="center" wrapText="1"/>
    </xf>
    <xf numFmtId="0" fontId="50" fillId="19" borderId="36" xfId="465" applyFont="1" applyFill="1" applyBorder="1" applyAlignment="1">
      <alignment horizontal="center" vertical="center"/>
    </xf>
    <xf numFmtId="0" fontId="50" fillId="19" borderId="37" xfId="465" applyFont="1" applyFill="1" applyBorder="1" applyAlignment="1">
      <alignment horizontal="center" vertical="center"/>
    </xf>
    <xf numFmtId="0" fontId="50" fillId="19" borderId="37" xfId="705" applyFont="1" applyFill="1" applyBorder="1" applyAlignment="1">
      <alignment horizontal="center" vertical="center" wrapText="1"/>
    </xf>
    <xf numFmtId="0" fontId="50" fillId="19" borderId="44" xfId="707" applyFont="1" applyFill="1" applyBorder="1" applyAlignment="1">
      <alignment horizontal="center" vertical="center" wrapText="1"/>
    </xf>
    <xf numFmtId="0" fontId="60" fillId="19" borderId="119" xfId="707" applyFont="1" applyFill="1" applyBorder="1" applyAlignment="1">
      <alignment horizontal="center" vertical="center" wrapText="1"/>
    </xf>
    <xf numFmtId="0" fontId="60" fillId="19" borderId="56" xfId="707" applyFont="1" applyFill="1" applyBorder="1" applyAlignment="1">
      <alignment horizontal="center" vertical="center" wrapText="1"/>
    </xf>
    <xf numFmtId="0" fontId="60" fillId="19" borderId="109" xfId="709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33" xfId="0" applyFont="1" applyBorder="1" applyAlignment="1">
      <alignment horizontal="left" vertical="center" indent="1"/>
    </xf>
    <xf numFmtId="0" fontId="50" fillId="0" borderId="38" xfId="0" applyFont="1" applyBorder="1" applyAlignment="1">
      <alignment horizontal="left" vertical="center" indent="1"/>
    </xf>
    <xf numFmtId="0" fontId="50" fillId="19" borderId="34" xfId="0" applyFont="1" applyFill="1" applyBorder="1" applyAlignment="1">
      <alignment horizontal="center" vertical="center"/>
    </xf>
    <xf numFmtId="0" fontId="50" fillId="19" borderId="35" xfId="0" applyFont="1" applyFill="1" applyBorder="1" applyAlignment="1">
      <alignment horizontal="center" vertical="center"/>
    </xf>
    <xf numFmtId="0" fontId="50" fillId="19" borderId="36" xfId="0" applyFont="1" applyFill="1" applyBorder="1" applyAlignment="1">
      <alignment horizontal="center" vertical="center"/>
    </xf>
    <xf numFmtId="0" fontId="50" fillId="19" borderId="37" xfId="0" applyFont="1" applyFill="1" applyBorder="1" applyAlignment="1">
      <alignment horizontal="center" vertical="center"/>
    </xf>
    <xf numFmtId="0" fontId="49" fillId="0" borderId="0" xfId="749" applyFont="1" applyAlignment="1">
      <alignment horizontal="center"/>
    </xf>
    <xf numFmtId="0" fontId="50" fillId="19" borderId="60" xfId="749" applyFont="1" applyFill="1" applyBorder="1" applyAlignment="1">
      <alignment horizontal="center" vertical="center"/>
    </xf>
    <xf numFmtId="0" fontId="50" fillId="19" borderId="61" xfId="749" applyFont="1" applyFill="1" applyBorder="1" applyAlignment="1">
      <alignment horizontal="center" vertical="center"/>
    </xf>
    <xf numFmtId="0" fontId="50" fillId="19" borderId="62" xfId="749" applyFont="1" applyFill="1" applyBorder="1" applyAlignment="1">
      <alignment horizontal="center" vertical="center"/>
    </xf>
    <xf numFmtId="0" fontId="50" fillId="19" borderId="63" xfId="749" applyFont="1" applyFill="1" applyBorder="1" applyAlignment="1">
      <alignment horizontal="center" vertical="center"/>
    </xf>
    <xf numFmtId="0" fontId="60" fillId="19" borderId="45" xfId="749" applyFont="1" applyFill="1" applyBorder="1" applyAlignment="1">
      <alignment horizontal="center" vertical="center"/>
    </xf>
    <xf numFmtId="0" fontId="60" fillId="19" borderId="56" xfId="749" applyFont="1" applyFill="1" applyBorder="1" applyAlignment="1">
      <alignment horizontal="center" vertical="center"/>
    </xf>
    <xf numFmtId="0" fontId="60" fillId="19" borderId="14" xfId="749" applyFont="1" applyFill="1" applyBorder="1" applyAlignment="1">
      <alignment horizontal="center" vertical="center"/>
    </xf>
    <xf numFmtId="0" fontId="60" fillId="19" borderId="66" xfId="749" applyFont="1" applyFill="1" applyBorder="1" applyAlignment="1">
      <alignment horizontal="center" vertical="center"/>
    </xf>
    <xf numFmtId="0" fontId="60" fillId="19" borderId="15" xfId="749" applyFont="1" applyFill="1" applyBorder="1" applyAlignment="1">
      <alignment horizontal="center" vertical="center"/>
    </xf>
    <xf numFmtId="0" fontId="60" fillId="19" borderId="58" xfId="749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8" fillId="0" borderId="59" xfId="0" applyFont="1" applyBorder="1" applyAlignment="1">
      <alignment horizontal="left" vertical="center" indent="1"/>
    </xf>
    <xf numFmtId="0" fontId="58" fillId="0" borderId="54" xfId="0" applyFont="1" applyBorder="1" applyAlignment="1">
      <alignment horizontal="left" vertical="center" indent="1"/>
    </xf>
    <xf numFmtId="0" fontId="58" fillId="19" borderId="34" xfId="0" applyFont="1" applyFill="1" applyBorder="1" applyAlignment="1">
      <alignment horizontal="center" vertical="center"/>
    </xf>
    <xf numFmtId="0" fontId="58" fillId="19" borderId="35" xfId="0" applyFont="1" applyFill="1" applyBorder="1" applyAlignment="1">
      <alignment horizontal="center" vertical="center"/>
    </xf>
    <xf numFmtId="0" fontId="58" fillId="19" borderId="36" xfId="0" applyFont="1" applyFill="1" applyBorder="1" applyAlignment="1">
      <alignment horizontal="center" vertical="center"/>
    </xf>
    <xf numFmtId="0" fontId="58" fillId="19" borderId="37" xfId="0" applyFont="1" applyFill="1" applyBorder="1" applyAlignment="1">
      <alignment horizontal="center" vertical="center"/>
    </xf>
    <xf numFmtId="0" fontId="60" fillId="19" borderId="72" xfId="0" applyFont="1" applyFill="1" applyBorder="1" applyAlignment="1">
      <alignment horizontal="center" vertical="center" wrapText="1"/>
    </xf>
    <xf numFmtId="0" fontId="60" fillId="19" borderId="55" xfId="0" applyFont="1" applyFill="1" applyBorder="1" applyAlignment="1">
      <alignment horizontal="center" vertical="center" wrapText="1"/>
    </xf>
    <xf numFmtId="0" fontId="60" fillId="19" borderId="26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59" xfId="0" applyFont="1" applyBorder="1" applyAlignment="1">
      <alignment horizontal="left" vertical="center" wrapText="1" indent="1"/>
    </xf>
    <xf numFmtId="0" fontId="58" fillId="0" borderId="64" xfId="0" applyFont="1" applyBorder="1" applyAlignment="1">
      <alignment horizontal="left" vertical="center" wrapText="1" indent="1"/>
    </xf>
    <xf numFmtId="0" fontId="58" fillId="0" borderId="54" xfId="0" applyFont="1" applyBorder="1" applyAlignment="1">
      <alignment horizontal="left" vertical="center" wrapText="1" indent="1"/>
    </xf>
    <xf numFmtId="0" fontId="58" fillId="19" borderId="74" xfId="0" applyFont="1" applyFill="1" applyBorder="1" applyAlignment="1">
      <alignment horizontal="center" vertical="center"/>
    </xf>
    <xf numFmtId="0" fontId="60" fillId="19" borderId="50" xfId="0" applyFont="1" applyFill="1" applyBorder="1" applyAlignment="1">
      <alignment horizontal="center" vertical="center" wrapText="1"/>
    </xf>
    <xf numFmtId="0" fontId="60" fillId="19" borderId="50" xfId="0" applyFont="1" applyFill="1" applyBorder="1" applyAlignment="1">
      <alignment horizontal="center" wrapText="1"/>
    </xf>
    <xf numFmtId="0" fontId="60" fillId="19" borderId="118" xfId="0" applyFont="1" applyFill="1" applyBorder="1" applyAlignment="1">
      <alignment horizontal="center" wrapText="1"/>
    </xf>
    <xf numFmtId="0" fontId="60" fillId="19" borderId="68" xfId="0" applyFont="1" applyFill="1" applyBorder="1" applyAlignment="1">
      <alignment horizontal="center" wrapText="1"/>
    </xf>
    <xf numFmtId="0" fontId="60" fillId="19" borderId="40" xfId="0" applyFont="1" applyFill="1" applyBorder="1" applyAlignment="1">
      <alignment horizontal="center" wrapText="1"/>
    </xf>
    <xf numFmtId="0" fontId="60" fillId="19" borderId="18" xfId="0" applyFont="1" applyFill="1" applyBorder="1" applyAlignment="1">
      <alignment horizontal="center" wrapText="1"/>
    </xf>
    <xf numFmtId="0" fontId="60" fillId="19" borderId="17" xfId="0" applyFont="1" applyFill="1" applyBorder="1" applyAlignment="1">
      <alignment horizontal="center" wrapText="1"/>
    </xf>
    <xf numFmtId="0" fontId="60" fillId="19" borderId="19" xfId="0" applyFont="1" applyFill="1" applyBorder="1" applyAlignment="1">
      <alignment horizontal="center" wrapText="1"/>
    </xf>
    <xf numFmtId="0" fontId="60" fillId="19" borderId="84" xfId="0" applyFont="1" applyFill="1" applyBorder="1" applyAlignment="1">
      <alignment horizontal="center" wrapText="1"/>
    </xf>
    <xf numFmtId="0" fontId="58" fillId="0" borderId="33" xfId="0" applyFont="1" applyBorder="1" applyAlignment="1">
      <alignment horizontal="left" vertical="center" wrapText="1" indent="1"/>
    </xf>
    <xf numFmtId="0" fontId="58" fillId="0" borderId="85" xfId="0" applyFont="1" applyBorder="1" applyAlignment="1">
      <alignment horizontal="left" vertical="center" wrapText="1" indent="1"/>
    </xf>
    <xf numFmtId="0" fontId="58" fillId="0" borderId="38" xfId="0" applyFont="1" applyBorder="1" applyAlignment="1">
      <alignment horizontal="left" vertical="center" wrapText="1" indent="1"/>
    </xf>
    <xf numFmtId="0" fontId="58" fillId="19" borderId="59" xfId="0" applyFont="1" applyFill="1" applyBorder="1" applyAlignment="1">
      <alignment horizontal="center" vertical="center" wrapText="1"/>
    </xf>
    <xf numFmtId="0" fontId="58" fillId="19" borderId="36" xfId="0" applyFont="1" applyFill="1" applyBorder="1" applyAlignment="1">
      <alignment horizontal="center" vertical="center" wrapText="1"/>
    </xf>
    <xf numFmtId="0" fontId="58" fillId="19" borderId="37" xfId="0" applyFont="1" applyFill="1" applyBorder="1" applyAlignment="1">
      <alignment horizontal="center" vertical="center" wrapText="1"/>
    </xf>
    <xf numFmtId="0" fontId="58" fillId="19" borderId="42" xfId="0" applyFont="1" applyFill="1" applyBorder="1" applyAlignment="1">
      <alignment horizontal="center" vertical="center" wrapText="1"/>
    </xf>
    <xf numFmtId="0" fontId="58" fillId="19" borderId="18" xfId="0" applyFont="1" applyFill="1" applyBorder="1" applyAlignment="1">
      <alignment horizontal="center" vertical="center" wrapText="1"/>
    </xf>
    <xf numFmtId="0" fontId="58" fillId="19" borderId="44" xfId="0" applyFont="1" applyFill="1" applyBorder="1" applyAlignment="1">
      <alignment horizontal="center" vertical="center" wrapText="1"/>
    </xf>
    <xf numFmtId="0" fontId="58" fillId="19" borderId="42" xfId="0" applyFont="1" applyFill="1" applyBorder="1" applyAlignment="1">
      <alignment horizontal="center" vertical="center"/>
    </xf>
    <xf numFmtId="0" fontId="58" fillId="19" borderId="18" xfId="0" applyFont="1" applyFill="1" applyBorder="1" applyAlignment="1">
      <alignment horizontal="center" vertical="center"/>
    </xf>
    <xf numFmtId="0" fontId="58" fillId="19" borderId="44" xfId="0" applyFont="1" applyFill="1" applyBorder="1" applyAlignment="1">
      <alignment horizontal="center" vertical="center"/>
    </xf>
    <xf numFmtId="0" fontId="47" fillId="19" borderId="68" xfId="0" applyFont="1" applyFill="1" applyBorder="1" applyAlignment="1">
      <alignment horizontal="center" wrapText="1"/>
    </xf>
    <xf numFmtId="0" fontId="47" fillId="19" borderId="40" xfId="0" applyFont="1" applyFill="1" applyBorder="1" applyAlignment="1">
      <alignment horizontal="center" wrapText="1"/>
    </xf>
    <xf numFmtId="0" fontId="47" fillId="19" borderId="65" xfId="0" applyFont="1" applyFill="1" applyBorder="1" applyAlignment="1">
      <alignment horizontal="center" vertical="center" wrapText="1"/>
    </xf>
    <xf numFmtId="0" fontId="47" fillId="19" borderId="55" xfId="0" applyFont="1" applyFill="1" applyBorder="1" applyAlignment="1">
      <alignment horizontal="center" vertical="center" wrapText="1"/>
    </xf>
    <xf numFmtId="0" fontId="47" fillId="19" borderId="51" xfId="0" applyFont="1" applyFill="1" applyBorder="1" applyAlignment="1">
      <alignment horizontal="center" vertical="center"/>
    </xf>
    <xf numFmtId="0" fontId="47" fillId="19" borderId="53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0" fillId="19" borderId="34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4" fillId="0" borderId="33" xfId="0" applyFont="1" applyBorder="1" applyAlignment="1">
      <alignment horizontal="left" vertical="center" indent="1"/>
    </xf>
    <xf numFmtId="0" fontId="58" fillId="0" borderId="38" xfId="0" applyFont="1" applyBorder="1" applyAlignment="1">
      <alignment horizontal="left" vertical="center" indent="1"/>
    </xf>
    <xf numFmtId="0" fontId="58" fillId="0" borderId="33" xfId="0" applyFont="1" applyBorder="1" applyAlignment="1">
      <alignment horizontal="left" vertical="center" indent="1"/>
    </xf>
    <xf numFmtId="0" fontId="50" fillId="19" borderId="34" xfId="751" applyFont="1" applyFill="1" applyBorder="1" applyAlignment="1">
      <alignment horizontal="center" vertical="center"/>
    </xf>
    <xf numFmtId="0" fontId="50" fillId="19" borderId="74" xfId="751" applyFont="1" applyFill="1" applyBorder="1" applyAlignment="1">
      <alignment horizontal="center" vertical="center"/>
    </xf>
    <xf numFmtId="0" fontId="50" fillId="19" borderId="35" xfId="751" applyFont="1" applyFill="1" applyBorder="1" applyAlignment="1">
      <alignment horizontal="center" vertical="center"/>
    </xf>
    <xf numFmtId="0" fontId="49" fillId="0" borderId="0" xfId="754" applyFont="1" applyAlignment="1">
      <alignment horizontal="center"/>
    </xf>
    <xf numFmtId="0" fontId="68" fillId="0" borderId="0" xfId="754" applyFont="1" applyAlignment="1">
      <alignment horizontal="center"/>
    </xf>
    <xf numFmtId="0" fontId="50" fillId="19" borderId="34" xfId="752" applyFont="1" applyFill="1" applyBorder="1" applyAlignment="1">
      <alignment horizontal="center" vertical="center"/>
    </xf>
    <xf numFmtId="0" fontId="50" fillId="19" borderId="74" xfId="752" applyFont="1" applyFill="1" applyBorder="1" applyAlignment="1">
      <alignment horizontal="center" vertical="center"/>
    </xf>
    <xf numFmtId="0" fontId="50" fillId="19" borderId="35" xfId="752" applyFont="1" applyFill="1" applyBorder="1" applyAlignment="1">
      <alignment horizontal="center" vertical="center"/>
    </xf>
    <xf numFmtId="0" fontId="50" fillId="19" borderId="74" xfId="753" applyFont="1" applyFill="1" applyBorder="1" applyAlignment="1">
      <alignment horizontal="center" vertical="center"/>
    </xf>
    <xf numFmtId="0" fontId="50" fillId="19" borderId="35" xfId="753" applyFont="1" applyFill="1" applyBorder="1" applyAlignment="1">
      <alignment horizontal="center" vertical="center"/>
    </xf>
    <xf numFmtId="0" fontId="60" fillId="19" borderId="45" xfId="752" applyFont="1" applyFill="1" applyBorder="1" applyAlignment="1">
      <alignment horizontal="center" vertical="center" wrapText="1"/>
    </xf>
    <xf numFmtId="0" fontId="60" fillId="19" borderId="56" xfId="752" applyFont="1" applyFill="1" applyBorder="1" applyAlignment="1">
      <alignment horizontal="center" vertical="center" wrapText="1"/>
    </xf>
    <xf numFmtId="0" fontId="60" fillId="19" borderId="14" xfId="752" applyFont="1" applyFill="1" applyBorder="1" applyAlignment="1">
      <alignment horizontal="center" vertical="center" wrapText="1"/>
    </xf>
    <xf numFmtId="0" fontId="60" fillId="19" borderId="66" xfId="752" applyFont="1" applyFill="1" applyBorder="1" applyAlignment="1">
      <alignment horizontal="center" vertical="center" wrapText="1"/>
    </xf>
    <xf numFmtId="0" fontId="60" fillId="19" borderId="65" xfId="753" applyFont="1" applyFill="1" applyBorder="1" applyAlignment="1">
      <alignment horizontal="center" vertical="center" wrapText="1"/>
    </xf>
    <xf numFmtId="0" fontId="60" fillId="19" borderId="55" xfId="753" applyFont="1" applyFill="1" applyBorder="1" applyAlignment="1">
      <alignment horizontal="center" vertical="center" wrapText="1"/>
    </xf>
    <xf numFmtId="0" fontId="60" fillId="19" borderId="19" xfId="754" applyFont="1" applyFill="1" applyBorder="1" applyAlignment="1">
      <alignment horizontal="center" vertical="center"/>
    </xf>
    <xf numFmtId="0" fontId="60" fillId="19" borderId="44" xfId="754" applyFont="1" applyFill="1" applyBorder="1" applyAlignment="1">
      <alignment horizontal="center" vertical="center"/>
    </xf>
    <xf numFmtId="0" fontId="60" fillId="19" borderId="0" xfId="752" applyFont="1" applyFill="1" applyBorder="1" applyAlignment="1">
      <alignment horizontal="center" vertical="center"/>
    </xf>
    <xf numFmtId="0" fontId="60" fillId="19" borderId="15" xfId="752" applyFont="1" applyFill="1" applyBorder="1" applyAlignment="1">
      <alignment horizontal="center" vertical="center"/>
    </xf>
    <xf numFmtId="0" fontId="49" fillId="0" borderId="0" xfId="752" applyFont="1" applyAlignment="1">
      <alignment horizontal="center" vertical="center"/>
    </xf>
    <xf numFmtId="0" fontId="69" fillId="0" borderId="0" xfId="0" applyFont="1" applyAlignment="1"/>
    <xf numFmtId="0" fontId="68" fillId="0" borderId="0" xfId="752" applyFont="1" applyAlignment="1">
      <alignment horizontal="center" vertical="center"/>
    </xf>
    <xf numFmtId="0" fontId="70" fillId="0" borderId="0" xfId="0" applyFont="1" applyAlignment="1"/>
    <xf numFmtId="0" fontId="50" fillId="0" borderId="33" xfId="753" applyFont="1" applyBorder="1" applyAlignment="1">
      <alignment horizontal="left" vertical="center" wrapText="1" indent="1"/>
    </xf>
    <xf numFmtId="0" fontId="50" fillId="0" borderId="85" xfId="753" applyFont="1" applyBorder="1" applyAlignment="1">
      <alignment horizontal="left" vertical="center" wrapText="1" indent="1"/>
    </xf>
    <xf numFmtId="0" fontId="50" fillId="0" borderId="38" xfId="753" applyFont="1" applyBorder="1" applyAlignment="1">
      <alignment horizontal="left" vertical="center" wrapText="1" indent="1"/>
    </xf>
    <xf numFmtId="0" fontId="60" fillId="19" borderId="0" xfId="752" applyFont="1" applyFill="1" applyBorder="1" applyAlignment="1">
      <alignment horizontal="center" vertical="center" wrapText="1"/>
    </xf>
    <xf numFmtId="0" fontId="60" fillId="19" borderId="15" xfId="752" applyFont="1" applyFill="1" applyBorder="1" applyAlignment="1">
      <alignment horizontal="center" vertical="center" wrapText="1"/>
    </xf>
    <xf numFmtId="0" fontId="60" fillId="19" borderId="64" xfId="752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0" fillId="19" borderId="34" xfId="752" applyFont="1" applyFill="1" applyBorder="1" applyAlignment="1">
      <alignment horizontal="center" vertical="center" wrapText="1"/>
    </xf>
    <xf numFmtId="0" fontId="60" fillId="19" borderId="64" xfId="752" applyFont="1" applyFill="1" applyBorder="1" applyAlignment="1">
      <alignment horizontal="center" vertical="center" wrapText="1"/>
    </xf>
    <xf numFmtId="0" fontId="60" fillId="19" borderId="42" xfId="752" applyFont="1" applyFill="1" applyBorder="1" applyAlignment="1">
      <alignment horizontal="center" vertical="center" wrapText="1"/>
    </xf>
    <xf numFmtId="0" fontId="60" fillId="19" borderId="17" xfId="752" applyFont="1" applyFill="1" applyBorder="1" applyAlignment="1">
      <alignment horizontal="center" vertical="center" wrapText="1"/>
    </xf>
    <xf numFmtId="0" fontId="60" fillId="19" borderId="67" xfId="752" applyFont="1" applyFill="1" applyBorder="1" applyAlignment="1">
      <alignment horizontal="center" vertical="center" wrapText="1"/>
    </xf>
    <xf numFmtId="0" fontId="60" fillId="19" borderId="44" xfId="752" applyFont="1" applyFill="1" applyBorder="1" applyAlignment="1">
      <alignment horizontal="center" vertical="center" wrapText="1"/>
    </xf>
    <xf numFmtId="0" fontId="60" fillId="19" borderId="18" xfId="752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50" fillId="0" borderId="33" xfId="0" applyFont="1" applyFill="1" applyBorder="1" applyAlignment="1">
      <alignment horizontal="left" vertical="center" indent="1"/>
    </xf>
    <xf numFmtId="0" fontId="50" fillId="0" borderId="38" xfId="0" applyFont="1" applyFill="1" applyBorder="1" applyAlignment="1">
      <alignment horizontal="left" vertical="center" indent="1"/>
    </xf>
    <xf numFmtId="0" fontId="50" fillId="19" borderId="115" xfId="0" applyFont="1" applyFill="1" applyBorder="1" applyAlignment="1">
      <alignment horizontal="center" vertical="center" wrapText="1"/>
    </xf>
    <xf numFmtId="0" fontId="50" fillId="19" borderId="56" xfId="0" applyFont="1" applyFill="1" applyBorder="1" applyAlignment="1">
      <alignment horizontal="center" vertical="center" wrapText="1"/>
    </xf>
    <xf numFmtId="0" fontId="50" fillId="19" borderId="107" xfId="0" applyFont="1" applyFill="1" applyBorder="1" applyAlignment="1">
      <alignment horizontal="center" vertical="center" wrapText="1"/>
    </xf>
    <xf numFmtId="0" fontId="50" fillId="19" borderId="66" xfId="0" applyFont="1" applyFill="1" applyBorder="1" applyAlignment="1">
      <alignment horizontal="center" vertical="center" wrapText="1"/>
    </xf>
    <xf numFmtId="0" fontId="50" fillId="19" borderId="81" xfId="0" applyFont="1" applyFill="1" applyBorder="1" applyAlignment="1">
      <alignment horizontal="center" vertical="center" wrapText="1"/>
    </xf>
    <xf numFmtId="0" fontId="50" fillId="19" borderId="83" xfId="0" applyFont="1" applyFill="1" applyBorder="1" applyAlignment="1">
      <alignment horizontal="center" vertical="center" wrapText="1"/>
    </xf>
    <xf numFmtId="0" fontId="73" fillId="19" borderId="33" xfId="0" applyFont="1" applyFill="1" applyBorder="1" applyAlignment="1">
      <alignment horizontal="left" vertical="center" indent="1"/>
    </xf>
    <xf numFmtId="0" fontId="73" fillId="19" borderId="38" xfId="0" applyFont="1" applyFill="1" applyBorder="1" applyAlignment="1">
      <alignment horizontal="left" vertical="center" indent="1"/>
    </xf>
    <xf numFmtId="179" fontId="50" fillId="0" borderId="106" xfId="0" applyNumberFormat="1" applyFont="1" applyFill="1" applyBorder="1" applyAlignment="1">
      <alignment horizontal="right" vertical="center" indent="3"/>
    </xf>
    <xf numFmtId="179" fontId="50" fillId="0" borderId="58" xfId="0" applyNumberFormat="1" applyFont="1" applyFill="1" applyBorder="1" applyAlignment="1">
      <alignment horizontal="right" vertical="center" indent="3"/>
    </xf>
    <xf numFmtId="179" fontId="50" fillId="0" borderId="107" xfId="0" applyNumberFormat="1" applyFont="1" applyFill="1" applyBorder="1" applyAlignment="1">
      <alignment horizontal="right" vertical="center" indent="3"/>
    </xf>
    <xf numFmtId="179" fontId="50" fillId="0" borderId="66" xfId="0" applyNumberFormat="1" applyFont="1" applyFill="1" applyBorder="1" applyAlignment="1">
      <alignment horizontal="right" vertical="center" indent="3"/>
    </xf>
    <xf numFmtId="179" fontId="50" fillId="0" borderId="81" xfId="0" applyNumberFormat="1" applyFont="1" applyFill="1" applyBorder="1" applyAlignment="1">
      <alignment horizontal="right" vertical="center" indent="3"/>
    </xf>
    <xf numFmtId="179" fontId="50" fillId="0" borderId="83" xfId="0" applyNumberFormat="1" applyFont="1" applyFill="1" applyBorder="1" applyAlignment="1">
      <alignment horizontal="right" vertical="center" indent="3"/>
    </xf>
    <xf numFmtId="0" fontId="78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73" fillId="0" borderId="33" xfId="0" applyFont="1" applyBorder="1" applyAlignment="1">
      <alignment horizontal="left" vertical="center" wrapText="1" indent="1"/>
    </xf>
    <xf numFmtId="0" fontId="73" fillId="0" borderId="85" xfId="0" applyFont="1" applyBorder="1" applyAlignment="1">
      <alignment horizontal="left" vertical="center" wrapText="1" indent="1"/>
    </xf>
    <xf numFmtId="0" fontId="73" fillId="0" borderId="38" xfId="0" applyFont="1" applyBorder="1" applyAlignment="1">
      <alignment horizontal="left" vertical="center" wrapText="1" indent="1"/>
    </xf>
    <xf numFmtId="0" fontId="73" fillId="19" borderId="36" xfId="0" applyFont="1" applyFill="1" applyBorder="1" applyAlignment="1">
      <alignment horizontal="center" vertical="center" wrapText="1"/>
    </xf>
    <xf numFmtId="0" fontId="73" fillId="19" borderId="0" xfId="0" applyFont="1" applyFill="1" applyBorder="1" applyAlignment="1">
      <alignment horizontal="center" vertical="center" wrapText="1"/>
    </xf>
    <xf numFmtId="0" fontId="73" fillId="19" borderId="96" xfId="0" applyFont="1" applyFill="1" applyBorder="1" applyAlignment="1">
      <alignment horizontal="center" vertical="center" wrapText="1"/>
    </xf>
    <xf numFmtId="0" fontId="73" fillId="19" borderId="61" xfId="0" applyFont="1" applyFill="1" applyBorder="1" applyAlignment="1">
      <alignment horizontal="center" vertical="center" wrapText="1"/>
    </xf>
    <xf numFmtId="0" fontId="73" fillId="19" borderId="126" xfId="0" applyFont="1" applyFill="1" applyBorder="1" applyAlignment="1">
      <alignment horizontal="center" vertical="center" wrapText="1"/>
    </xf>
    <xf numFmtId="0" fontId="73" fillId="19" borderId="111" xfId="0" applyFont="1" applyFill="1" applyBorder="1" applyAlignment="1">
      <alignment horizontal="center" vertical="center" wrapText="1"/>
    </xf>
    <xf numFmtId="0" fontId="73" fillId="19" borderId="35" xfId="0" applyFont="1" applyFill="1" applyBorder="1" applyAlignment="1">
      <alignment horizontal="center" vertical="center" wrapText="1"/>
    </xf>
    <xf numFmtId="0" fontId="73" fillId="19" borderId="117" xfId="0" applyFont="1" applyFill="1" applyBorder="1" applyAlignment="1">
      <alignment horizontal="center" vertical="center" wrapText="1"/>
    </xf>
    <xf numFmtId="0" fontId="73" fillId="19" borderId="112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19" borderId="74" xfId="0" applyFont="1" applyFill="1" applyBorder="1" applyAlignment="1">
      <alignment horizontal="center"/>
    </xf>
    <xf numFmtId="0" fontId="73" fillId="19" borderId="34" xfId="0" applyFont="1" applyFill="1" applyBorder="1" applyAlignment="1">
      <alignment horizontal="center"/>
    </xf>
    <xf numFmtId="0" fontId="73" fillId="19" borderId="35" xfId="0" applyFont="1" applyFill="1" applyBorder="1" applyAlignment="1">
      <alignment horizontal="center"/>
    </xf>
    <xf numFmtId="0" fontId="106" fillId="0" borderId="0" xfId="1086" applyFont="1" applyAlignment="1">
      <alignment horizontal="center"/>
    </xf>
    <xf numFmtId="0" fontId="107" fillId="0" borderId="0" xfId="0" applyFont="1" applyAlignment="1"/>
    <xf numFmtId="0" fontId="81" fillId="0" borderId="128" xfId="1088" applyFont="1" applyBorder="1" applyAlignment="1">
      <alignment horizontal="center" vertical="center"/>
    </xf>
    <xf numFmtId="0" fontId="81" fillId="0" borderId="3" xfId="1088" applyFont="1" applyBorder="1" applyAlignment="1">
      <alignment horizontal="center" vertical="center"/>
    </xf>
    <xf numFmtId="0" fontId="81" fillId="0" borderId="129" xfId="1088" applyFont="1" applyBorder="1" applyAlignment="1">
      <alignment horizontal="center" vertical="center"/>
    </xf>
    <xf numFmtId="0" fontId="86" fillId="20" borderId="132" xfId="1089" applyFont="1" applyFill="1" applyBorder="1" applyAlignment="1">
      <alignment horizontal="center" vertical="center"/>
    </xf>
    <xf numFmtId="0" fontId="87" fillId="20" borderId="0" xfId="1089" applyFont="1" applyFill="1" applyAlignment="1">
      <alignment horizontal="center" vertical="center"/>
    </xf>
    <xf numFmtId="0" fontId="88" fillId="21" borderId="133" xfId="1089" applyFont="1" applyFill="1" applyBorder="1" applyAlignment="1">
      <alignment horizontal="center" vertical="center" wrapText="1"/>
    </xf>
    <xf numFmtId="0" fontId="88" fillId="21" borderId="134" xfId="1089" applyFont="1" applyFill="1" applyBorder="1" applyAlignment="1">
      <alignment horizontal="center" vertical="center" wrapText="1"/>
    </xf>
    <xf numFmtId="0" fontId="88" fillId="21" borderId="139" xfId="1089" applyFont="1" applyFill="1" applyBorder="1" applyAlignment="1">
      <alignment horizontal="center" vertical="center" wrapText="1"/>
    </xf>
    <xf numFmtId="0" fontId="88" fillId="21" borderId="140" xfId="1089" applyFont="1" applyFill="1" applyBorder="1" applyAlignment="1">
      <alignment horizontal="center" vertical="center" wrapText="1"/>
    </xf>
    <xf numFmtId="0" fontId="88" fillId="21" borderId="143" xfId="1089" applyFont="1" applyFill="1" applyBorder="1" applyAlignment="1">
      <alignment horizontal="center" vertical="center" wrapText="1"/>
    </xf>
    <xf numFmtId="0" fontId="88" fillId="21" borderId="144" xfId="1089" applyFont="1" applyFill="1" applyBorder="1" applyAlignment="1">
      <alignment horizontal="center" vertical="center" wrapText="1"/>
    </xf>
    <xf numFmtId="0" fontId="88" fillId="21" borderId="135" xfId="1089" applyFont="1" applyFill="1" applyBorder="1" applyAlignment="1">
      <alignment horizontal="center" vertical="center" wrapText="1"/>
    </xf>
    <xf numFmtId="0" fontId="88" fillId="21" borderId="141" xfId="1089" applyFont="1" applyFill="1" applyBorder="1" applyAlignment="1">
      <alignment horizontal="center" vertical="center" wrapText="1"/>
    </xf>
    <xf numFmtId="0" fontId="88" fillId="21" borderId="145" xfId="1089" applyFont="1" applyFill="1" applyBorder="1" applyAlignment="1">
      <alignment horizontal="center" vertical="center" wrapText="1"/>
    </xf>
    <xf numFmtId="0" fontId="88" fillId="21" borderId="142" xfId="1089" applyFont="1" applyFill="1" applyBorder="1" applyAlignment="1">
      <alignment horizontal="center" vertical="center" wrapText="1"/>
    </xf>
    <xf numFmtId="0" fontId="88" fillId="21" borderId="136" xfId="1089" applyFont="1" applyFill="1" applyBorder="1" applyAlignment="1">
      <alignment horizontal="center" vertical="center" wrapText="1"/>
    </xf>
    <xf numFmtId="0" fontId="88" fillId="21" borderId="137" xfId="1089" applyFont="1" applyFill="1" applyBorder="1" applyAlignment="1">
      <alignment horizontal="center" vertical="center" wrapText="1"/>
    </xf>
    <xf numFmtId="0" fontId="88" fillId="21" borderId="138" xfId="1089" applyFont="1" applyFill="1" applyBorder="1" applyAlignment="1">
      <alignment horizontal="center" vertical="center" wrapText="1"/>
    </xf>
    <xf numFmtId="0" fontId="87" fillId="20" borderId="0" xfId="1094" applyFont="1" applyFill="1" applyAlignment="1">
      <alignment horizontal="center" vertical="center"/>
    </xf>
    <xf numFmtId="0" fontId="88" fillId="21" borderId="151" xfId="1089" applyFont="1" applyFill="1" applyBorder="1" applyAlignment="1">
      <alignment horizontal="center" vertical="center" wrapText="1"/>
    </xf>
    <xf numFmtId="0" fontId="88" fillId="21" borderId="0" xfId="1089" applyFont="1" applyFill="1" applyAlignment="1">
      <alignment horizontal="center" vertical="center" wrapText="1"/>
    </xf>
    <xf numFmtId="0" fontId="88" fillId="21" borderId="152" xfId="1089" applyFont="1" applyFill="1" applyBorder="1" applyAlignment="1">
      <alignment horizontal="center" vertical="center" wrapText="1"/>
    </xf>
    <xf numFmtId="0" fontId="97" fillId="20" borderId="155" xfId="1090" applyFont="1" applyFill="1" applyBorder="1" applyAlignment="1">
      <alignment horizontal="center" vertical="center"/>
    </xf>
    <xf numFmtId="2" fontId="2" fillId="20" borderId="155" xfId="1096" applyNumberFormat="1" applyFont="1" applyFill="1" applyBorder="1" applyAlignment="1">
      <alignment horizontal="center" vertical="center"/>
    </xf>
    <xf numFmtId="2" fontId="2" fillId="20" borderId="157" xfId="1096" applyNumberFormat="1" applyFont="1" applyFill="1" applyBorder="1" applyAlignment="1">
      <alignment horizontal="center" vertical="center"/>
    </xf>
    <xf numFmtId="0" fontId="102" fillId="20" borderId="157" xfId="1090" applyFont="1" applyFill="1" applyBorder="1" applyAlignment="1">
      <alignment horizontal="center" vertical="center"/>
    </xf>
    <xf numFmtId="0" fontId="98" fillId="20" borderId="0" xfId="1089" applyFont="1" applyFill="1" applyAlignment="1">
      <alignment horizontal="center" vertical="center"/>
    </xf>
    <xf numFmtId="0" fontId="15" fillId="20" borderId="157" xfId="1092" applyFont="1" applyFill="1" applyBorder="1" applyAlignment="1">
      <alignment horizontal="center"/>
    </xf>
    <xf numFmtId="0" fontId="86" fillId="20" borderId="132" xfId="434" applyFont="1" applyFill="1" applyBorder="1" applyAlignment="1">
      <alignment horizontal="center" vertical="center"/>
    </xf>
    <xf numFmtId="0" fontId="0" fillId="0" borderId="132" xfId="0" applyBorder="1" applyAlignment="1">
      <alignment vertical="center"/>
    </xf>
    <xf numFmtId="0" fontId="87" fillId="20" borderId="0" xfId="434" applyFont="1" applyFill="1" applyBorder="1" applyAlignment="1">
      <alignment horizontal="center" vertical="center"/>
    </xf>
    <xf numFmtId="0" fontId="88" fillId="21" borderId="135" xfId="434" applyFont="1" applyFill="1" applyBorder="1" applyAlignment="1">
      <alignment horizontal="center" vertical="center" wrapText="1"/>
    </xf>
    <xf numFmtId="0" fontId="88" fillId="21" borderId="141" xfId="434" applyFont="1" applyFill="1" applyBorder="1" applyAlignment="1">
      <alignment horizontal="center" vertical="center" wrapText="1"/>
    </xf>
    <xf numFmtId="0" fontId="88" fillId="21" borderId="145" xfId="434" applyFont="1" applyFill="1" applyBorder="1" applyAlignment="1">
      <alignment horizontal="center" vertical="center" wrapText="1"/>
    </xf>
    <xf numFmtId="0" fontId="88" fillId="21" borderId="133" xfId="434" applyFont="1" applyFill="1" applyBorder="1" applyAlignment="1">
      <alignment horizontal="center" vertical="center" wrapText="1"/>
    </xf>
    <xf numFmtId="0" fontId="88" fillId="21" borderId="139" xfId="434" applyFont="1" applyFill="1" applyBorder="1" applyAlignment="1">
      <alignment horizontal="center" vertical="center" wrapText="1"/>
    </xf>
    <xf numFmtId="0" fontId="88" fillId="21" borderId="134" xfId="434" applyFont="1" applyFill="1" applyBorder="1" applyAlignment="1">
      <alignment horizontal="center" vertical="center" wrapText="1"/>
    </xf>
    <xf numFmtId="0" fontId="88" fillId="21" borderId="151" xfId="434" applyFont="1" applyFill="1" applyBorder="1" applyAlignment="1">
      <alignment horizontal="center" vertical="center" wrapText="1"/>
    </xf>
    <xf numFmtId="0" fontId="102" fillId="20" borderId="0" xfId="1090" applyFont="1" applyFill="1" applyAlignment="1">
      <alignment horizontal="center" vertical="center"/>
    </xf>
  </cellXfs>
  <cellStyles count="1098">
    <cellStyle name="¬µrka" xfId="1"/>
    <cellStyle name="¬µrka 2" xfId="2"/>
    <cellStyle name="¬µrka 3" xfId="3"/>
    <cellStyle name="¬µrka 4" xfId="4"/>
    <cellStyle name="¬µrka 5" xfId="5"/>
    <cellStyle name="¬µrka_0902 tabulky do vlády" xfId="6"/>
    <cellStyle name="20 % – Zvýraznění1 2" xfId="7"/>
    <cellStyle name="20 % – Zvýraznění1 3" xfId="8"/>
    <cellStyle name="20 % – Zvýraznění1 4" xfId="9"/>
    <cellStyle name="20 % – Zvýraznění1 5" xfId="10"/>
    <cellStyle name="20 % – Zvýraznění1 6" xfId="11"/>
    <cellStyle name="20 % – Zvýraznění1 7" xfId="12"/>
    <cellStyle name="20 % – Zvýraznění1 8" xfId="13"/>
    <cellStyle name="20 % – Zvýraznění1 9" xfId="14"/>
    <cellStyle name="20 % – Zvýraznění2 2" xfId="15"/>
    <cellStyle name="20 % – Zvýraznění2 3" xfId="16"/>
    <cellStyle name="20 % – Zvýraznění2 4" xfId="17"/>
    <cellStyle name="20 % – Zvýraznění2 5" xfId="18"/>
    <cellStyle name="20 % – Zvýraznění2 6" xfId="19"/>
    <cellStyle name="20 % – Zvýraznění2 7" xfId="20"/>
    <cellStyle name="20 % – Zvýraznění2 8" xfId="21"/>
    <cellStyle name="20 % – Zvýraznění2 9" xfId="22"/>
    <cellStyle name="20 % – Zvýraznění3 2" xfId="23"/>
    <cellStyle name="20 % – Zvýraznění3 3" xfId="24"/>
    <cellStyle name="20 % – Zvýraznění3 4" xfId="25"/>
    <cellStyle name="20 % – Zvýraznění3 5" xfId="26"/>
    <cellStyle name="20 % – Zvýraznění3 6" xfId="27"/>
    <cellStyle name="20 % – Zvýraznění3 7" xfId="28"/>
    <cellStyle name="20 % – Zvýraznění3 8" xfId="29"/>
    <cellStyle name="20 % – Zvýraznění3 9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4 6" xfId="35"/>
    <cellStyle name="20 % – Zvýraznění4 7" xfId="36"/>
    <cellStyle name="20 % – Zvýraznění4 8" xfId="37"/>
    <cellStyle name="20 % – Zvýraznění4 9" xfId="38"/>
    <cellStyle name="20 % – Zvýraznění5 2" xfId="39"/>
    <cellStyle name="20 % – Zvýraznění5 3" xfId="40"/>
    <cellStyle name="20 % – Zvýraznění5 4" xfId="41"/>
    <cellStyle name="20 % – Zvýraznění5 5" xfId="42"/>
    <cellStyle name="20 % – Zvýraznění5 6" xfId="43"/>
    <cellStyle name="20 % – Zvýraznění5 7" xfId="44"/>
    <cellStyle name="20 % – Zvýraznění5 8" xfId="45"/>
    <cellStyle name="20 % – Zvýraznění5 9" xfId="46"/>
    <cellStyle name="20 % – Zvýraznění6 2" xfId="47"/>
    <cellStyle name="20 % – Zvýraznění6 3" xfId="48"/>
    <cellStyle name="20 % – Zvýraznění6 4" xfId="49"/>
    <cellStyle name="20 % – Zvýraznění6 5" xfId="50"/>
    <cellStyle name="20 % – Zvýraznění6 6" xfId="51"/>
    <cellStyle name="20 % – Zvýraznění6 7" xfId="52"/>
    <cellStyle name="20 % – Zvýraznění6 8" xfId="53"/>
    <cellStyle name="20 % – Zvýraznění6 9" xfId="54"/>
    <cellStyle name="40 % – Zvýraznění1 2" xfId="55"/>
    <cellStyle name="40 % – Zvýraznění1 3" xfId="56"/>
    <cellStyle name="40 % – Zvýraznění1 4" xfId="57"/>
    <cellStyle name="40 % – Zvýraznění1 5" xfId="58"/>
    <cellStyle name="40 % – Zvýraznění1 6" xfId="59"/>
    <cellStyle name="40 % – Zvýraznění1 7" xfId="60"/>
    <cellStyle name="40 % – Zvýraznění1 8" xfId="61"/>
    <cellStyle name="40 % – Zvýraznění1 9" xfId="62"/>
    <cellStyle name="40 % – Zvýraznění2 2" xfId="63"/>
    <cellStyle name="40 % – Zvýraznění2 3" xfId="64"/>
    <cellStyle name="40 % – Zvýraznění2 4" xfId="65"/>
    <cellStyle name="40 % – Zvýraznění2 5" xfId="66"/>
    <cellStyle name="40 % – Zvýraznění2 6" xfId="67"/>
    <cellStyle name="40 % – Zvýraznění2 7" xfId="68"/>
    <cellStyle name="40 % – Zvýraznění2 8" xfId="69"/>
    <cellStyle name="40 % – Zvýraznění2 9" xfId="70"/>
    <cellStyle name="40 % – Zvýraznění3 2" xfId="71"/>
    <cellStyle name="40 % – Zvýraznění3 3" xfId="72"/>
    <cellStyle name="40 % – Zvýraznění3 4" xfId="73"/>
    <cellStyle name="40 % – Zvýraznění3 5" xfId="74"/>
    <cellStyle name="40 % – Zvýraznění3 6" xfId="75"/>
    <cellStyle name="40 % – Zvýraznění3 7" xfId="76"/>
    <cellStyle name="40 % – Zvýraznění3 8" xfId="77"/>
    <cellStyle name="40 % – Zvýraznění3 9" xfId="78"/>
    <cellStyle name="40 % – Zvýraznění4 2" xfId="79"/>
    <cellStyle name="40 % – Zvýraznění4 3" xfId="80"/>
    <cellStyle name="40 % – Zvýraznění4 4" xfId="81"/>
    <cellStyle name="40 % – Zvýraznění4 5" xfId="82"/>
    <cellStyle name="40 % – Zvýraznění4 6" xfId="83"/>
    <cellStyle name="40 % – Zvýraznění4 7" xfId="84"/>
    <cellStyle name="40 % – Zvýraznění4 8" xfId="85"/>
    <cellStyle name="40 % – Zvýraznění4 9" xfId="86"/>
    <cellStyle name="40 % – Zvýraznění5 2" xfId="87"/>
    <cellStyle name="40 % – Zvýraznění5 3" xfId="88"/>
    <cellStyle name="40 % – Zvýraznění5 4" xfId="89"/>
    <cellStyle name="40 % – Zvýraznění5 5" xfId="90"/>
    <cellStyle name="40 % – Zvýraznění5 6" xfId="91"/>
    <cellStyle name="40 % – Zvýraznění5 7" xfId="92"/>
    <cellStyle name="40 % – Zvýraznění5 8" xfId="93"/>
    <cellStyle name="40 % – Zvýraznění5 9" xfId="94"/>
    <cellStyle name="40 % – Zvýraznění6 2" xfId="95"/>
    <cellStyle name="40 % – Zvýraznění6 3" xfId="96"/>
    <cellStyle name="40 % – Zvýraznění6 4" xfId="97"/>
    <cellStyle name="40 % – Zvýraznění6 5" xfId="98"/>
    <cellStyle name="40 % – Zvýraznění6 6" xfId="99"/>
    <cellStyle name="40 % – Zvýraznění6 7" xfId="100"/>
    <cellStyle name="40 % – Zvýraznění6 8" xfId="101"/>
    <cellStyle name="40 % – Zvýraznění6 9" xfId="102"/>
    <cellStyle name="60 % – Zvýraznění1 2" xfId="103"/>
    <cellStyle name="60 % – Zvýraznění1 3" xfId="104"/>
    <cellStyle name="60 % – Zvýraznění1 4" xfId="105"/>
    <cellStyle name="60 % – Zvýraznění1 5" xfId="106"/>
    <cellStyle name="60 % – Zvýraznění1 6" xfId="107"/>
    <cellStyle name="60 % – Zvýraznění1 7" xfId="108"/>
    <cellStyle name="60 % – Zvýraznění1 8" xfId="109"/>
    <cellStyle name="60 % – Zvýraznění1 9" xfId="110"/>
    <cellStyle name="60 % – Zvýraznění2 2" xfId="111"/>
    <cellStyle name="60 % – Zvýraznění2 3" xfId="112"/>
    <cellStyle name="60 % – Zvýraznění2 4" xfId="113"/>
    <cellStyle name="60 % – Zvýraznění2 5" xfId="114"/>
    <cellStyle name="60 % – Zvýraznění2 6" xfId="115"/>
    <cellStyle name="60 % – Zvýraznění2 7" xfId="116"/>
    <cellStyle name="60 % – Zvýraznění2 8" xfId="117"/>
    <cellStyle name="60 % – Zvýraznění2 9" xfId="118"/>
    <cellStyle name="60 % – Zvýraznění3 2" xfId="119"/>
    <cellStyle name="60 % – Zvýraznění3 3" xfId="120"/>
    <cellStyle name="60 % – Zvýraznění3 4" xfId="121"/>
    <cellStyle name="60 % – Zvýraznění3 5" xfId="122"/>
    <cellStyle name="60 % – Zvýraznění3 6" xfId="123"/>
    <cellStyle name="60 % – Zvýraznění3 7" xfId="124"/>
    <cellStyle name="60 % – Zvýraznění3 8" xfId="125"/>
    <cellStyle name="60 % – Zvýraznění3 9" xfId="126"/>
    <cellStyle name="60 % – Zvýraznění4 2" xfId="127"/>
    <cellStyle name="60 % – Zvýraznění4 3" xfId="128"/>
    <cellStyle name="60 % – Zvýraznění4 4" xfId="129"/>
    <cellStyle name="60 % – Zvýraznění4 5" xfId="130"/>
    <cellStyle name="60 % – Zvýraznění4 6" xfId="131"/>
    <cellStyle name="60 % – Zvýraznění4 7" xfId="132"/>
    <cellStyle name="60 % – Zvýraznění4 8" xfId="133"/>
    <cellStyle name="60 % – Zvýraznění4 9" xfId="134"/>
    <cellStyle name="60 % – Zvýraznění5 2" xfId="135"/>
    <cellStyle name="60 % – Zvýraznění5 3" xfId="136"/>
    <cellStyle name="60 % – Zvýraznění5 4" xfId="137"/>
    <cellStyle name="60 % – Zvýraznění5 5" xfId="138"/>
    <cellStyle name="60 % – Zvýraznění5 6" xfId="139"/>
    <cellStyle name="60 % – Zvýraznění5 7" xfId="140"/>
    <cellStyle name="60 % – Zvýraznění5 8" xfId="141"/>
    <cellStyle name="60 % – Zvýraznění5 9" xfId="142"/>
    <cellStyle name="60 % – Zvýraznění6 2" xfId="143"/>
    <cellStyle name="60 % – Zvýraznění6 3" xfId="144"/>
    <cellStyle name="60 % – Zvýraznění6 4" xfId="145"/>
    <cellStyle name="60 % – Zvýraznění6 5" xfId="146"/>
    <cellStyle name="60 % – Zvýraznění6 6" xfId="147"/>
    <cellStyle name="60 % – Zvýraznění6 7" xfId="148"/>
    <cellStyle name="60 % – Zvýraznění6 8" xfId="149"/>
    <cellStyle name="60 % – Zvýraznění6 9" xfId="150"/>
    <cellStyle name="celá čísla" xfId="151"/>
    <cellStyle name="Celkem 2" xfId="152"/>
    <cellStyle name="Celkem 2 2" xfId="682"/>
    <cellStyle name="Celkem 2 2 2" xfId="759"/>
    <cellStyle name="Celkem 2 2 3" xfId="760"/>
    <cellStyle name="Celkem 2 2 4" xfId="761"/>
    <cellStyle name="Celkem 2 2 5" xfId="762"/>
    <cellStyle name="Celkem 2 3" xfId="763"/>
    <cellStyle name="Celkem 2 4" xfId="764"/>
    <cellStyle name="Celkem 2 5" xfId="765"/>
    <cellStyle name="Celkem 2 6" xfId="766"/>
    <cellStyle name="Celkem 3" xfId="153"/>
    <cellStyle name="Celkem 3 2" xfId="683"/>
    <cellStyle name="Celkem 3 2 2" xfId="767"/>
    <cellStyle name="Celkem 3 2 3" xfId="768"/>
    <cellStyle name="Celkem 3 2 4" xfId="769"/>
    <cellStyle name="Celkem 3 2 5" xfId="770"/>
    <cellStyle name="Celkem 3 3" xfId="771"/>
    <cellStyle name="Celkem 3 4" xfId="772"/>
    <cellStyle name="Celkem 3 5" xfId="773"/>
    <cellStyle name="Celkem 3 6" xfId="774"/>
    <cellStyle name="Celkem 4" xfId="154"/>
    <cellStyle name="Celkem 4 2" xfId="684"/>
    <cellStyle name="Celkem 4 2 2" xfId="775"/>
    <cellStyle name="Celkem 4 2 3" xfId="776"/>
    <cellStyle name="Celkem 4 2 4" xfId="777"/>
    <cellStyle name="Celkem 4 2 5" xfId="778"/>
    <cellStyle name="Celkem 4 3" xfId="779"/>
    <cellStyle name="Celkem 4 4" xfId="780"/>
    <cellStyle name="Celkem 4 5" xfId="781"/>
    <cellStyle name="Celkem 4 6" xfId="782"/>
    <cellStyle name="Celkem 5" xfId="155"/>
    <cellStyle name="Celkem 5 2" xfId="685"/>
    <cellStyle name="Celkem 5 2 2" xfId="783"/>
    <cellStyle name="Celkem 5 2 3" xfId="784"/>
    <cellStyle name="Celkem 5 2 4" xfId="785"/>
    <cellStyle name="Celkem 5 2 5" xfId="786"/>
    <cellStyle name="Celkem 5 3" xfId="787"/>
    <cellStyle name="Celkem 5 4" xfId="788"/>
    <cellStyle name="Celkem 5 5" xfId="789"/>
    <cellStyle name="Celkem 5 6" xfId="790"/>
    <cellStyle name="Celkem 6" xfId="156"/>
    <cellStyle name="Celkem 6 2" xfId="686"/>
    <cellStyle name="Celkem 6 2 2" xfId="791"/>
    <cellStyle name="Celkem 6 2 3" xfId="792"/>
    <cellStyle name="Celkem 6 2 4" xfId="793"/>
    <cellStyle name="Celkem 6 2 5" xfId="794"/>
    <cellStyle name="Celkem 6 3" xfId="795"/>
    <cellStyle name="Celkem 6 4" xfId="796"/>
    <cellStyle name="Celkem 6 5" xfId="797"/>
    <cellStyle name="Celkem 6 6" xfId="798"/>
    <cellStyle name="Celkem 7" xfId="157"/>
    <cellStyle name="Celkem 7 2" xfId="687"/>
    <cellStyle name="Celkem 7 2 2" xfId="799"/>
    <cellStyle name="Celkem 7 2 3" xfId="800"/>
    <cellStyle name="Celkem 7 2 4" xfId="801"/>
    <cellStyle name="Celkem 7 2 5" xfId="802"/>
    <cellStyle name="Celkem 7 3" xfId="803"/>
    <cellStyle name="Celkem 7 4" xfId="804"/>
    <cellStyle name="Celkem 7 5" xfId="805"/>
    <cellStyle name="Celkem 7 6" xfId="806"/>
    <cellStyle name="Celkem 8" xfId="158"/>
    <cellStyle name="Celkem 8 2" xfId="688"/>
    <cellStyle name="Celkem 8 2 2" xfId="807"/>
    <cellStyle name="Celkem 8 2 3" xfId="808"/>
    <cellStyle name="Celkem 8 2 4" xfId="809"/>
    <cellStyle name="Celkem 8 2 5" xfId="810"/>
    <cellStyle name="Celkem 8 3" xfId="811"/>
    <cellStyle name="Celkem 8 4" xfId="812"/>
    <cellStyle name="Celkem 8 5" xfId="813"/>
    <cellStyle name="Celkem 8 6" xfId="814"/>
    <cellStyle name="Celkem 9" xfId="159"/>
    <cellStyle name="Celkem 9 2" xfId="689"/>
    <cellStyle name="Celkem 9 2 2" xfId="815"/>
    <cellStyle name="Celkem 9 2 3" xfId="816"/>
    <cellStyle name="Celkem 9 2 4" xfId="817"/>
    <cellStyle name="Celkem 9 2 5" xfId="818"/>
    <cellStyle name="Celkem 9 3" xfId="819"/>
    <cellStyle name="Celkem 9 4" xfId="820"/>
    <cellStyle name="Celkem 9 5" xfId="821"/>
    <cellStyle name="Celkem 9 6" xfId="822"/>
    <cellStyle name="Comma" xfId="160"/>
    <cellStyle name="Comma 2" xfId="161"/>
    <cellStyle name="Comma 3" xfId="162"/>
    <cellStyle name="Comma 4" xfId="163"/>
    <cellStyle name="Comma 5" xfId="164"/>
    <cellStyle name="Comma_0902 tabulky do vlády" xfId="165"/>
    <cellStyle name="Comma0" xfId="166"/>
    <cellStyle name="Comma0 2" xfId="167"/>
    <cellStyle name="Comma0 3" xfId="168"/>
    <cellStyle name="Comma0 4" xfId="169"/>
    <cellStyle name="Comma0 5" xfId="170"/>
    <cellStyle name="Comma0 6" xfId="171"/>
    <cellStyle name="Comma0_0902 tabulky do vlády" xfId="172"/>
    <cellStyle name="Currency" xfId="173"/>
    <cellStyle name="Currency 2" xfId="174"/>
    <cellStyle name="Currency 3" xfId="175"/>
    <cellStyle name="Currency 4" xfId="176"/>
    <cellStyle name="Currency 5" xfId="177"/>
    <cellStyle name="Currency_0902 tabulky do vlády" xfId="178"/>
    <cellStyle name="Currency0" xfId="179"/>
    <cellStyle name="Currency0 2" xfId="180"/>
    <cellStyle name="Currency0 3" xfId="181"/>
    <cellStyle name="Currency0 4" xfId="182"/>
    <cellStyle name="Currency0 5" xfId="183"/>
    <cellStyle name="Currency0 6" xfId="184"/>
    <cellStyle name="Currency0_0902 tabulky do vlády" xfId="185"/>
    <cellStyle name="Čárka 10" xfId="186"/>
    <cellStyle name="Čárka 11" xfId="1085"/>
    <cellStyle name="Čárka 2" xfId="187"/>
    <cellStyle name="Čárka 2 2" xfId="188"/>
    <cellStyle name="Čárka 2 3" xfId="189"/>
    <cellStyle name="Čárka 3" xfId="190"/>
    <cellStyle name="Čárka 3 2" xfId="191"/>
    <cellStyle name="Čárka 3 3" xfId="192"/>
    <cellStyle name="Čárka 4" xfId="193"/>
    <cellStyle name="Čárka 4 2" xfId="194"/>
    <cellStyle name="Čárka 4 3" xfId="195"/>
    <cellStyle name="Čárka 4 3 2" xfId="196"/>
    <cellStyle name="Čárka 5" xfId="197"/>
    <cellStyle name="Čárka 6" xfId="198"/>
    <cellStyle name="Čárka 7" xfId="199"/>
    <cellStyle name="Čárka 8" xfId="200"/>
    <cellStyle name="Čárka 9" xfId="201"/>
    <cellStyle name="čárky 10" xfId="202"/>
    <cellStyle name="čárky 10 2" xfId="203"/>
    <cellStyle name="čárky 11" xfId="204"/>
    <cellStyle name="čárky 2" xfId="205"/>
    <cellStyle name="čárky 2 2" xfId="206"/>
    <cellStyle name="čárky 2 3" xfId="207"/>
    <cellStyle name="čárky 2 4" xfId="208"/>
    <cellStyle name="čárky 2 5" xfId="209"/>
    <cellStyle name="čárky 2 6" xfId="210"/>
    <cellStyle name="čárky 2 7" xfId="211"/>
    <cellStyle name="čárky 2 8" xfId="212"/>
    <cellStyle name="čárky 3" xfId="213"/>
    <cellStyle name="čárky 4" xfId="214"/>
    <cellStyle name="čárky 5" xfId="215"/>
    <cellStyle name="čárky 6" xfId="216"/>
    <cellStyle name="čárky 6 2" xfId="217"/>
    <cellStyle name="čárky 7" xfId="218"/>
    <cellStyle name="čárky 8" xfId="219"/>
    <cellStyle name="čárky 9" xfId="220"/>
    <cellStyle name="čárky 9 2" xfId="221"/>
    <cellStyle name="čárky 9 3" xfId="222"/>
    <cellStyle name="Date" xfId="223"/>
    <cellStyle name="Date 2" xfId="224"/>
    <cellStyle name="Date 3" xfId="225"/>
    <cellStyle name="Date 4" xfId="226"/>
    <cellStyle name="Date 5" xfId="227"/>
    <cellStyle name="Date 6" xfId="228"/>
    <cellStyle name="Date_0902 tabulky do vlády" xfId="229"/>
    <cellStyle name="Datum" xfId="230"/>
    <cellStyle name="Datum 2" xfId="231"/>
    <cellStyle name="Datum 3" xfId="232"/>
    <cellStyle name="Datum 4" xfId="233"/>
    <cellStyle name="Datum 5" xfId="234"/>
    <cellStyle name="Datum_0902 tabulky do vlády" xfId="235"/>
    <cellStyle name="des. číslo (1)" xfId="236"/>
    <cellStyle name="des. číslo (2)" xfId="237"/>
    <cellStyle name="financni0" xfId="238"/>
    <cellStyle name="financni1" xfId="239"/>
    <cellStyle name="Finanční" xfId="240"/>
    <cellStyle name="Finanční0" xfId="241"/>
    <cellStyle name="Finanční0 2" xfId="242"/>
    <cellStyle name="Finanční0 3" xfId="243"/>
    <cellStyle name="Finanční0 4" xfId="244"/>
    <cellStyle name="Finanční0 5" xfId="245"/>
    <cellStyle name="Finanční0 6" xfId="246"/>
    <cellStyle name="Finanční1" xfId="247"/>
    <cellStyle name="Fixed" xfId="248"/>
    <cellStyle name="Fixed 2" xfId="249"/>
    <cellStyle name="Fixed 3" xfId="250"/>
    <cellStyle name="Fixed 4" xfId="251"/>
    <cellStyle name="Fixed 5" xfId="252"/>
    <cellStyle name="Fixed_0902 tabulky do vlády" xfId="253"/>
    <cellStyle name="Heading 1" xfId="254"/>
    <cellStyle name="Heading 1 2" xfId="255"/>
    <cellStyle name="Heading 1 3" xfId="256"/>
    <cellStyle name="Heading 1 4" xfId="257"/>
    <cellStyle name="Heading 1 5" xfId="258"/>
    <cellStyle name="Heading 1 6" xfId="259"/>
    <cellStyle name="Heading 1_0902 tabulky do vlády" xfId="260"/>
    <cellStyle name="Heading 2" xfId="261"/>
    <cellStyle name="Heading 2 2" xfId="262"/>
    <cellStyle name="Heading 2 3" xfId="263"/>
    <cellStyle name="Heading 2 4" xfId="264"/>
    <cellStyle name="Heading 2 5" xfId="265"/>
    <cellStyle name="Heading 2 6" xfId="266"/>
    <cellStyle name="Heading 2_0902 tabulky do vlády" xfId="267"/>
    <cellStyle name="Heading1" xfId="268"/>
    <cellStyle name="Heading1 2" xfId="269"/>
    <cellStyle name="Heading1 3" xfId="270"/>
    <cellStyle name="Heading1 4" xfId="271"/>
    <cellStyle name="Heading1 5" xfId="272"/>
    <cellStyle name="Heading1_0902 tabulky do vlády" xfId="273"/>
    <cellStyle name="Heading2" xfId="274"/>
    <cellStyle name="Heading2 2" xfId="275"/>
    <cellStyle name="Heading2 3" xfId="276"/>
    <cellStyle name="Heading2 4" xfId="277"/>
    <cellStyle name="Heading2 5" xfId="278"/>
    <cellStyle name="Heading2_0902 tabulky do vlády" xfId="279"/>
    <cellStyle name="Chybně 2" xfId="280"/>
    <cellStyle name="Chybně 3" xfId="281"/>
    <cellStyle name="Chybně 4" xfId="282"/>
    <cellStyle name="Chybně 5" xfId="283"/>
    <cellStyle name="Chybně 6" xfId="284"/>
    <cellStyle name="Chybně 7" xfId="285"/>
    <cellStyle name="Chybně 8" xfId="286"/>
    <cellStyle name="Chybně 9" xfId="287"/>
    <cellStyle name="Kč" xfId="288"/>
    <cellStyle name="Kontrolní buňka 2" xfId="289"/>
    <cellStyle name="Kontrolní buňka 2 2" xfId="290"/>
    <cellStyle name="Kontrolní buňka 3" xfId="291"/>
    <cellStyle name="Kontrolní buňka 3 2" xfId="292"/>
    <cellStyle name="Kontrolní buňka 4" xfId="293"/>
    <cellStyle name="Kontrolní buňka 4 2" xfId="294"/>
    <cellStyle name="Kontrolní buňka 5" xfId="295"/>
    <cellStyle name="Kontrolní buňka 5 2" xfId="296"/>
    <cellStyle name="Kontrolní buňka 6" xfId="297"/>
    <cellStyle name="Kontrolní buňka 6 2" xfId="298"/>
    <cellStyle name="Kontrolní buňka 7" xfId="299"/>
    <cellStyle name="Kontrolní buňka 7 2" xfId="300"/>
    <cellStyle name="Kontrolní buňka 8" xfId="301"/>
    <cellStyle name="Kontrolní buňka 8 2" xfId="302"/>
    <cellStyle name="Kontrolní buňka 9" xfId="303"/>
    <cellStyle name="Kontrolní buňka 9 2" xfId="304"/>
    <cellStyle name="LO" xfId="305"/>
    <cellStyle name="M·na" xfId="306"/>
    <cellStyle name="M·na 2" xfId="307"/>
    <cellStyle name="M·na 3" xfId="308"/>
    <cellStyle name="M·na 4" xfId="309"/>
    <cellStyle name="M·na 5" xfId="310"/>
    <cellStyle name="M·na_0902 tabulky do vlády" xfId="311"/>
    <cellStyle name="Měna 2" xfId="312"/>
    <cellStyle name="Měna0" xfId="313"/>
    <cellStyle name="Měna0 2" xfId="314"/>
    <cellStyle name="Měna0 3" xfId="315"/>
    <cellStyle name="Měna0 4" xfId="316"/>
    <cellStyle name="Měna0 5" xfId="317"/>
    <cellStyle name="Měna0_21" xfId="318"/>
    <cellStyle name="Nadpis 1 2" xfId="319"/>
    <cellStyle name="Nadpis 1 3" xfId="320"/>
    <cellStyle name="Nadpis 1 4" xfId="321"/>
    <cellStyle name="Nadpis 1 5" xfId="322"/>
    <cellStyle name="Nadpis 1 6" xfId="323"/>
    <cellStyle name="Nadpis 1 7" xfId="324"/>
    <cellStyle name="Nadpis 1 8" xfId="325"/>
    <cellStyle name="Nadpis 1 9" xfId="326"/>
    <cellStyle name="Nadpis 2 2" xfId="327"/>
    <cellStyle name="Nadpis 2 3" xfId="328"/>
    <cellStyle name="Nadpis 2 4" xfId="329"/>
    <cellStyle name="Nadpis 2 5" xfId="330"/>
    <cellStyle name="Nadpis 2 6" xfId="331"/>
    <cellStyle name="Nadpis 2 7" xfId="332"/>
    <cellStyle name="Nadpis 2 8" xfId="333"/>
    <cellStyle name="Nadpis 2 9" xfId="334"/>
    <cellStyle name="Nadpis 3 2" xfId="335"/>
    <cellStyle name="Nadpis 3 3" xfId="336"/>
    <cellStyle name="Nadpis 3 4" xfId="337"/>
    <cellStyle name="Nadpis 3 5" xfId="338"/>
    <cellStyle name="Nadpis 3 6" xfId="339"/>
    <cellStyle name="Nadpis 3 7" xfId="340"/>
    <cellStyle name="Nadpis 3 8" xfId="341"/>
    <cellStyle name="Nadpis 3 9" xfId="342"/>
    <cellStyle name="Nadpis 4 2" xfId="343"/>
    <cellStyle name="Nadpis 4 3" xfId="344"/>
    <cellStyle name="Nadpis 4 4" xfId="345"/>
    <cellStyle name="Nadpis 4 5" xfId="346"/>
    <cellStyle name="Nadpis 4 6" xfId="347"/>
    <cellStyle name="Nadpis 4 7" xfId="348"/>
    <cellStyle name="Nadpis 4 8" xfId="349"/>
    <cellStyle name="Nadpis 4 9" xfId="350"/>
    <cellStyle name="Nadpis1" xfId="351"/>
    <cellStyle name="Nadpis1 2" xfId="352"/>
    <cellStyle name="Nadpis1 3" xfId="353"/>
    <cellStyle name="Nadpis1 4" xfId="354"/>
    <cellStyle name="Nadpis1 5" xfId="355"/>
    <cellStyle name="Nadpis1_0902 tabulky do vlády" xfId="356"/>
    <cellStyle name="Nadpis2" xfId="357"/>
    <cellStyle name="Nadpis2 2" xfId="358"/>
    <cellStyle name="Nadpis2 3" xfId="359"/>
    <cellStyle name="Nadpis2 4" xfId="360"/>
    <cellStyle name="Nadpis2 5" xfId="361"/>
    <cellStyle name="Nadpis2_0902 tabulky do vlády" xfId="362"/>
    <cellStyle name="Název 2" xfId="363"/>
    <cellStyle name="Název 3" xfId="364"/>
    <cellStyle name="Název 4" xfId="365"/>
    <cellStyle name="Název 5" xfId="366"/>
    <cellStyle name="Název 6" xfId="367"/>
    <cellStyle name="Název 7" xfId="368"/>
    <cellStyle name="Název 8" xfId="369"/>
    <cellStyle name="Název 9" xfId="370"/>
    <cellStyle name="Neutrální 2" xfId="371"/>
    <cellStyle name="Neutrální 3" xfId="372"/>
    <cellStyle name="Neutrální 4" xfId="373"/>
    <cellStyle name="Neutrální 5" xfId="374"/>
    <cellStyle name="Neutrální 6" xfId="375"/>
    <cellStyle name="Neutrální 7" xfId="376"/>
    <cellStyle name="Neutrální 8" xfId="377"/>
    <cellStyle name="Neutrální 9" xfId="378"/>
    <cellStyle name="normal" xfId="379"/>
    <cellStyle name="normal 2" xfId="380"/>
    <cellStyle name="normal 2 2" xfId="381"/>
    <cellStyle name="normal 3" xfId="382"/>
    <cellStyle name="normal 4" xfId="383"/>
    <cellStyle name="normal 5" xfId="384"/>
    <cellStyle name="normal_0902 tabulky do vlády" xfId="385"/>
    <cellStyle name="Normální" xfId="0" builtinId="0"/>
    <cellStyle name="normální 10" xfId="386"/>
    <cellStyle name="normální 10 2" xfId="387"/>
    <cellStyle name="normální 10 3" xfId="388"/>
    <cellStyle name="normální 11" xfId="389"/>
    <cellStyle name="normální 11 2" xfId="390"/>
    <cellStyle name="normální 12" xfId="391"/>
    <cellStyle name="Normální 12 2" xfId="392"/>
    <cellStyle name="Normální 12_Trexima2010" xfId="393"/>
    <cellStyle name="normální 13" xfId="394"/>
    <cellStyle name="normální 14" xfId="395"/>
    <cellStyle name="normální 15" xfId="396"/>
    <cellStyle name="normální 16" xfId="397"/>
    <cellStyle name="Normální 17" xfId="398"/>
    <cellStyle name="normální 17 2" xfId="399"/>
    <cellStyle name="normální 17 3" xfId="400"/>
    <cellStyle name="Normální 17 4" xfId="401"/>
    <cellStyle name="Normální 17 4 2" xfId="402"/>
    <cellStyle name="normální 18" xfId="403"/>
    <cellStyle name="normální 18_18 2" xfId="757"/>
    <cellStyle name="Normální 19" xfId="404"/>
    <cellStyle name="Normální 2" xfId="405"/>
    <cellStyle name="Normální 2 10" xfId="406"/>
    <cellStyle name="normální 2 11" xfId="407"/>
    <cellStyle name="normální 2 12" xfId="408"/>
    <cellStyle name="normální 2 13" xfId="409"/>
    <cellStyle name="Normální 2 14" xfId="690"/>
    <cellStyle name="Normální 2 15" xfId="1089"/>
    <cellStyle name="normální 2 2" xfId="410"/>
    <cellStyle name="normální 2 2 2" xfId="411"/>
    <cellStyle name="normální 2 3" xfId="412"/>
    <cellStyle name="normální 2 3 2" xfId="413"/>
    <cellStyle name="normální 2 4" xfId="414"/>
    <cellStyle name="normální 2 4 2" xfId="415"/>
    <cellStyle name="normální 2 5" xfId="416"/>
    <cellStyle name="normální 2 6" xfId="417"/>
    <cellStyle name="normální 2 7" xfId="418"/>
    <cellStyle name="normální 2 8" xfId="419"/>
    <cellStyle name="normální 2 8 2" xfId="420"/>
    <cellStyle name="Normální 2 9" xfId="421"/>
    <cellStyle name="normální 2_0902 tabulky do vlády" xfId="422"/>
    <cellStyle name="Normální 20" xfId="423"/>
    <cellStyle name="Normální 20 2" xfId="424"/>
    <cellStyle name="Normální 20 3" xfId="425"/>
    <cellStyle name="Normální 21" xfId="426"/>
    <cellStyle name="normální 21 2" xfId="427"/>
    <cellStyle name="normální 21 3" xfId="428"/>
    <cellStyle name="Normální 22" xfId="429"/>
    <cellStyle name="Normální 22 2" xfId="430"/>
    <cellStyle name="Normální 23" xfId="431"/>
    <cellStyle name="Normální 24" xfId="432"/>
    <cellStyle name="Normální 25" xfId="433"/>
    <cellStyle name="Normální 26" xfId="434"/>
    <cellStyle name="Normální 27" xfId="435"/>
    <cellStyle name="Normální 27 2" xfId="436"/>
    <cellStyle name="Normální 28" xfId="437"/>
    <cellStyle name="Normální 29" xfId="438"/>
    <cellStyle name="normální 3" xfId="439"/>
    <cellStyle name="normální 3 2" xfId="440"/>
    <cellStyle name="normální 3 2 2" xfId="441"/>
    <cellStyle name="normální 3 3" xfId="442"/>
    <cellStyle name="normální 3 4" xfId="443"/>
    <cellStyle name="normální 3_graf Trexima2010" xfId="444"/>
    <cellStyle name="Normální 30" xfId="445"/>
    <cellStyle name="Normální 31" xfId="446"/>
    <cellStyle name="Normální 32" xfId="447"/>
    <cellStyle name="Normální 33" xfId="448"/>
    <cellStyle name="Normální 34" xfId="449"/>
    <cellStyle name="Normální 35" xfId="450"/>
    <cellStyle name="Normální 36" xfId="451"/>
    <cellStyle name="Normální 37" xfId="452"/>
    <cellStyle name="Normální 38" xfId="453"/>
    <cellStyle name="Normální 39" xfId="454"/>
    <cellStyle name="normální 4" xfId="455"/>
    <cellStyle name="normální 4 2" xfId="456"/>
    <cellStyle name="normální 4 2 2" xfId="457"/>
    <cellStyle name="normální 4 2 3" xfId="458"/>
    <cellStyle name="normální 4 3" xfId="459"/>
    <cellStyle name="normální 4 4" xfId="460"/>
    <cellStyle name="Normální 40" xfId="461"/>
    <cellStyle name="Normální 41" xfId="462"/>
    <cellStyle name="Normální 42" xfId="463"/>
    <cellStyle name="Normální 43" xfId="464"/>
    <cellStyle name="Normální 43 2" xfId="465"/>
    <cellStyle name="Normální 43 2 2" xfId="466"/>
    <cellStyle name="Normální 44" xfId="467"/>
    <cellStyle name="Normální 45" xfId="468"/>
    <cellStyle name="Normální 45 2" xfId="469"/>
    <cellStyle name="Normální 45 3" xfId="470"/>
    <cellStyle name="Normální 45 3 2" xfId="471"/>
    <cellStyle name="Normální 45 4" xfId="472"/>
    <cellStyle name="Normální 46" xfId="473"/>
    <cellStyle name="Normální 46 2" xfId="474"/>
    <cellStyle name="Normální 47" xfId="475"/>
    <cellStyle name="Normální 48" xfId="476"/>
    <cellStyle name="Normální 49" xfId="477"/>
    <cellStyle name="normální 5" xfId="478"/>
    <cellStyle name="normální 5 2" xfId="479"/>
    <cellStyle name="normální 5 2 2" xfId="480"/>
    <cellStyle name="normální 5 2 2 2" xfId="481"/>
    <cellStyle name="normální 5 2 3" xfId="482"/>
    <cellStyle name="normální 5 3" xfId="483"/>
    <cellStyle name="Normální 50" xfId="484"/>
    <cellStyle name="Normální 51" xfId="485"/>
    <cellStyle name="Normální 52" xfId="486"/>
    <cellStyle name="Normální 53" xfId="487"/>
    <cellStyle name="Normální 54" xfId="488"/>
    <cellStyle name="Normální 55" xfId="489"/>
    <cellStyle name="Normální 56" xfId="490"/>
    <cellStyle name="Normální 57" xfId="491"/>
    <cellStyle name="Normální 58" xfId="492"/>
    <cellStyle name="Normální 59" xfId="493"/>
    <cellStyle name="normální 6" xfId="494"/>
    <cellStyle name="normální 6 2" xfId="495"/>
    <cellStyle name="normální 6 3" xfId="496"/>
    <cellStyle name="Normální 60" xfId="497"/>
    <cellStyle name="Normální 61" xfId="498"/>
    <cellStyle name="Normální 61 2" xfId="499"/>
    <cellStyle name="Normální 62" xfId="500"/>
    <cellStyle name="Normální 63" xfId="501"/>
    <cellStyle name="Normální 64" xfId="502"/>
    <cellStyle name="Normální 65" xfId="503"/>
    <cellStyle name="Normální 66" xfId="504"/>
    <cellStyle name="Normální 67" xfId="505"/>
    <cellStyle name="Normální 68" xfId="506"/>
    <cellStyle name="Normální 68 2" xfId="679"/>
    <cellStyle name="Normální 69" xfId="507"/>
    <cellStyle name="normální 7" xfId="508"/>
    <cellStyle name="normální 7 2" xfId="509"/>
    <cellStyle name="normální 7 3" xfId="510"/>
    <cellStyle name="normální 7 4" xfId="511"/>
    <cellStyle name="Normální 70" xfId="691"/>
    <cellStyle name="Normální 70 2" xfId="692"/>
    <cellStyle name="Normální 70 2 2" xfId="823"/>
    <cellStyle name="Normální 70 3" xfId="746"/>
    <cellStyle name="Normální 71" xfId="681"/>
    <cellStyle name="Normální 71 2" xfId="693"/>
    <cellStyle name="Normální 71 2 2" xfId="758"/>
    <cellStyle name="Normální 71 3" xfId="745"/>
    <cellStyle name="Normální 71 4" xfId="824"/>
    <cellStyle name="Normální 72" xfId="694"/>
    <cellStyle name="Normální 72 2" xfId="695"/>
    <cellStyle name="Normální 72 3" xfId="825"/>
    <cellStyle name="Normální 73" xfId="696"/>
    <cellStyle name="Normální 73 2" xfId="697"/>
    <cellStyle name="Normální 73 3" xfId="826"/>
    <cellStyle name="Normální 74" xfId="698"/>
    <cellStyle name="Normální 75" xfId="699"/>
    <cellStyle name="Normální 76" xfId="700"/>
    <cellStyle name="Normální 77" xfId="701"/>
    <cellStyle name="Normální 78" xfId="702"/>
    <cellStyle name="Normální 79" xfId="703"/>
    <cellStyle name="normální 8" xfId="512"/>
    <cellStyle name="normální 8 2" xfId="513"/>
    <cellStyle name="normální 8 2 2" xfId="514"/>
    <cellStyle name="normální 8 2 3" xfId="515"/>
    <cellStyle name="normální 8 3" xfId="516"/>
    <cellStyle name="normální 8 3 2" xfId="517"/>
    <cellStyle name="normální 8 3 3" xfId="518"/>
    <cellStyle name="normální 8 4" xfId="519"/>
    <cellStyle name="normální 9" xfId="520"/>
    <cellStyle name="normální 9 2" xfId="521"/>
    <cellStyle name="normální 9 2 2" xfId="522"/>
    <cellStyle name="normální 9 3" xfId="523"/>
    <cellStyle name="normální_022 ISPVP vaz" xfId="1092"/>
    <cellStyle name="normální_0501 nezaměstnanost" xfId="756"/>
    <cellStyle name="normální_0503 Trexima" xfId="1088"/>
    <cellStyle name="normální_08 01 1 sociální příjmy" xfId="748"/>
    <cellStyle name="normální_08 01 4 SSP" xfId="750"/>
    <cellStyle name="normální_0902 tabulky do vlády" xfId="704"/>
    <cellStyle name="normální_1  čtvrt 08" xfId="678"/>
    <cellStyle name="normální_Analýza_4q2008_14.4." xfId="753"/>
    <cellStyle name="normální_ISPV984" xfId="1090"/>
    <cellStyle name="normální_ISPV984 2" xfId="1096"/>
    <cellStyle name="normální_ISPV984 3" xfId="1095"/>
    <cellStyle name="normální_koleg. 17.6.09 a" xfId="705"/>
    <cellStyle name="normální_List1 2" xfId="680"/>
    <cellStyle name="normální_List1_10" xfId="749"/>
    <cellStyle name="normální_List1_Analýza_4q2008_14.4." xfId="751"/>
    <cellStyle name="normální_List2" xfId="706"/>
    <cellStyle name="normální_List2 2" xfId="752"/>
    <cellStyle name="normální_List4" xfId="755"/>
    <cellStyle name="normální_M1 vazena" xfId="1094"/>
    <cellStyle name="normální_Makro Tab1 2001-2009 pracovní-výpočet reálných přírůstků" xfId="744"/>
    <cellStyle name="normální_Příloha k vývoji průměrných mezd v ČR v roce 2009 pro KoM" xfId="707"/>
    <cellStyle name="normální_Tabulková příloha  09 01  - část" xfId="708"/>
    <cellStyle name="normální_Tabulková příloha 09 01" xfId="709"/>
    <cellStyle name="normální_Tabulková příloha č. 1 07 03" xfId="1086"/>
    <cellStyle name="normální_Tabulky za PM do analýzy za 1 Q 2010 pro Béďu" xfId="710"/>
    <cellStyle name="normální_Trexima2009_Trexima2010" xfId="1087"/>
    <cellStyle name="normální_vysepris" xfId="754"/>
    <cellStyle name="normální_Vystupy_MPSV" xfId="1091"/>
    <cellStyle name="normální_Vystupy_MPSV 3" xfId="1097"/>
    <cellStyle name="normální_žlutý graf do zprávy 4.q 05" xfId="1093"/>
    <cellStyle name="PB_TR10" xfId="524"/>
    <cellStyle name="Percent" xfId="525"/>
    <cellStyle name="Percent 2" xfId="526"/>
    <cellStyle name="Percent 3" xfId="527"/>
    <cellStyle name="Percent 4" xfId="528"/>
    <cellStyle name="Percent 5" xfId="529"/>
    <cellStyle name="Percent_0902 tabulky do vlády" xfId="530"/>
    <cellStyle name="Pevní" xfId="531"/>
    <cellStyle name="Pevní 2" xfId="532"/>
    <cellStyle name="Pevní 3" xfId="533"/>
    <cellStyle name="Pevní 4" xfId="534"/>
    <cellStyle name="Pevní 5" xfId="535"/>
    <cellStyle name="Pevní_0902 tabulky do vlády" xfId="536"/>
    <cellStyle name="Pevný" xfId="537"/>
    <cellStyle name="Pevný 2" xfId="538"/>
    <cellStyle name="Pevný 3" xfId="539"/>
    <cellStyle name="Pevný 4" xfId="540"/>
    <cellStyle name="Pevný 5" xfId="541"/>
    <cellStyle name="Poznámka 2" xfId="542"/>
    <cellStyle name="Poznámka 2 2" xfId="711"/>
    <cellStyle name="Poznámka 2 2 2" xfId="827"/>
    <cellStyle name="Poznámka 2 2 3" xfId="828"/>
    <cellStyle name="Poznámka 2 2 4" xfId="829"/>
    <cellStyle name="Poznámka 2 2 5" xfId="830"/>
    <cellStyle name="Poznámka 2 3" xfId="831"/>
    <cellStyle name="Poznámka 2 4" xfId="832"/>
    <cellStyle name="Poznámka 2 5" xfId="833"/>
    <cellStyle name="Poznámka 2 6" xfId="834"/>
    <cellStyle name="Poznámka 3" xfId="543"/>
    <cellStyle name="Poznámka 3 2" xfId="712"/>
    <cellStyle name="Poznámka 3 2 2" xfId="835"/>
    <cellStyle name="Poznámka 3 2 3" xfId="836"/>
    <cellStyle name="Poznámka 3 2 4" xfId="837"/>
    <cellStyle name="Poznámka 3 2 5" xfId="838"/>
    <cellStyle name="Poznámka 3 3" xfId="839"/>
    <cellStyle name="Poznámka 3 4" xfId="840"/>
    <cellStyle name="Poznámka 3 5" xfId="841"/>
    <cellStyle name="Poznámka 3 6" xfId="842"/>
    <cellStyle name="Poznámka 4" xfId="544"/>
    <cellStyle name="Poznámka 4 2" xfId="713"/>
    <cellStyle name="Poznámka 4 2 2" xfId="843"/>
    <cellStyle name="Poznámka 4 2 3" xfId="844"/>
    <cellStyle name="Poznámka 4 2 4" xfId="845"/>
    <cellStyle name="Poznámka 4 2 5" xfId="846"/>
    <cellStyle name="Poznámka 4 3" xfId="847"/>
    <cellStyle name="Poznámka 4 4" xfId="848"/>
    <cellStyle name="Poznámka 4 5" xfId="849"/>
    <cellStyle name="Poznámka 4 6" xfId="850"/>
    <cellStyle name="Poznámka 5" xfId="545"/>
    <cellStyle name="Poznámka 5 2" xfId="714"/>
    <cellStyle name="Poznámka 5 2 2" xfId="851"/>
    <cellStyle name="Poznámka 5 2 3" xfId="852"/>
    <cellStyle name="Poznámka 5 2 4" xfId="853"/>
    <cellStyle name="Poznámka 5 2 5" xfId="854"/>
    <cellStyle name="Poznámka 5 3" xfId="855"/>
    <cellStyle name="Poznámka 5 4" xfId="856"/>
    <cellStyle name="Poznámka 5 5" xfId="857"/>
    <cellStyle name="Poznámka 5 6" xfId="858"/>
    <cellStyle name="Poznámka 6" xfId="546"/>
    <cellStyle name="Poznámka 6 2" xfId="715"/>
    <cellStyle name="Poznámka 6 2 2" xfId="859"/>
    <cellStyle name="Poznámka 6 2 3" xfId="860"/>
    <cellStyle name="Poznámka 6 2 4" xfId="861"/>
    <cellStyle name="Poznámka 6 2 5" xfId="862"/>
    <cellStyle name="Poznámka 6 3" xfId="863"/>
    <cellStyle name="Poznámka 6 4" xfId="864"/>
    <cellStyle name="Poznámka 6 5" xfId="865"/>
    <cellStyle name="Poznámka 6 6" xfId="866"/>
    <cellStyle name="Poznámka 7" xfId="547"/>
    <cellStyle name="Poznámka 7 2" xfId="716"/>
    <cellStyle name="Poznámka 7 2 2" xfId="867"/>
    <cellStyle name="Poznámka 7 2 3" xfId="868"/>
    <cellStyle name="Poznámka 7 2 4" xfId="869"/>
    <cellStyle name="Poznámka 7 2 5" xfId="870"/>
    <cellStyle name="Poznámka 7 3" xfId="871"/>
    <cellStyle name="Poznámka 7 4" xfId="872"/>
    <cellStyle name="Poznámka 7 5" xfId="873"/>
    <cellStyle name="Poznámka 7 6" xfId="874"/>
    <cellStyle name="Poznámka 8" xfId="548"/>
    <cellStyle name="Poznámka 8 2" xfId="717"/>
    <cellStyle name="Poznámka 8 2 2" xfId="875"/>
    <cellStyle name="Poznámka 8 2 3" xfId="876"/>
    <cellStyle name="Poznámka 8 2 4" xfId="877"/>
    <cellStyle name="Poznámka 8 2 5" xfId="878"/>
    <cellStyle name="Poznámka 8 3" xfId="879"/>
    <cellStyle name="Poznámka 8 4" xfId="880"/>
    <cellStyle name="Poznámka 8 5" xfId="881"/>
    <cellStyle name="Poznámka 8 6" xfId="882"/>
    <cellStyle name="Poznámka 9" xfId="549"/>
    <cellStyle name="Poznámka 9 2" xfId="718"/>
    <cellStyle name="Poznámka 9 2 2" xfId="883"/>
    <cellStyle name="Poznámka 9 2 3" xfId="884"/>
    <cellStyle name="Poznámka 9 2 4" xfId="885"/>
    <cellStyle name="Poznámka 9 2 5" xfId="886"/>
    <cellStyle name="Poznámka 9 3" xfId="887"/>
    <cellStyle name="Poznámka 9 4" xfId="888"/>
    <cellStyle name="Poznámka 9 5" xfId="889"/>
    <cellStyle name="Poznámka 9 6" xfId="890"/>
    <cellStyle name="Procenta" xfId="747" builtinId="5"/>
    <cellStyle name="Procenta 2" xfId="550"/>
    <cellStyle name="Procenta 3" xfId="551"/>
    <cellStyle name="Procenta 4" xfId="552"/>
    <cellStyle name="Propojená buňka 2" xfId="553"/>
    <cellStyle name="Propojená buňka 3" xfId="554"/>
    <cellStyle name="Propojená buňka 4" xfId="555"/>
    <cellStyle name="Propojená buňka 5" xfId="556"/>
    <cellStyle name="Propojená buňka 6" xfId="557"/>
    <cellStyle name="Propojená buňka 7" xfId="558"/>
    <cellStyle name="Propojená buňka 8" xfId="559"/>
    <cellStyle name="Propojená buňka 9" xfId="560"/>
    <cellStyle name="Správně 2" xfId="561"/>
    <cellStyle name="Správně 3" xfId="562"/>
    <cellStyle name="Správně 4" xfId="563"/>
    <cellStyle name="Správně 5" xfId="564"/>
    <cellStyle name="Správně 6" xfId="565"/>
    <cellStyle name="Správně 7" xfId="566"/>
    <cellStyle name="Správně 8" xfId="567"/>
    <cellStyle name="Správně 9" xfId="568"/>
    <cellStyle name="Text upozornění 2" xfId="569"/>
    <cellStyle name="Text upozornění 3" xfId="570"/>
    <cellStyle name="Text upozornění 4" xfId="571"/>
    <cellStyle name="Text upozornění 5" xfId="572"/>
    <cellStyle name="Text upozornění 6" xfId="573"/>
    <cellStyle name="Text upozornění 7" xfId="574"/>
    <cellStyle name="Text upozornění 8" xfId="575"/>
    <cellStyle name="Text upozornění 9" xfId="576"/>
    <cellStyle name="Total" xfId="577"/>
    <cellStyle name="Total 2" xfId="578"/>
    <cellStyle name="Total 3" xfId="579"/>
    <cellStyle name="Total 4" xfId="580"/>
    <cellStyle name="Total 5" xfId="581"/>
    <cellStyle name="Total 5 2" xfId="582"/>
    <cellStyle name="Total 6" xfId="583"/>
    <cellStyle name="Total 7" xfId="719"/>
    <cellStyle name="Total 7 2" xfId="891"/>
    <cellStyle name="Total 8" xfId="892"/>
    <cellStyle name="Total_0902 tabulky do vlády" xfId="584"/>
    <cellStyle name="Vstup 2" xfId="585"/>
    <cellStyle name="Vstup 2 2" xfId="720"/>
    <cellStyle name="Vstup 2 2 2" xfId="893"/>
    <cellStyle name="Vstup 2 2 3" xfId="894"/>
    <cellStyle name="Vstup 2 2 4" xfId="895"/>
    <cellStyle name="Vstup 2 2 5" xfId="896"/>
    <cellStyle name="Vstup 2 3" xfId="897"/>
    <cellStyle name="Vstup 2 4" xfId="898"/>
    <cellStyle name="Vstup 2 5" xfId="899"/>
    <cellStyle name="Vstup 2 6" xfId="900"/>
    <cellStyle name="Vstup 3" xfId="586"/>
    <cellStyle name="Vstup 3 2" xfId="721"/>
    <cellStyle name="Vstup 3 2 2" xfId="901"/>
    <cellStyle name="Vstup 3 2 3" xfId="902"/>
    <cellStyle name="Vstup 3 2 4" xfId="903"/>
    <cellStyle name="Vstup 3 2 5" xfId="904"/>
    <cellStyle name="Vstup 3 3" xfId="905"/>
    <cellStyle name="Vstup 3 4" xfId="906"/>
    <cellStyle name="Vstup 3 5" xfId="907"/>
    <cellStyle name="Vstup 3 6" xfId="908"/>
    <cellStyle name="Vstup 4" xfId="587"/>
    <cellStyle name="Vstup 4 2" xfId="722"/>
    <cellStyle name="Vstup 4 2 2" xfId="909"/>
    <cellStyle name="Vstup 4 2 3" xfId="910"/>
    <cellStyle name="Vstup 4 2 4" xfId="911"/>
    <cellStyle name="Vstup 4 2 5" xfId="912"/>
    <cellStyle name="Vstup 4 3" xfId="913"/>
    <cellStyle name="Vstup 4 4" xfId="914"/>
    <cellStyle name="Vstup 4 5" xfId="915"/>
    <cellStyle name="Vstup 4 6" xfId="916"/>
    <cellStyle name="Vstup 5" xfId="588"/>
    <cellStyle name="Vstup 5 2" xfId="723"/>
    <cellStyle name="Vstup 5 2 2" xfId="917"/>
    <cellStyle name="Vstup 5 2 3" xfId="918"/>
    <cellStyle name="Vstup 5 2 4" xfId="919"/>
    <cellStyle name="Vstup 5 2 5" xfId="920"/>
    <cellStyle name="Vstup 5 3" xfId="921"/>
    <cellStyle name="Vstup 5 4" xfId="922"/>
    <cellStyle name="Vstup 5 5" xfId="923"/>
    <cellStyle name="Vstup 5 6" xfId="924"/>
    <cellStyle name="Vstup 6" xfId="589"/>
    <cellStyle name="Vstup 6 2" xfId="724"/>
    <cellStyle name="Vstup 6 2 2" xfId="925"/>
    <cellStyle name="Vstup 6 2 3" xfId="926"/>
    <cellStyle name="Vstup 6 2 4" xfId="927"/>
    <cellStyle name="Vstup 6 2 5" xfId="928"/>
    <cellStyle name="Vstup 6 3" xfId="929"/>
    <cellStyle name="Vstup 6 4" xfId="930"/>
    <cellStyle name="Vstup 6 5" xfId="931"/>
    <cellStyle name="Vstup 6 6" xfId="932"/>
    <cellStyle name="Vstup 7" xfId="590"/>
    <cellStyle name="Vstup 7 2" xfId="725"/>
    <cellStyle name="Vstup 7 2 2" xfId="933"/>
    <cellStyle name="Vstup 7 2 3" xfId="934"/>
    <cellStyle name="Vstup 7 2 4" xfId="935"/>
    <cellStyle name="Vstup 7 2 5" xfId="936"/>
    <cellStyle name="Vstup 7 3" xfId="937"/>
    <cellStyle name="Vstup 7 4" xfId="938"/>
    <cellStyle name="Vstup 7 5" xfId="939"/>
    <cellStyle name="Vstup 7 6" xfId="940"/>
    <cellStyle name="Vstup 8" xfId="591"/>
    <cellStyle name="Vstup 8 2" xfId="726"/>
    <cellStyle name="Vstup 8 2 2" xfId="941"/>
    <cellStyle name="Vstup 8 2 3" xfId="942"/>
    <cellStyle name="Vstup 8 2 4" xfId="943"/>
    <cellStyle name="Vstup 8 2 5" xfId="944"/>
    <cellStyle name="Vstup 8 3" xfId="945"/>
    <cellStyle name="Vstup 8 4" xfId="946"/>
    <cellStyle name="Vstup 8 5" xfId="947"/>
    <cellStyle name="Vstup 8 6" xfId="948"/>
    <cellStyle name="Vstup 9" xfId="592"/>
    <cellStyle name="Vstup 9 2" xfId="727"/>
    <cellStyle name="Vstup 9 2 2" xfId="949"/>
    <cellStyle name="Vstup 9 2 3" xfId="950"/>
    <cellStyle name="Vstup 9 2 4" xfId="951"/>
    <cellStyle name="Vstup 9 2 5" xfId="952"/>
    <cellStyle name="Vstup 9 3" xfId="953"/>
    <cellStyle name="Vstup 9 4" xfId="954"/>
    <cellStyle name="Vstup 9 5" xfId="955"/>
    <cellStyle name="Vstup 9 6" xfId="956"/>
    <cellStyle name="Výpočet 2" xfId="593"/>
    <cellStyle name="Výpočet 2 2" xfId="728"/>
    <cellStyle name="Výpočet 2 2 2" xfId="957"/>
    <cellStyle name="Výpočet 2 2 3" xfId="958"/>
    <cellStyle name="Výpočet 2 2 4" xfId="959"/>
    <cellStyle name="Výpočet 2 2 5" xfId="960"/>
    <cellStyle name="Výpočet 2 3" xfId="961"/>
    <cellStyle name="Výpočet 2 4" xfId="962"/>
    <cellStyle name="Výpočet 2 5" xfId="963"/>
    <cellStyle name="Výpočet 2 6" xfId="964"/>
    <cellStyle name="Výpočet 3" xfId="594"/>
    <cellStyle name="Výpočet 3 2" xfId="729"/>
    <cellStyle name="Výpočet 3 2 2" xfId="965"/>
    <cellStyle name="Výpočet 3 2 3" xfId="966"/>
    <cellStyle name="Výpočet 3 2 4" xfId="967"/>
    <cellStyle name="Výpočet 3 2 5" xfId="968"/>
    <cellStyle name="Výpočet 3 3" xfId="969"/>
    <cellStyle name="Výpočet 3 4" xfId="970"/>
    <cellStyle name="Výpočet 3 5" xfId="971"/>
    <cellStyle name="Výpočet 3 6" xfId="972"/>
    <cellStyle name="Výpočet 4" xfId="595"/>
    <cellStyle name="Výpočet 4 2" xfId="730"/>
    <cellStyle name="Výpočet 4 2 2" xfId="973"/>
    <cellStyle name="Výpočet 4 2 3" xfId="974"/>
    <cellStyle name="Výpočet 4 2 4" xfId="975"/>
    <cellStyle name="Výpočet 4 2 5" xfId="976"/>
    <cellStyle name="Výpočet 4 3" xfId="977"/>
    <cellStyle name="Výpočet 4 4" xfId="978"/>
    <cellStyle name="Výpočet 4 5" xfId="979"/>
    <cellStyle name="Výpočet 4 6" xfId="980"/>
    <cellStyle name="Výpočet 5" xfId="596"/>
    <cellStyle name="Výpočet 5 2" xfId="731"/>
    <cellStyle name="Výpočet 5 2 2" xfId="981"/>
    <cellStyle name="Výpočet 5 2 3" xfId="982"/>
    <cellStyle name="Výpočet 5 2 4" xfId="983"/>
    <cellStyle name="Výpočet 5 2 5" xfId="984"/>
    <cellStyle name="Výpočet 5 3" xfId="985"/>
    <cellStyle name="Výpočet 5 4" xfId="986"/>
    <cellStyle name="Výpočet 5 5" xfId="987"/>
    <cellStyle name="Výpočet 5 6" xfId="988"/>
    <cellStyle name="Výpočet 6" xfId="597"/>
    <cellStyle name="Výpočet 6 2" xfId="732"/>
    <cellStyle name="Výpočet 6 2 2" xfId="989"/>
    <cellStyle name="Výpočet 6 2 3" xfId="990"/>
    <cellStyle name="Výpočet 6 2 4" xfId="991"/>
    <cellStyle name="Výpočet 6 2 5" xfId="992"/>
    <cellStyle name="Výpočet 6 3" xfId="993"/>
    <cellStyle name="Výpočet 6 4" xfId="994"/>
    <cellStyle name="Výpočet 6 5" xfId="995"/>
    <cellStyle name="Výpočet 6 6" xfId="996"/>
    <cellStyle name="Výpočet 7" xfId="598"/>
    <cellStyle name="Výpočet 7 2" xfId="733"/>
    <cellStyle name="Výpočet 7 2 2" xfId="997"/>
    <cellStyle name="Výpočet 7 2 3" xfId="998"/>
    <cellStyle name="Výpočet 7 2 4" xfId="999"/>
    <cellStyle name="Výpočet 7 2 5" xfId="1000"/>
    <cellStyle name="Výpočet 7 3" xfId="1001"/>
    <cellStyle name="Výpočet 7 4" xfId="1002"/>
    <cellStyle name="Výpočet 7 5" xfId="1003"/>
    <cellStyle name="Výpočet 7 6" xfId="1004"/>
    <cellStyle name="Výpočet 8" xfId="599"/>
    <cellStyle name="Výpočet 8 2" xfId="734"/>
    <cellStyle name="Výpočet 8 2 2" xfId="1005"/>
    <cellStyle name="Výpočet 8 2 3" xfId="1006"/>
    <cellStyle name="Výpočet 8 2 4" xfId="1007"/>
    <cellStyle name="Výpočet 8 2 5" xfId="1008"/>
    <cellStyle name="Výpočet 8 3" xfId="1009"/>
    <cellStyle name="Výpočet 8 4" xfId="1010"/>
    <cellStyle name="Výpočet 8 5" xfId="1011"/>
    <cellStyle name="Výpočet 8 6" xfId="1012"/>
    <cellStyle name="Výpočet 9" xfId="600"/>
    <cellStyle name="Výpočet 9 2" xfId="735"/>
    <cellStyle name="Výpočet 9 2 2" xfId="1013"/>
    <cellStyle name="Výpočet 9 2 3" xfId="1014"/>
    <cellStyle name="Výpočet 9 2 4" xfId="1015"/>
    <cellStyle name="Výpočet 9 2 5" xfId="1016"/>
    <cellStyle name="Výpočet 9 3" xfId="1017"/>
    <cellStyle name="Výpočet 9 4" xfId="1018"/>
    <cellStyle name="Výpočet 9 5" xfId="1019"/>
    <cellStyle name="Výpočet 9 6" xfId="1020"/>
    <cellStyle name="Výstup 2" xfId="601"/>
    <cellStyle name="Výstup 2 2" xfId="736"/>
    <cellStyle name="Výstup 2 2 2" xfId="1021"/>
    <cellStyle name="Výstup 2 2 3" xfId="1022"/>
    <cellStyle name="Výstup 2 2 4" xfId="1023"/>
    <cellStyle name="Výstup 2 2 5" xfId="1024"/>
    <cellStyle name="Výstup 2 3" xfId="1025"/>
    <cellStyle name="Výstup 2 4" xfId="1026"/>
    <cellStyle name="Výstup 2 5" xfId="1027"/>
    <cellStyle name="Výstup 2 6" xfId="1028"/>
    <cellStyle name="Výstup 3" xfId="602"/>
    <cellStyle name="Výstup 3 2" xfId="737"/>
    <cellStyle name="Výstup 3 2 2" xfId="1029"/>
    <cellStyle name="Výstup 3 2 3" xfId="1030"/>
    <cellStyle name="Výstup 3 2 4" xfId="1031"/>
    <cellStyle name="Výstup 3 2 5" xfId="1032"/>
    <cellStyle name="Výstup 3 3" xfId="1033"/>
    <cellStyle name="Výstup 3 4" xfId="1034"/>
    <cellStyle name="Výstup 3 5" xfId="1035"/>
    <cellStyle name="Výstup 3 6" xfId="1036"/>
    <cellStyle name="Výstup 4" xfId="603"/>
    <cellStyle name="Výstup 4 2" xfId="738"/>
    <cellStyle name="Výstup 4 2 2" xfId="1037"/>
    <cellStyle name="Výstup 4 2 3" xfId="1038"/>
    <cellStyle name="Výstup 4 2 4" xfId="1039"/>
    <cellStyle name="Výstup 4 2 5" xfId="1040"/>
    <cellStyle name="Výstup 4 3" xfId="1041"/>
    <cellStyle name="Výstup 4 4" xfId="1042"/>
    <cellStyle name="Výstup 4 5" xfId="1043"/>
    <cellStyle name="Výstup 4 6" xfId="1044"/>
    <cellStyle name="Výstup 5" xfId="604"/>
    <cellStyle name="Výstup 5 2" xfId="739"/>
    <cellStyle name="Výstup 5 2 2" xfId="1045"/>
    <cellStyle name="Výstup 5 2 3" xfId="1046"/>
    <cellStyle name="Výstup 5 2 4" xfId="1047"/>
    <cellStyle name="Výstup 5 2 5" xfId="1048"/>
    <cellStyle name="Výstup 5 3" xfId="1049"/>
    <cellStyle name="Výstup 5 4" xfId="1050"/>
    <cellStyle name="Výstup 5 5" xfId="1051"/>
    <cellStyle name="Výstup 5 6" xfId="1052"/>
    <cellStyle name="Výstup 6" xfId="605"/>
    <cellStyle name="Výstup 6 2" xfId="740"/>
    <cellStyle name="Výstup 6 2 2" xfId="1053"/>
    <cellStyle name="Výstup 6 2 3" xfId="1054"/>
    <cellStyle name="Výstup 6 2 4" xfId="1055"/>
    <cellStyle name="Výstup 6 2 5" xfId="1056"/>
    <cellStyle name="Výstup 6 3" xfId="1057"/>
    <cellStyle name="Výstup 6 4" xfId="1058"/>
    <cellStyle name="Výstup 6 5" xfId="1059"/>
    <cellStyle name="Výstup 6 6" xfId="1060"/>
    <cellStyle name="Výstup 7" xfId="606"/>
    <cellStyle name="Výstup 7 2" xfId="741"/>
    <cellStyle name="Výstup 7 2 2" xfId="1061"/>
    <cellStyle name="Výstup 7 2 3" xfId="1062"/>
    <cellStyle name="Výstup 7 2 4" xfId="1063"/>
    <cellStyle name="Výstup 7 2 5" xfId="1064"/>
    <cellStyle name="Výstup 7 3" xfId="1065"/>
    <cellStyle name="Výstup 7 4" xfId="1066"/>
    <cellStyle name="Výstup 7 5" xfId="1067"/>
    <cellStyle name="Výstup 7 6" xfId="1068"/>
    <cellStyle name="Výstup 8" xfId="607"/>
    <cellStyle name="Výstup 8 2" xfId="742"/>
    <cellStyle name="Výstup 8 2 2" xfId="1069"/>
    <cellStyle name="Výstup 8 2 3" xfId="1070"/>
    <cellStyle name="Výstup 8 2 4" xfId="1071"/>
    <cellStyle name="Výstup 8 2 5" xfId="1072"/>
    <cellStyle name="Výstup 8 3" xfId="1073"/>
    <cellStyle name="Výstup 8 4" xfId="1074"/>
    <cellStyle name="Výstup 8 5" xfId="1075"/>
    <cellStyle name="Výstup 8 6" xfId="1076"/>
    <cellStyle name="Výstup 9" xfId="608"/>
    <cellStyle name="Výstup 9 2" xfId="743"/>
    <cellStyle name="Výstup 9 2 2" xfId="1077"/>
    <cellStyle name="Výstup 9 2 3" xfId="1078"/>
    <cellStyle name="Výstup 9 2 4" xfId="1079"/>
    <cellStyle name="Výstup 9 2 5" xfId="1080"/>
    <cellStyle name="Výstup 9 3" xfId="1081"/>
    <cellStyle name="Výstup 9 4" xfId="1082"/>
    <cellStyle name="Výstup 9 5" xfId="1083"/>
    <cellStyle name="Výstup 9 6" xfId="1084"/>
    <cellStyle name="Vysvětlující text 2" xfId="609"/>
    <cellStyle name="Vysvětlující text 3" xfId="610"/>
    <cellStyle name="Vysvětlující text 4" xfId="611"/>
    <cellStyle name="Vysvětlující text 5" xfId="612"/>
    <cellStyle name="Vysvětlující text 6" xfId="613"/>
    <cellStyle name="Vysvětlující text 7" xfId="614"/>
    <cellStyle name="Vysvětlující text 8" xfId="615"/>
    <cellStyle name="Vysvětlující text 9" xfId="616"/>
    <cellStyle name="vzorce" xfId="617"/>
    <cellStyle name="Záhlaví 1" xfId="618"/>
    <cellStyle name="Záhlaví 1 2" xfId="619"/>
    <cellStyle name="Záhlaví 1 3" xfId="620"/>
    <cellStyle name="Záhlaví 1 4" xfId="621"/>
    <cellStyle name="Záhlaví 1 5" xfId="622"/>
    <cellStyle name="Záhlaví 1_0902 tabulky do vlády" xfId="623"/>
    <cellStyle name="Záhlaví 2" xfId="624"/>
    <cellStyle name="Záhlaví 2 2" xfId="625"/>
    <cellStyle name="Záhlaví 2 3" xfId="626"/>
    <cellStyle name="Záhlaví 2 4" xfId="627"/>
    <cellStyle name="Záhlaví 2 5" xfId="628"/>
    <cellStyle name="Záhlaví 2_0902 tabulky do vlády" xfId="629"/>
    <cellStyle name="Zvýraznění 1 2" xfId="630"/>
    <cellStyle name="Zvýraznění 1 3" xfId="631"/>
    <cellStyle name="Zvýraznění 1 4" xfId="632"/>
    <cellStyle name="Zvýraznění 1 5" xfId="633"/>
    <cellStyle name="Zvýraznění 1 6" xfId="634"/>
    <cellStyle name="Zvýraznění 1 7" xfId="635"/>
    <cellStyle name="Zvýraznění 1 8" xfId="636"/>
    <cellStyle name="Zvýraznění 1 9" xfId="637"/>
    <cellStyle name="Zvýraznění 2 2" xfId="638"/>
    <cellStyle name="Zvýraznění 2 3" xfId="639"/>
    <cellStyle name="Zvýraznění 2 4" xfId="640"/>
    <cellStyle name="Zvýraznění 2 5" xfId="641"/>
    <cellStyle name="Zvýraznění 2 6" xfId="642"/>
    <cellStyle name="Zvýraznění 2 7" xfId="643"/>
    <cellStyle name="Zvýraznění 2 8" xfId="644"/>
    <cellStyle name="Zvýraznění 2 9" xfId="645"/>
    <cellStyle name="Zvýraznění 3 2" xfId="646"/>
    <cellStyle name="Zvýraznění 3 3" xfId="647"/>
    <cellStyle name="Zvýraznění 3 4" xfId="648"/>
    <cellStyle name="Zvýraznění 3 5" xfId="649"/>
    <cellStyle name="Zvýraznění 3 6" xfId="650"/>
    <cellStyle name="Zvýraznění 3 7" xfId="651"/>
    <cellStyle name="Zvýraznění 3 8" xfId="652"/>
    <cellStyle name="Zvýraznění 3 9" xfId="653"/>
    <cellStyle name="Zvýraznění 4 2" xfId="654"/>
    <cellStyle name="Zvýraznění 4 3" xfId="655"/>
    <cellStyle name="Zvýraznění 4 4" xfId="656"/>
    <cellStyle name="Zvýraznění 4 5" xfId="657"/>
    <cellStyle name="Zvýraznění 4 6" xfId="658"/>
    <cellStyle name="Zvýraznění 4 7" xfId="659"/>
    <cellStyle name="Zvýraznění 4 8" xfId="660"/>
    <cellStyle name="Zvýraznění 4 9" xfId="661"/>
    <cellStyle name="Zvýraznění 5 2" xfId="662"/>
    <cellStyle name="Zvýraznění 5 3" xfId="663"/>
    <cellStyle name="Zvýraznění 5 4" xfId="664"/>
    <cellStyle name="Zvýraznění 5 5" xfId="665"/>
    <cellStyle name="Zvýraznění 5 6" xfId="666"/>
    <cellStyle name="Zvýraznění 5 7" xfId="667"/>
    <cellStyle name="Zvýraznění 5 8" xfId="668"/>
    <cellStyle name="Zvýraznění 5 9" xfId="669"/>
    <cellStyle name="Zvýraznění 6 2" xfId="670"/>
    <cellStyle name="Zvýraznění 6 3" xfId="671"/>
    <cellStyle name="Zvýraznění 6 4" xfId="672"/>
    <cellStyle name="Zvýraznění 6 5" xfId="673"/>
    <cellStyle name="Zvýraznění 6 6" xfId="674"/>
    <cellStyle name="Zvýraznění 6 7" xfId="675"/>
    <cellStyle name="Zvýraznění 6 8" xfId="676"/>
    <cellStyle name="Zvýraznění 6 9" xfId="6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externalLink" Target="externalLinks/externalLink5.xml"/><Relationship Id="rId55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8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6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7645755011594"/>
          <c:y val="5.4279749478079245E-2"/>
          <c:w val="0.84479690427499265"/>
          <c:h val="0.74739039665973206"/>
        </c:manualLayout>
      </c:layout>
      <c:lineChart>
        <c:grouping val="standard"/>
        <c:varyColors val="0"/>
        <c:ser>
          <c:idx val="0"/>
          <c:order val="0"/>
          <c:tx>
            <c:strRef>
              <c:f>'CR-M7.1z'!$A$10</c:f>
              <c:strCache>
                <c:ptCount val="1"/>
                <c:pt idx="0">
                  <c:v>D  Manuální pracovníci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'CR-M7.1z'!$C$10:$G$10</c:f>
              <c:numCache>
                <c:formatCode>#,##0</c:formatCode>
                <c:ptCount val="5"/>
                <c:pt idx="0">
                  <c:v>15566.2243</c:v>
                </c:pt>
                <c:pt idx="1">
                  <c:v>19220.594700000001</c:v>
                </c:pt>
                <c:pt idx="2">
                  <c:v>25326.7772</c:v>
                </c:pt>
                <c:pt idx="3">
                  <c:v>32178.29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F-4D86-9AF6-7002F685C8A6}"/>
            </c:ext>
          </c:extLst>
        </c:ser>
        <c:ser>
          <c:idx val="1"/>
          <c:order val="1"/>
          <c:tx>
            <c:strRef>
              <c:f>'CR-M7.1z'!$A$11</c:f>
              <c:strCache>
                <c:ptCount val="1"/>
                <c:pt idx="0">
                  <c:v>T  Nemanuální pracovníci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'CR-M7.1z'!$C$11:$G$11</c:f>
              <c:numCache>
                <c:formatCode>#,##0</c:formatCode>
                <c:ptCount val="5"/>
                <c:pt idx="0">
                  <c:v>20017.1309</c:v>
                </c:pt>
                <c:pt idx="1">
                  <c:v>27172.674299999999</c:v>
                </c:pt>
                <c:pt idx="2">
                  <c:v>35794.161999999997</c:v>
                </c:pt>
                <c:pt idx="3">
                  <c:v>47841.7909</c:v>
                </c:pt>
                <c:pt idx="4">
                  <c:v>68168.545299999998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F-4D86-9AF6-7002F685C8A6}"/>
            </c:ext>
          </c:extLst>
        </c:ser>
        <c:ser>
          <c:idx val="2"/>
          <c:order val="2"/>
          <c:tx>
            <c:strRef>
              <c:f>'CR-M7.1z'!$A$13</c:f>
              <c:strCache>
                <c:ptCount val="1"/>
                <c:pt idx="0">
                  <c:v>CELKEM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'CR-M7.1z'!$C$13:$G$13</c:f>
              <c:numCache>
                <c:formatCode>#,##0</c:formatCode>
                <c:ptCount val="5"/>
                <c:pt idx="0">
                  <c:v>16761.1666</c:v>
                </c:pt>
                <c:pt idx="1">
                  <c:v>22218.317299999999</c:v>
                </c:pt>
                <c:pt idx="2">
                  <c:v>30230.1626</c:v>
                </c:pt>
                <c:pt idx="3">
                  <c:v>40242.995300000002</c:v>
                </c:pt>
                <c:pt idx="4">
                  <c:v>55400.160600000003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4F-4D86-9AF6-7002F685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1792"/>
        <c:axId val="134564480"/>
      </c:lineChart>
      <c:catAx>
        <c:axId val="13456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Diferenciace</a:t>
                </a:r>
              </a:p>
            </c:rich>
          </c:tx>
          <c:layout>
            <c:manualLayout>
              <c:xMode val="edge"/>
              <c:yMode val="edge"/>
              <c:x val="0.47077956164571139"/>
              <c:y val="0.86638830897703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3456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64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 Hrubá měsíční mzda [Kč/měs]</a:t>
                </a:r>
              </a:p>
            </c:rich>
          </c:tx>
          <c:layout>
            <c:manualLayout>
              <c:xMode val="edge"/>
              <c:yMode val="edge"/>
              <c:x val="5.4637273733351994E-3"/>
              <c:y val="0.206561921695271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34561792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3636363636358"/>
          <c:y val="0.93736951983298356"/>
          <c:w val="0.85551948051949822"/>
          <c:h val="5.010438413361201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utura Bk" pitchFamily="34" charset="0"/>
              <a:ea typeface="Times New Roman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9</xdr:col>
      <xdr:colOff>694171</xdr:colOff>
      <xdr:row>32</xdr:row>
      <xdr:rowOff>95251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0051"/>
          <a:ext cx="8961871" cy="581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319217</xdr:colOff>
      <xdr:row>38</xdr:row>
      <xdr:rowOff>52916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6884" cy="6085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28575</xdr:rowOff>
    </xdr:from>
    <xdr:to>
      <xdr:col>7</xdr:col>
      <xdr:colOff>476250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5CB5ED-5BBA-472E-8914-07FF9A133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\E\VYVOJ\konst_A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\E\DUCHODY\VYPOCET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noven&#233;%20extern&#237;%20propojen&#237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o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KY\E\NEMOCENS\MODEL\AKTBE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\E\STAT_UDZ\ROK1999\STAV1299\Se&#353;it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Pojistenci_CSS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%20H\E\M&#282;S&#205;&#268;N&#282;\Bilance_plneni_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Rozpocet\BILANCE\Bilance_plneni_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D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ka_IZN_M"/>
      <sheetName val="ka_IZN_R"/>
      <sheetName val="ka_VVZ"/>
      <sheetName val="ka_KN"/>
      <sheetName val="ka_DS_M"/>
      <sheetName val="ka_DS_R"/>
      <sheetName val="ka_DS_ZV"/>
    </sheetNames>
    <sheetDataSet>
      <sheetData sheetId="0" refreshError="1"/>
      <sheetData sheetId="1" refreshError="1"/>
      <sheetData sheetId="2" refreshError="1"/>
      <sheetData sheetId="3">
        <row r="5">
          <cell r="A5">
            <v>1947</v>
          </cell>
          <cell r="B5">
            <v>780</v>
          </cell>
          <cell r="D5">
            <v>780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12658</v>
          </cell>
          <cell r="C57">
            <v>1.046</v>
          </cell>
          <cell r="D57">
            <v>12658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13240</v>
          </cell>
          <cell r="C58">
            <v>1.0649999999999999</v>
          </cell>
          <cell r="D58">
            <v>13240</v>
          </cell>
          <cell r="F58">
            <v>2942.3384420919579</v>
          </cell>
          <cell r="G58">
            <v>54</v>
          </cell>
        </row>
        <row r="59">
          <cell r="A59">
            <v>2001</v>
          </cell>
          <cell r="B59">
            <v>14101</v>
          </cell>
          <cell r="C59">
            <v>1.06</v>
          </cell>
          <cell r="D59">
            <v>14101</v>
          </cell>
          <cell r="F59">
            <v>3133.6793332279985</v>
          </cell>
          <cell r="G59">
            <v>55</v>
          </cell>
        </row>
        <row r="60">
          <cell r="A60">
            <v>2002</v>
          </cell>
          <cell r="B60">
            <v>14947</v>
          </cell>
          <cell r="C60">
            <v>1.0649999999999999</v>
          </cell>
          <cell r="D60">
            <v>14947</v>
          </cell>
          <cell r="F60">
            <v>3321.6867593616689</v>
          </cell>
          <cell r="G60">
            <v>56</v>
          </cell>
        </row>
        <row r="61">
          <cell r="A61">
            <v>2003</v>
          </cell>
          <cell r="B61">
            <v>15918</v>
          </cell>
          <cell r="C61">
            <v>1.06</v>
          </cell>
          <cell r="D61">
            <v>15918</v>
          </cell>
          <cell r="F61">
            <v>3537.4730605150899</v>
          </cell>
          <cell r="G61">
            <v>57</v>
          </cell>
        </row>
        <row r="62">
          <cell r="A62">
            <v>2004</v>
          </cell>
          <cell r="B62">
            <v>16873</v>
          </cell>
          <cell r="C62">
            <v>1.06</v>
          </cell>
          <cell r="D62">
            <v>16873</v>
          </cell>
          <cell r="F62">
            <v>3749.7036656659825</v>
          </cell>
          <cell r="G62">
            <v>58</v>
          </cell>
        </row>
        <row r="63">
          <cell r="A63">
            <v>2005</v>
          </cell>
          <cell r="B63">
            <v>17886</v>
          </cell>
          <cell r="C63">
            <v>1.0569999999999999</v>
          </cell>
          <cell r="D63">
            <v>17886</v>
          </cell>
          <cell r="F63">
            <v>3974.8236688260395</v>
          </cell>
          <cell r="G63">
            <v>59</v>
          </cell>
        </row>
        <row r="64">
          <cell r="A64">
            <v>2006</v>
          </cell>
          <cell r="B64">
            <v>18905</v>
          </cell>
          <cell r="C64">
            <v>1.0529999999999999</v>
          </cell>
          <cell r="D64">
            <v>18905</v>
          </cell>
          <cell r="F64">
            <v>4201.2770579870439</v>
          </cell>
          <cell r="G64">
            <v>60</v>
          </cell>
        </row>
        <row r="65">
          <cell r="A65">
            <v>2007</v>
          </cell>
          <cell r="B65">
            <v>19907</v>
          </cell>
          <cell r="C65">
            <v>1.0509999999999999</v>
          </cell>
          <cell r="D65">
            <v>19907</v>
          </cell>
          <cell r="F65">
            <v>4423.9525201453625</v>
          </cell>
          <cell r="G65">
            <v>61</v>
          </cell>
        </row>
        <row r="66">
          <cell r="A66">
            <v>2008</v>
          </cell>
          <cell r="B66">
            <v>20922</v>
          </cell>
          <cell r="C66">
            <v>1.05</v>
          </cell>
          <cell r="D66">
            <v>20922</v>
          </cell>
          <cell r="F66">
            <v>4649.5169853057359</v>
          </cell>
          <cell r="G66">
            <v>62</v>
          </cell>
        </row>
        <row r="67">
          <cell r="A67">
            <v>2009</v>
          </cell>
          <cell r="B67">
            <v>21968</v>
          </cell>
          <cell r="C67">
            <v>1.05</v>
          </cell>
          <cell r="D67">
            <v>21968</v>
          </cell>
          <cell r="F67">
            <v>4881.970611471007</v>
          </cell>
          <cell r="G67">
            <v>63</v>
          </cell>
        </row>
        <row r="68">
          <cell r="A68">
            <v>2010</v>
          </cell>
          <cell r="B68">
            <v>23067</v>
          </cell>
          <cell r="C68">
            <v>1.0489999999999999</v>
          </cell>
          <cell r="D68">
            <v>23067</v>
          </cell>
          <cell r="F68">
            <v>5126.2024806446525</v>
          </cell>
          <cell r="G68">
            <v>64</v>
          </cell>
        </row>
        <row r="69">
          <cell r="A69">
            <v>2011</v>
          </cell>
          <cell r="B69">
            <v>24197</v>
          </cell>
          <cell r="C69">
            <v>1.048</v>
          </cell>
          <cell r="D69">
            <v>24197</v>
          </cell>
          <cell r="F69">
            <v>5377.3235108231956</v>
          </cell>
          <cell r="G69">
            <v>65</v>
          </cell>
        </row>
        <row r="70">
          <cell r="A70">
            <v>2012</v>
          </cell>
          <cell r="B70">
            <v>25359</v>
          </cell>
          <cell r="C70">
            <v>1.046</v>
          </cell>
          <cell r="D70">
            <v>25359</v>
          </cell>
          <cell r="F70">
            <v>5635.5559330067945</v>
          </cell>
          <cell r="G70">
            <v>66</v>
          </cell>
        </row>
        <row r="71">
          <cell r="A71">
            <v>2013</v>
          </cell>
          <cell r="B71">
            <v>26525</v>
          </cell>
          <cell r="C71">
            <v>1.044</v>
          </cell>
          <cell r="D71">
            <v>26525</v>
          </cell>
          <cell r="F71">
            <v>5894.6772791910253</v>
          </cell>
          <cell r="G71">
            <v>67</v>
          </cell>
        </row>
        <row r="72">
          <cell r="A72">
            <v>2014</v>
          </cell>
          <cell r="B72">
            <v>27692</v>
          </cell>
          <cell r="C72">
            <v>1.0429999999999999</v>
          </cell>
          <cell r="D72">
            <v>27692</v>
          </cell>
          <cell r="F72">
            <v>6154.020856375415</v>
          </cell>
          <cell r="G72">
            <v>68</v>
          </cell>
        </row>
        <row r="73">
          <cell r="A73">
            <v>2015</v>
          </cell>
          <cell r="B73">
            <v>28883</v>
          </cell>
          <cell r="C73">
            <v>1.042</v>
          </cell>
          <cell r="D73">
            <v>28883</v>
          </cell>
          <cell r="F73">
            <v>6418.6979775635964</v>
          </cell>
          <cell r="G73">
            <v>69</v>
          </cell>
        </row>
        <row r="74">
          <cell r="A74">
            <v>2016</v>
          </cell>
          <cell r="B74">
            <v>30096</v>
          </cell>
          <cell r="C74">
            <v>1.0409999999999999</v>
          </cell>
          <cell r="D74">
            <v>30096</v>
          </cell>
          <cell r="F74">
            <v>6688.2641807552536</v>
          </cell>
          <cell r="G74">
            <v>70</v>
          </cell>
        </row>
        <row r="75">
          <cell r="A75">
            <v>2017</v>
          </cell>
          <cell r="B75">
            <v>31330</v>
          </cell>
          <cell r="C75">
            <v>1.0389999999999999</v>
          </cell>
          <cell r="D75">
            <v>31330</v>
          </cell>
          <cell r="F75">
            <v>6962.4972349502295</v>
          </cell>
          <cell r="G75">
            <v>71</v>
          </cell>
        </row>
        <row r="76">
          <cell r="A76">
            <v>2018</v>
          </cell>
          <cell r="B76">
            <v>32552</v>
          </cell>
          <cell r="C76">
            <v>1.038</v>
          </cell>
          <cell r="D76">
            <v>32552</v>
          </cell>
          <cell r="F76">
            <v>7234.0635171433096</v>
          </cell>
          <cell r="G76">
            <v>72</v>
          </cell>
        </row>
        <row r="77">
          <cell r="A77">
            <v>2019</v>
          </cell>
          <cell r="B77">
            <v>33789</v>
          </cell>
          <cell r="C77">
            <v>1.036</v>
          </cell>
          <cell r="D77">
            <v>33789</v>
          </cell>
          <cell r="F77">
            <v>7508.9632643387595</v>
          </cell>
          <cell r="G77">
            <v>73</v>
          </cell>
        </row>
        <row r="78">
          <cell r="A78">
            <v>2020</v>
          </cell>
          <cell r="B78">
            <v>35005</v>
          </cell>
          <cell r="C78">
            <v>0</v>
          </cell>
          <cell r="D78">
            <v>35005</v>
          </cell>
          <cell r="F78">
            <v>7779.1961605308907</v>
          </cell>
          <cell r="G78">
            <v>74</v>
          </cell>
        </row>
        <row r="79">
          <cell r="G79">
            <v>75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TUP"/>
      <sheetName val="vstup_Vydelky"/>
      <sheetName val="VYDELKY"/>
      <sheetName val="doby"/>
      <sheetName val="varianty"/>
      <sheetName val="konst"/>
      <sheetName val="sev"/>
      <sheetName val="VYPOCET3"/>
    </sheetNames>
    <definedNames>
      <definedName name="RED" refersTo="='konst'!$E$4:$I$19"/>
    </definedNames>
    <sheetDataSet>
      <sheetData sheetId="0">
        <row r="4">
          <cell r="E4" t="str">
            <v>Úhrn vyloučených dob</v>
          </cell>
          <cell r="F4">
            <v>377</v>
          </cell>
        </row>
        <row r="5">
          <cell r="E5" t="str">
            <v>Osobní vyměřovací základ</v>
          </cell>
          <cell r="F5">
            <v>29761</v>
          </cell>
        </row>
        <row r="6">
          <cell r="E6" t="str">
            <v>Výpočtový základ</v>
          </cell>
          <cell r="F6">
            <v>9847</v>
          </cell>
        </row>
        <row r="7">
          <cell r="E7" t="str">
            <v>Započtená doba pojištění</v>
          </cell>
          <cell r="F7" t="str">
            <v/>
          </cell>
        </row>
        <row r="8">
          <cell r="E8" t="str">
            <v xml:space="preserve">   do vzniku nároku    roků</v>
          </cell>
          <cell r="F8">
            <v>39</v>
          </cell>
          <cell r="G8">
            <v>14235</v>
          </cell>
        </row>
        <row r="9">
          <cell r="E9" t="str">
            <v xml:space="preserve">                                 a dnů</v>
          </cell>
          <cell r="F9">
            <v>0</v>
          </cell>
        </row>
        <row r="10">
          <cell r="E10" t="str">
            <v xml:space="preserve">   za přesluhování dnů</v>
          </cell>
          <cell r="F10">
            <v>180</v>
          </cell>
        </row>
        <row r="11">
          <cell r="E11" t="str">
            <v>- - - - -</v>
          </cell>
          <cell r="F11">
            <v>0</v>
          </cell>
        </row>
        <row r="12">
          <cell r="E12" t="str">
            <v>Procentní výměra důchodu :</v>
          </cell>
        </row>
        <row r="13">
          <cell r="E13" t="str">
            <v xml:space="preserve">     za dobu pojištění do vzniku nároku</v>
          </cell>
          <cell r="F13">
            <v>0.58499999999999996</v>
          </cell>
        </row>
        <row r="14">
          <cell r="E14" t="str">
            <v xml:space="preserve">     tj. Kč</v>
          </cell>
          <cell r="F14">
            <v>5761</v>
          </cell>
        </row>
        <row r="15">
          <cell r="E15" t="str">
            <v xml:space="preserve">     za dobu přesluhování</v>
          </cell>
          <cell r="F15">
            <v>0.02</v>
          </cell>
        </row>
        <row r="16">
          <cell r="E16" t="str">
            <v xml:space="preserve">     tj. Kč</v>
          </cell>
          <cell r="F16">
            <v>197</v>
          </cell>
        </row>
        <row r="17">
          <cell r="E17" t="str">
            <v xml:space="preserve">     za dobu předčasného odchodu do důchodu</v>
          </cell>
          <cell r="F17">
            <v>0</v>
          </cell>
        </row>
        <row r="18">
          <cell r="E18" t="str">
            <v xml:space="preserve">     tj. Kč</v>
          </cell>
          <cell r="F18">
            <v>0</v>
          </cell>
        </row>
        <row r="19">
          <cell r="E19" t="str">
            <v>Procentní výměra  celkem</v>
          </cell>
          <cell r="F19">
            <v>5958</v>
          </cell>
          <cell r="G1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duch_A"/>
      <sheetName val="duch_B"/>
      <sheetName val="S_pocvys"/>
      <sheetName val="predc_vyse"/>
      <sheetName val="predc_poc"/>
      <sheetName val="predc_RNvyse"/>
      <sheetName val="predc_RNpoc"/>
      <sheetName val="staro_novo"/>
      <sheetName val="podil_zv"/>
      <sheetName val="S_mzd"/>
      <sheetName val="rozl"/>
      <sheetName val="rozl (200)"/>
      <sheetName val="rozl (500)"/>
      <sheetName val="rozl(200)G"/>
      <sheetName val="rozl(500)G"/>
      <sheetName val="char"/>
      <sheetName val="NPpoc"/>
      <sheetName val="NPvys"/>
      <sheetName val="odA69"/>
      <sheetName val="real_S"/>
      <sheetName val="S_mzda"/>
      <sheetName val="VSTUP"/>
      <sheetName val="vstup_Vydelky"/>
      <sheetName val="VYDELKY"/>
      <sheetName val="doby"/>
      <sheetName val="varianty"/>
      <sheetName val="konst"/>
      <sheetName val="sev"/>
      <sheetName val="ka_IZN_M"/>
      <sheetName val="ka_IZN_R"/>
      <sheetName val="ka_VVZ"/>
      <sheetName val="ka_KN"/>
      <sheetName val="ka_DS_M"/>
      <sheetName val="ka_DS_R"/>
      <sheetName val="ka_DS_ZV"/>
      <sheetName val="List1"/>
      <sheetName val="DIF_a"/>
      <sheetName val="DIF_b"/>
      <sheetName val="1"/>
      <sheetName val="List2"/>
      <sheetName val="List3"/>
      <sheetName val="DavPLZJIH"/>
      <sheetName val="DavGrPLZJIH"/>
      <sheetName val="DavPLZSEV"/>
      <sheetName val="DavGrPLZSEV"/>
      <sheetName val="13"/>
      <sheetName val="3a"/>
      <sheetName val="11"/>
      <sheetName val="Název"/>
      <sheetName val="4"/>
      <sheetName val="7"/>
      <sheetName val="3"/>
      <sheetName val="C2001(2)"/>
      <sheetName val="C2000 (2)"/>
      <sheetName val="C2001"/>
      <sheetName val="C2000"/>
      <sheetName val="leden-červen01"/>
      <sheetName val="leden-červen00"/>
      <sheetName val="Mes2001"/>
      <sheetName val="Mes2000"/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PLNENI"/>
      <sheetName val="KONSTRUKCE"/>
      <sheetName val="VSTUP soukr"/>
      <sheetName val="MZDY"/>
      <sheetName val="NÁKLADY"/>
      <sheetName val="DANĚ"/>
      <sheetName val="data pro graf"/>
      <sheetName val="příjem"/>
      <sheetName val="zadej VÝSTUP "/>
      <sheetName val="Bilance_plneni_A"/>
      <sheetName val="poj_M"/>
      <sheetName val="poj_R"/>
      <sheetName val="poj_Rc"/>
      <sheetName val="poj_R_vyv"/>
      <sheetName val="poj_Rc_vyv"/>
      <sheetName val="Npoj_prehl"/>
      <sheetName val="Dpoj_preh"/>
      <sheetName val="PROPL_DNY_N"/>
      <sheetName val="PROPL_DNY_P"/>
      <sheetName val="PROPL_DNY_R"/>
      <sheetName val="PROPL_DNY_Rc"/>
      <sheetName val="Obnovené externí propojení1"/>
      <sheetName val="V"/>
      <sheetName val="Temporary Internet Files"/>
      <sheetName val="seznam"/>
      <sheetName val="g_vrt_P"/>
      <sheetName val="g_vrt_V"/>
      <sheetName val="g_vqt_P_predc"/>
      <sheetName val="g_vqt_V_predc"/>
      <sheetName val="g_nrt_P_S"/>
      <sheetName val="g_nrt_P_S_pohl"/>
      <sheetName val="g_nrt_P_S_pod"/>
      <sheetName val="G_rozl"/>
      <sheetName val="G_relace"/>
      <sheetName val="G_RH"/>
      <sheetName val="G_vyse"/>
      <sheetName val="MPSV-V8v"/>
      <sheetName val="MPSV-V8n"/>
      <sheetName val="MPSV-M7-10n"/>
      <sheetName val="MPSV-V5-8n"/>
      <sheetName val="MPSV-V8-2n"/>
      <sheetName val="MPSV-D8v"/>
      <sheetName val="MPSV-D4.8n"/>
      <sheetName val="MPSV-D7-5n"/>
      <sheetName val="MPSV-D4v"/>
      <sheetName val="MPSV-D1v"/>
      <sheetName val="MPSV-V1v"/>
      <sheetName val="MPSV-V7v"/>
      <sheetName val="MPSV-V4v"/>
      <sheetName val="MPSV-V6v"/>
      <sheetName val="MPSV-V5n"/>
      <sheetName val="MPSV-V4-2n"/>
      <sheetName val="MPSV-V7-4n"/>
      <sheetName val="MPSV-D5n"/>
      <sheetName val="MPSV-P7-8.10n"/>
      <sheetName val="MPSV-P5-8.10n"/>
      <sheetName val="MPSV-P4-8.10n"/>
      <sheetName val="MPSV-P2-8.10n"/>
      <sheetName val="MPSV-P7.9-8.10n"/>
      <sheetName val="MPSV-P4.9-8.10n"/>
      <sheetName val="MPSV-P2.9-8.10n"/>
      <sheetName val="MPSV-P3-8.10n"/>
      <sheetName val="MPSV-P3.9-8.10n"/>
      <sheetName val="Median-hrube-mzdy"/>
      <sheetName val="MPSV-PS-N7v"/>
      <sheetName val="MPSV-PS-N11v"/>
      <sheetName val="Označování sestav"/>
      <sheetName val="Koeficienty094"/>
      <sheetName val="FF_002_092"/>
      <sheetName val="Tabulková příloha 1 Q 2011 do v"/>
      <sheetName val="MPSV-PS-N1v"/>
      <sheetName val="Koeficienty"/>
      <sheetName val="Pojistenci_CSSZ"/>
      <sheetName val="nemDNY"/>
      <sheetName val="VYPOCET3"/>
    </sheetNames>
    <sheetDataSet>
      <sheetData sheetId="0">
        <row r="42">
          <cell r="A42" t="str">
            <v>zakov_2</v>
          </cell>
        </row>
      </sheetData>
      <sheetData sheetId="1"/>
      <sheetData sheetId="2"/>
      <sheetData sheetId="3">
        <row r="5">
          <cell r="A5">
            <v>1947</v>
          </cell>
        </row>
      </sheetData>
      <sheetData sheetId="4"/>
      <sheetData sheetId="5"/>
      <sheetData sheetId="6">
        <row r="10">
          <cell r="A10" t="str">
            <v>muži</v>
          </cell>
        </row>
      </sheetData>
      <sheetData sheetId="7">
        <row r="10">
          <cell r="A10" t="str">
            <v>muži</v>
          </cell>
        </row>
      </sheetData>
      <sheetData sheetId="8"/>
      <sheetData sheetId="9"/>
      <sheetData sheetId="10">
        <row r="8">
          <cell r="A8">
            <v>36525</v>
          </cell>
        </row>
      </sheetData>
      <sheetData sheetId="11"/>
      <sheetData sheetId="12"/>
      <sheetData sheetId="13">
        <row r="10">
          <cell r="A10" t="str">
            <v>muži</v>
          </cell>
        </row>
      </sheetData>
      <sheetData sheetId="14">
        <row r="10">
          <cell r="A10" t="str">
            <v>muži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E4" t="str">
            <v>nárůstu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>
        <row r="4">
          <cell r="E4" t="str">
            <v>nárůstu</v>
          </cell>
          <cell r="F4" t="str">
            <v>vyměřovací</v>
          </cell>
        </row>
        <row r="5">
          <cell r="A5">
            <v>1947</v>
          </cell>
          <cell r="B5">
            <v>780</v>
          </cell>
          <cell r="D5">
            <v>780</v>
          </cell>
          <cell r="E5" t="str">
            <v>VVZ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E6">
            <v>1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E7">
            <v>1.0891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E8">
            <v>1.2039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E9">
            <v>1.4255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E10">
            <v>1.6892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E11">
            <v>2.0026000000000002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E12">
            <v>2.5084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E13">
            <v>3.0720000000000001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E14">
            <v>3.5449999999999999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E15">
            <v>3.6747999999999998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E16">
            <v>3.7637999999999998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E17">
            <v>3.8496000000000001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E18">
            <v>3.9302000000000001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E19">
            <v>3.9893999999999998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12658</v>
          </cell>
          <cell r="C57">
            <v>1.046</v>
          </cell>
          <cell r="D57">
            <v>12658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13240</v>
          </cell>
          <cell r="C58">
            <v>1.0649999999999999</v>
          </cell>
          <cell r="D58">
            <v>13240</v>
          </cell>
          <cell r="F58">
            <v>2942.3384420919579</v>
          </cell>
          <cell r="G58">
            <v>54</v>
          </cell>
        </row>
        <row r="59">
          <cell r="A59">
            <v>2001</v>
          </cell>
          <cell r="B59">
            <v>14101</v>
          </cell>
          <cell r="C59">
            <v>1.06</v>
          </cell>
          <cell r="D59">
            <v>14101</v>
          </cell>
          <cell r="F59">
            <v>3133.6793332279985</v>
          </cell>
          <cell r="G59">
            <v>55</v>
          </cell>
        </row>
        <row r="60">
          <cell r="A60">
            <v>2002</v>
          </cell>
          <cell r="B60">
            <v>14947</v>
          </cell>
          <cell r="C60">
            <v>1.0649999999999999</v>
          </cell>
          <cell r="D60">
            <v>14947</v>
          </cell>
          <cell r="F60">
            <v>3321.6867593616689</v>
          </cell>
          <cell r="G60">
            <v>56</v>
          </cell>
        </row>
        <row r="61">
          <cell r="A61">
            <v>2003</v>
          </cell>
          <cell r="B61">
            <v>15918</v>
          </cell>
          <cell r="C61">
            <v>1.06</v>
          </cell>
          <cell r="D61">
            <v>15918</v>
          </cell>
          <cell r="F61">
            <v>3537.4730605150899</v>
          </cell>
          <cell r="G61">
            <v>57</v>
          </cell>
        </row>
        <row r="62">
          <cell r="A62">
            <v>2004</v>
          </cell>
          <cell r="B62">
            <v>16873</v>
          </cell>
          <cell r="C62">
            <v>1.06</v>
          </cell>
          <cell r="D62">
            <v>16873</v>
          </cell>
          <cell r="F62">
            <v>3749.7036656659825</v>
          </cell>
          <cell r="G62">
            <v>58</v>
          </cell>
        </row>
        <row r="63">
          <cell r="A63">
            <v>2005</v>
          </cell>
          <cell r="B63">
            <v>17886</v>
          </cell>
          <cell r="C63">
            <v>1.0569999999999999</v>
          </cell>
          <cell r="D63">
            <v>17886</v>
          </cell>
          <cell r="F63">
            <v>3974.8236688260395</v>
          </cell>
          <cell r="G63">
            <v>59</v>
          </cell>
        </row>
        <row r="64">
          <cell r="A64">
            <v>2006</v>
          </cell>
          <cell r="B64">
            <v>18905</v>
          </cell>
          <cell r="C64">
            <v>1.0529999999999999</v>
          </cell>
          <cell r="D64">
            <v>18905</v>
          </cell>
          <cell r="F64">
            <v>4201.2770579870439</v>
          </cell>
          <cell r="G64">
            <v>60</v>
          </cell>
        </row>
        <row r="65">
          <cell r="A65">
            <v>2007</v>
          </cell>
          <cell r="B65">
            <v>19907</v>
          </cell>
          <cell r="C65">
            <v>1.0509999999999999</v>
          </cell>
          <cell r="D65">
            <v>19907</v>
          </cell>
          <cell r="F65">
            <v>4423.9525201453625</v>
          </cell>
          <cell r="G65">
            <v>61</v>
          </cell>
        </row>
        <row r="66">
          <cell r="A66">
            <v>2008</v>
          </cell>
          <cell r="B66">
            <v>20922</v>
          </cell>
          <cell r="C66">
            <v>1.05</v>
          </cell>
          <cell r="D66">
            <v>20922</v>
          </cell>
          <cell r="F66">
            <v>4649.5169853057359</v>
          </cell>
          <cell r="G66">
            <v>62</v>
          </cell>
        </row>
        <row r="67">
          <cell r="A67">
            <v>2009</v>
          </cell>
          <cell r="B67">
            <v>21968</v>
          </cell>
          <cell r="C67">
            <v>1.05</v>
          </cell>
          <cell r="D67">
            <v>21968</v>
          </cell>
          <cell r="F67">
            <v>4881.970611471007</v>
          </cell>
          <cell r="G67">
            <v>63</v>
          </cell>
        </row>
        <row r="68">
          <cell r="A68">
            <v>2010</v>
          </cell>
          <cell r="B68">
            <v>23067</v>
          </cell>
          <cell r="C68">
            <v>1.0489999999999999</v>
          </cell>
          <cell r="D68">
            <v>23067</v>
          </cell>
          <cell r="F68">
            <v>5126.2024806446525</v>
          </cell>
          <cell r="G68">
            <v>64</v>
          </cell>
        </row>
        <row r="69">
          <cell r="A69">
            <v>2011</v>
          </cell>
          <cell r="B69">
            <v>24197</v>
          </cell>
          <cell r="C69">
            <v>1.048</v>
          </cell>
          <cell r="D69">
            <v>24197</v>
          </cell>
          <cell r="F69">
            <v>5377.3235108231956</v>
          </cell>
          <cell r="G69">
            <v>65</v>
          </cell>
        </row>
        <row r="70">
          <cell r="A70">
            <v>2012</v>
          </cell>
          <cell r="B70">
            <v>25359</v>
          </cell>
          <cell r="C70">
            <v>1.046</v>
          </cell>
          <cell r="D70">
            <v>25359</v>
          </cell>
          <cell r="F70">
            <v>5635.5559330067945</v>
          </cell>
          <cell r="G70">
            <v>66</v>
          </cell>
        </row>
        <row r="71">
          <cell r="A71">
            <v>2013</v>
          </cell>
          <cell r="B71">
            <v>26525</v>
          </cell>
          <cell r="C71">
            <v>1.044</v>
          </cell>
          <cell r="D71">
            <v>26525</v>
          </cell>
          <cell r="F71">
            <v>5894.6772791910253</v>
          </cell>
          <cell r="G71">
            <v>67</v>
          </cell>
        </row>
        <row r="72">
          <cell r="A72">
            <v>2014</v>
          </cell>
          <cell r="B72">
            <v>27692</v>
          </cell>
          <cell r="C72">
            <v>1.0429999999999999</v>
          </cell>
          <cell r="D72">
            <v>27692</v>
          </cell>
          <cell r="F72">
            <v>6154.020856375415</v>
          </cell>
          <cell r="G72">
            <v>68</v>
          </cell>
        </row>
        <row r="73">
          <cell r="A73">
            <v>2015</v>
          </cell>
          <cell r="B73">
            <v>28883</v>
          </cell>
          <cell r="C73">
            <v>1.042</v>
          </cell>
          <cell r="D73">
            <v>28883</v>
          </cell>
          <cell r="F73">
            <v>6418.6979775635964</v>
          </cell>
          <cell r="G73">
            <v>69</v>
          </cell>
        </row>
        <row r="74">
          <cell r="A74">
            <v>2016</v>
          </cell>
          <cell r="B74">
            <v>30096</v>
          </cell>
          <cell r="C74">
            <v>1.0409999999999999</v>
          </cell>
          <cell r="D74">
            <v>30096</v>
          </cell>
          <cell r="F74">
            <v>6688.2641807552536</v>
          </cell>
          <cell r="G74">
            <v>70</v>
          </cell>
        </row>
        <row r="75">
          <cell r="A75">
            <v>2017</v>
          </cell>
          <cell r="B75">
            <v>31330</v>
          </cell>
          <cell r="C75">
            <v>1.0389999999999999</v>
          </cell>
          <cell r="D75">
            <v>31330</v>
          </cell>
          <cell r="F75">
            <v>6962.4972349502295</v>
          </cell>
          <cell r="G75">
            <v>71</v>
          </cell>
        </row>
        <row r="76">
          <cell r="A76">
            <v>2018</v>
          </cell>
          <cell r="B76">
            <v>32552</v>
          </cell>
          <cell r="C76">
            <v>1.038</v>
          </cell>
          <cell r="D76">
            <v>32552</v>
          </cell>
          <cell r="F76">
            <v>7234.0635171433096</v>
          </cell>
          <cell r="G76">
            <v>72</v>
          </cell>
        </row>
        <row r="77">
          <cell r="A77">
            <v>2019</v>
          </cell>
          <cell r="B77">
            <v>33789</v>
          </cell>
          <cell r="C77">
            <v>1.036</v>
          </cell>
          <cell r="D77">
            <v>33789</v>
          </cell>
          <cell r="F77">
            <v>7508.9632643387595</v>
          </cell>
          <cell r="G77">
            <v>73</v>
          </cell>
        </row>
        <row r="78">
          <cell r="A78">
            <v>2020</v>
          </cell>
          <cell r="B78">
            <v>35005</v>
          </cell>
          <cell r="C78">
            <v>0</v>
          </cell>
          <cell r="D78">
            <v>35005</v>
          </cell>
          <cell r="F78">
            <v>7779.1961605308907</v>
          </cell>
          <cell r="G78">
            <v>74</v>
          </cell>
        </row>
        <row r="79">
          <cell r="G79">
            <v>75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>
        <row r="2">
          <cell r="A2" t="str">
            <v>Bilance dávkových příjmů od počátku roku</v>
          </cell>
        </row>
      </sheetData>
      <sheetData sheetId="63"/>
      <sheetData sheetId="64">
        <row r="2">
          <cell r="A2" t="str">
            <v>Bilance dávkových výdajů od počátku roku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>
        <row r="2">
          <cell r="A2" t="str">
            <v>Bilance dávkových příjmů od počátku roku</v>
          </cell>
        </row>
      </sheetData>
      <sheetData sheetId="86"/>
      <sheetData sheetId="87">
        <row r="2">
          <cell r="A2" t="str">
            <v>Bilance dávkových výdajů od počátku roku</v>
          </cell>
        </row>
      </sheetData>
      <sheetData sheetId="88"/>
      <sheetData sheetId="89"/>
      <sheetData sheetId="90"/>
      <sheetData sheetId="91"/>
      <sheetData sheetId="92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duch_A"/>
      <sheetName val="duch_B"/>
      <sheetName val="S_pocvys"/>
      <sheetName val="predc_vyse"/>
      <sheetName val="predc_poc"/>
      <sheetName val="predc_RNvyse"/>
      <sheetName val="predc_RNpoc"/>
      <sheetName val="staro_novo"/>
      <sheetName val="podil_zv"/>
      <sheetName val="S_mzd"/>
      <sheetName val="rozl"/>
      <sheetName val="rozl (200)"/>
      <sheetName val="rozl (500)"/>
      <sheetName val="rozl(200)G"/>
      <sheetName val="rozl(500)G"/>
      <sheetName val="char"/>
      <sheetName val="NPpoc"/>
      <sheetName val="NPvys"/>
      <sheetName val="odA69"/>
      <sheetName val="real_S"/>
      <sheetName val="S_mzda"/>
    </sheetNames>
    <sheetDataSet>
      <sheetData sheetId="0">
        <row r="42">
          <cell r="A42" t="str">
            <v>zakov_2</v>
          </cell>
          <cell r="B42" t="str">
            <v>C:\B\E\RUZNE</v>
          </cell>
          <cell r="F42" t="str">
            <v>propojen na :</v>
          </cell>
        </row>
        <row r="43">
          <cell r="A43" t="str">
            <v>k_VVZ_R</v>
          </cell>
          <cell r="B43" t="str">
            <v>='C:\B\E\VYVOJ\[konst_A_2.xls]ka_VVZ'!$A$4:$G$79</v>
          </cell>
        </row>
        <row r="44">
          <cell r="A44" t="str">
            <v>Kdatu</v>
          </cell>
          <cell r="B44" t="str">
            <v>=S_pocvys!$A$8</v>
          </cell>
        </row>
        <row r="45">
          <cell r="A45" t="str">
            <v>RED</v>
          </cell>
          <cell r="B45" t="str">
            <v>='C:\B\E\DUCHODY\VYPOCET3.XLS'!RED</v>
          </cell>
        </row>
        <row r="46">
          <cell r="A46" t="str">
            <v>zzCESTA</v>
          </cell>
          <cell r="B46" t="str">
            <v>=popis!$B$37</v>
          </cell>
        </row>
        <row r="47">
          <cell r="A47" t="str">
            <v>zzNAZVY</v>
          </cell>
          <cell r="B47" t="str">
            <v>=popis!$A$38:$B$88</v>
          </cell>
        </row>
        <row r="48">
          <cell r="A48" t="str">
            <v>ZZPROPOJENI</v>
          </cell>
          <cell r="B48" t="str">
            <v>=popis!$F$37</v>
          </cell>
        </row>
        <row r="49">
          <cell r="A49" t="str">
            <v>ZZSOUBOR</v>
          </cell>
          <cell r="B49" t="str">
            <v>=popis!$A$37</v>
          </cell>
        </row>
      </sheetData>
      <sheetData sheetId="1"/>
      <sheetData sheetId="2"/>
      <sheetData sheetId="3">
        <row r="8">
          <cell r="A8">
            <v>36525</v>
          </cell>
        </row>
      </sheetData>
      <sheetData sheetId="4"/>
      <sheetData sheetId="5"/>
      <sheetData sheetId="6">
        <row r="10">
          <cell r="A10" t="str">
            <v>muži</v>
          </cell>
        </row>
        <row r="15">
          <cell r="A15" t="str">
            <v>ženy</v>
          </cell>
        </row>
        <row r="20">
          <cell r="A20" t="str">
            <v>celkem</v>
          </cell>
        </row>
      </sheetData>
      <sheetData sheetId="7">
        <row r="4">
          <cell r="L4" t="str">
            <v>C:\B\E\STAT_UDZ\ROK1999\STAV1299\</v>
          </cell>
        </row>
        <row r="10">
          <cell r="A10" t="str">
            <v>muži</v>
          </cell>
        </row>
        <row r="15">
          <cell r="A15" t="str">
            <v>ženy</v>
          </cell>
        </row>
        <row r="20">
          <cell r="A20" t="str">
            <v>celkem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RUKCE"/>
      <sheetName val="VSTUP soukr"/>
      <sheetName val="MZDY"/>
      <sheetName val="NÁKLADY"/>
      <sheetName val="DANĚ"/>
      <sheetName val="data pro graf"/>
      <sheetName val="příjem"/>
      <sheetName val="zadej VÝSTU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DIF_a"/>
      <sheetName val="DIF_b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poj_M"/>
      <sheetName val="poj_R"/>
      <sheetName val="poj_Rc"/>
      <sheetName val="poj_R_vyv"/>
      <sheetName val="poj_Rc_vyv"/>
      <sheetName val="Npoj_prehl"/>
      <sheetName val="Dpoj_preh"/>
      <sheetName val="Pojistenci_CSSZ"/>
    </sheetNames>
    <definedNames>
      <definedName name="POJ_M" refersTo="='poj_M'!$A$1:$J$65536"/>
    </definedNames>
    <sheetDataSet>
      <sheetData sheetId="0"/>
      <sheetData sheetId="1">
        <row r="2">
          <cell r="A2" t="str">
            <v>Počet pojištěnců v jednotlivých měsících</v>
          </cell>
        </row>
        <row r="4">
          <cell r="B4" t="str">
            <v>Velké</v>
          </cell>
          <cell r="C4" t="str">
            <v>Malé</v>
          </cell>
          <cell r="D4" t="str">
            <v>OSVČ</v>
          </cell>
          <cell r="E4" t="str">
            <v>OSVČ</v>
          </cell>
          <cell r="F4" t="str">
            <v>OSVČ</v>
          </cell>
          <cell r="G4" t="str">
            <v>Celkem</v>
          </cell>
          <cell r="H4" t="str">
            <v xml:space="preserve">Celkem </v>
          </cell>
          <cell r="J4" t="str">
            <v>Celkem</v>
          </cell>
        </row>
        <row r="5">
          <cell r="A5" t="str">
            <v>Měsíc</v>
          </cell>
          <cell r="B5" t="str">
            <v>organizace</v>
          </cell>
          <cell r="C5" t="str">
            <v>organizace</v>
          </cell>
          <cell r="D5" t="str">
            <v>vykonávající</v>
          </cell>
          <cell r="E5" t="str">
            <v>povin. platit</v>
          </cell>
          <cell r="F5" t="str">
            <v>účastni na</v>
          </cell>
          <cell r="G5" t="str">
            <v>důchodově</v>
          </cell>
          <cell r="H5" t="str">
            <v>nemocensky</v>
          </cell>
          <cell r="J5" t="str">
            <v>důchodově</v>
          </cell>
        </row>
        <row r="6">
          <cell r="B6" t="str">
            <v>VO</v>
          </cell>
          <cell r="C6" t="str">
            <v>MO</v>
          </cell>
          <cell r="D6" t="str">
            <v>činnost</v>
          </cell>
          <cell r="E6" t="str">
            <v>zál. na DP</v>
          </cell>
          <cell r="F6" t="str">
            <v>nem. poj.</v>
          </cell>
          <cell r="G6" t="str">
            <v>pojištění *)</v>
          </cell>
          <cell r="H6" t="str">
            <v>pojištění</v>
          </cell>
          <cell r="J6" t="str">
            <v>pojištění **)</v>
          </cell>
        </row>
        <row r="7">
          <cell r="A7">
            <v>1997</v>
          </cell>
        </row>
        <row r="8">
          <cell r="A8" t="str">
            <v>leden</v>
          </cell>
          <cell r="B8">
            <v>3792630</v>
          </cell>
          <cell r="C8">
            <v>892218</v>
          </cell>
          <cell r="D8">
            <v>724274</v>
          </cell>
          <cell r="E8">
            <v>557695</v>
          </cell>
          <cell r="F8">
            <v>344312</v>
          </cell>
          <cell r="G8">
            <v>5242543</v>
          </cell>
          <cell r="H8">
            <v>5029160</v>
          </cell>
          <cell r="J8">
            <v>5409122</v>
          </cell>
        </row>
        <row r="9">
          <cell r="A9" t="str">
            <v>únor</v>
          </cell>
          <cell r="B9">
            <v>3634295</v>
          </cell>
          <cell r="C9">
            <v>876571</v>
          </cell>
          <cell r="D9">
            <v>732305</v>
          </cell>
          <cell r="E9">
            <v>578075</v>
          </cell>
          <cell r="F9">
            <v>355117</v>
          </cell>
          <cell r="G9">
            <v>5088941</v>
          </cell>
          <cell r="H9">
            <v>4865983</v>
          </cell>
          <cell r="J9">
            <v>5243171</v>
          </cell>
        </row>
        <row r="10">
          <cell r="A10" t="str">
            <v>březen</v>
          </cell>
          <cell r="B10">
            <v>3534340</v>
          </cell>
          <cell r="C10">
            <v>875412</v>
          </cell>
          <cell r="D10">
            <v>747099</v>
          </cell>
          <cell r="E10">
            <v>572964</v>
          </cell>
          <cell r="F10">
            <v>348522</v>
          </cell>
          <cell r="G10">
            <v>4982716</v>
          </cell>
          <cell r="H10">
            <v>4758274</v>
          </cell>
          <cell r="J10">
            <v>5156851</v>
          </cell>
        </row>
        <row r="11">
          <cell r="A11" t="str">
            <v>duben</v>
          </cell>
          <cell r="B11">
            <v>3683772</v>
          </cell>
          <cell r="C11">
            <v>905023</v>
          </cell>
          <cell r="D11">
            <v>767552</v>
          </cell>
          <cell r="E11">
            <v>574778</v>
          </cell>
          <cell r="F11">
            <v>344391</v>
          </cell>
          <cell r="G11">
            <v>5163573</v>
          </cell>
          <cell r="H11">
            <v>4933186</v>
          </cell>
          <cell r="J11">
            <v>5356347</v>
          </cell>
        </row>
        <row r="12">
          <cell r="A12" t="str">
            <v>květen</v>
          </cell>
          <cell r="B12">
            <v>3481582</v>
          </cell>
          <cell r="C12">
            <v>900606</v>
          </cell>
          <cell r="D12">
            <v>773922</v>
          </cell>
          <cell r="E12">
            <v>582547</v>
          </cell>
          <cell r="F12">
            <v>346409</v>
          </cell>
          <cell r="G12">
            <v>4964735</v>
          </cell>
          <cell r="H12">
            <v>4728597</v>
          </cell>
          <cell r="J12">
            <v>5156110</v>
          </cell>
        </row>
        <row r="13">
          <cell r="A13" t="str">
            <v>červen</v>
          </cell>
          <cell r="B13">
            <v>3573622</v>
          </cell>
          <cell r="C13">
            <v>904924</v>
          </cell>
          <cell r="D13">
            <v>777885</v>
          </cell>
          <cell r="E13">
            <v>587861</v>
          </cell>
          <cell r="F13">
            <v>346829</v>
          </cell>
          <cell r="G13">
            <v>5066407</v>
          </cell>
          <cell r="H13">
            <v>4825375</v>
          </cell>
          <cell r="J13">
            <v>5256431</v>
          </cell>
        </row>
        <row r="14">
          <cell r="A14" t="str">
            <v>červenec</v>
          </cell>
          <cell r="B14">
            <v>3620360</v>
          </cell>
          <cell r="C14">
            <v>868983</v>
          </cell>
          <cell r="D14">
            <v>782483</v>
          </cell>
          <cell r="E14">
            <v>592083</v>
          </cell>
          <cell r="F14">
            <v>344985</v>
          </cell>
          <cell r="G14">
            <v>5081426</v>
          </cell>
          <cell r="H14">
            <v>4834328</v>
          </cell>
          <cell r="J14">
            <v>5271826</v>
          </cell>
        </row>
        <row r="15">
          <cell r="A15" t="str">
            <v>srpen</v>
          </cell>
          <cell r="B15">
            <v>3404395</v>
          </cell>
          <cell r="C15">
            <v>877106</v>
          </cell>
          <cell r="D15">
            <v>787476</v>
          </cell>
          <cell r="E15">
            <v>593098</v>
          </cell>
          <cell r="F15">
            <v>343834</v>
          </cell>
          <cell r="G15">
            <v>4874599</v>
          </cell>
          <cell r="H15">
            <v>4625335</v>
          </cell>
          <cell r="J15">
            <v>5068977</v>
          </cell>
        </row>
        <row r="16">
          <cell r="A16" t="str">
            <v>září</v>
          </cell>
          <cell r="B16">
            <v>3540862</v>
          </cell>
          <cell r="C16">
            <v>902264</v>
          </cell>
          <cell r="D16">
            <v>793341</v>
          </cell>
          <cell r="E16">
            <v>600265</v>
          </cell>
          <cell r="F16">
            <v>344002</v>
          </cell>
          <cell r="G16">
            <v>5043391</v>
          </cell>
          <cell r="H16">
            <v>4787128</v>
          </cell>
          <cell r="J16">
            <v>5236467</v>
          </cell>
        </row>
        <row r="17">
          <cell r="A17" t="str">
            <v>říjen</v>
          </cell>
          <cell r="B17">
            <v>3575930</v>
          </cell>
          <cell r="C17">
            <v>915221</v>
          </cell>
          <cell r="D17">
            <v>798356</v>
          </cell>
          <cell r="E17">
            <v>603624</v>
          </cell>
          <cell r="F17">
            <v>340106</v>
          </cell>
          <cell r="G17">
            <v>5094775</v>
          </cell>
          <cell r="H17">
            <v>4831257</v>
          </cell>
          <cell r="J17">
            <v>5289507</v>
          </cell>
        </row>
        <row r="18">
          <cell r="A18" t="str">
            <v>listopad</v>
          </cell>
          <cell r="B18">
            <v>3446422</v>
          </cell>
          <cell r="C18">
            <v>925091</v>
          </cell>
          <cell r="D18">
            <v>802815</v>
          </cell>
          <cell r="E18">
            <v>605174</v>
          </cell>
          <cell r="F18">
            <v>339189</v>
          </cell>
          <cell r="G18">
            <v>4976687</v>
          </cell>
          <cell r="H18">
            <v>4710702</v>
          </cell>
          <cell r="J18">
            <v>5174328</v>
          </cell>
        </row>
        <row r="19">
          <cell r="A19" t="str">
            <v>prosinec</v>
          </cell>
          <cell r="B19">
            <v>3468469</v>
          </cell>
          <cell r="C19">
            <v>887761</v>
          </cell>
          <cell r="D19">
            <v>805103</v>
          </cell>
          <cell r="E19">
            <v>587879</v>
          </cell>
          <cell r="F19">
            <v>330720</v>
          </cell>
          <cell r="G19">
            <v>4944109</v>
          </cell>
          <cell r="H19">
            <v>4686950</v>
          </cell>
          <cell r="J19">
            <v>5161333</v>
          </cell>
        </row>
        <row r="20">
          <cell r="A20">
            <v>1998</v>
          </cell>
        </row>
        <row r="21">
          <cell r="A21" t="str">
            <v>leden</v>
          </cell>
          <cell r="B21">
            <v>3509529</v>
          </cell>
          <cell r="C21">
            <v>914509</v>
          </cell>
          <cell r="D21">
            <v>807190</v>
          </cell>
          <cell r="E21">
            <v>604140</v>
          </cell>
          <cell r="F21">
            <v>337914</v>
          </cell>
          <cell r="G21">
            <v>5028178</v>
          </cell>
          <cell r="H21">
            <v>4761952</v>
          </cell>
          <cell r="J21">
            <v>5231228</v>
          </cell>
        </row>
        <row r="22">
          <cell r="A22" t="str">
            <v>únor</v>
          </cell>
          <cell r="B22">
            <v>3336232</v>
          </cell>
          <cell r="C22">
            <v>939270</v>
          </cell>
          <cell r="D22">
            <v>812505</v>
          </cell>
          <cell r="E22">
            <v>602521</v>
          </cell>
          <cell r="F22">
            <v>337517</v>
          </cell>
          <cell r="G22">
            <v>4878023</v>
          </cell>
          <cell r="H22">
            <v>4613019</v>
          </cell>
          <cell r="J22">
            <v>5088007</v>
          </cell>
        </row>
        <row r="23">
          <cell r="A23" t="str">
            <v>březen</v>
          </cell>
          <cell r="B23">
            <v>3370356</v>
          </cell>
          <cell r="C23">
            <v>945544</v>
          </cell>
          <cell r="D23">
            <v>821963</v>
          </cell>
          <cell r="E23">
            <v>594043</v>
          </cell>
          <cell r="F23">
            <v>332242</v>
          </cell>
          <cell r="G23">
            <v>4909943</v>
          </cell>
          <cell r="H23">
            <v>4648142</v>
          </cell>
          <cell r="J23">
            <v>5137863</v>
          </cell>
        </row>
        <row r="24">
          <cell r="A24" t="str">
            <v>duben</v>
          </cell>
          <cell r="B24">
            <v>3380879</v>
          </cell>
          <cell r="C24">
            <v>916450</v>
          </cell>
          <cell r="D24">
            <v>834884</v>
          </cell>
          <cell r="E24">
            <v>589457</v>
          </cell>
          <cell r="F24">
            <v>330445</v>
          </cell>
          <cell r="G24">
            <v>4886786</v>
          </cell>
          <cell r="H24">
            <v>4627774</v>
          </cell>
          <cell r="J24">
            <v>5132213</v>
          </cell>
        </row>
        <row r="25">
          <cell r="A25" t="str">
            <v>květen</v>
          </cell>
          <cell r="B25">
            <v>3411308</v>
          </cell>
          <cell r="C25">
            <v>897060</v>
          </cell>
          <cell r="D25">
            <v>842486</v>
          </cell>
          <cell r="E25">
            <v>596358</v>
          </cell>
          <cell r="F25">
            <v>332448</v>
          </cell>
          <cell r="G25">
            <v>4904726</v>
          </cell>
          <cell r="H25">
            <v>4640816</v>
          </cell>
          <cell r="J25">
            <v>5150854</v>
          </cell>
        </row>
        <row r="26">
          <cell r="A26" t="str">
            <v>červen</v>
          </cell>
          <cell r="B26">
            <v>3390737</v>
          </cell>
          <cell r="C26">
            <v>908944</v>
          </cell>
          <cell r="D26">
            <v>845260</v>
          </cell>
          <cell r="E26">
            <v>600169</v>
          </cell>
          <cell r="F26">
            <v>332372</v>
          </cell>
          <cell r="G26">
            <v>4899850</v>
          </cell>
          <cell r="H26">
            <v>4632053</v>
          </cell>
          <cell r="J26">
            <v>5144941</v>
          </cell>
        </row>
        <row r="27">
          <cell r="A27" t="str">
            <v>červenec</v>
          </cell>
          <cell r="B27">
            <v>3430058</v>
          </cell>
          <cell r="C27">
            <v>905043</v>
          </cell>
          <cell r="D27">
            <v>849687</v>
          </cell>
          <cell r="E27">
            <v>602944</v>
          </cell>
          <cell r="F27">
            <v>331478</v>
          </cell>
          <cell r="G27">
            <v>4938045</v>
          </cell>
          <cell r="H27">
            <v>4666579</v>
          </cell>
          <cell r="J27">
            <v>5184788</v>
          </cell>
        </row>
        <row r="28">
          <cell r="A28" t="str">
            <v>srpen</v>
          </cell>
          <cell r="B28">
            <v>3210012</v>
          </cell>
          <cell r="C28">
            <v>903927</v>
          </cell>
          <cell r="D28">
            <v>852660</v>
          </cell>
          <cell r="E28">
            <v>605684</v>
          </cell>
          <cell r="F28">
            <v>330361</v>
          </cell>
          <cell r="G28">
            <v>4719623</v>
          </cell>
          <cell r="H28">
            <v>4444300</v>
          </cell>
          <cell r="J28">
            <v>4966599</v>
          </cell>
        </row>
        <row r="29">
          <cell r="A29" t="str">
            <v>září</v>
          </cell>
          <cell r="B29">
            <v>3430654</v>
          </cell>
          <cell r="C29">
            <v>912142</v>
          </cell>
          <cell r="D29">
            <v>856868</v>
          </cell>
          <cell r="E29">
            <v>608941</v>
          </cell>
          <cell r="F29">
            <v>330435</v>
          </cell>
          <cell r="G29">
            <v>4951737</v>
          </cell>
          <cell r="H29">
            <v>4673231</v>
          </cell>
          <cell r="J29">
            <v>5199664</v>
          </cell>
        </row>
        <row r="30">
          <cell r="A30" t="str">
            <v>říjen</v>
          </cell>
          <cell r="B30">
            <v>3349407</v>
          </cell>
          <cell r="C30">
            <v>913987</v>
          </cell>
          <cell r="D30">
            <v>861206</v>
          </cell>
          <cell r="E30">
            <v>611341</v>
          </cell>
          <cell r="F30">
            <v>330920</v>
          </cell>
          <cell r="G30">
            <v>4874735</v>
          </cell>
          <cell r="H30">
            <v>4594314</v>
          </cell>
          <cell r="J30">
            <v>5124600</v>
          </cell>
        </row>
        <row r="31">
          <cell r="A31" t="str">
            <v>listopad</v>
          </cell>
          <cell r="B31">
            <v>3318683</v>
          </cell>
          <cell r="C31">
            <v>866103</v>
          </cell>
          <cell r="D31">
            <v>864636</v>
          </cell>
          <cell r="E31">
            <v>612523</v>
          </cell>
          <cell r="F31">
            <v>329600</v>
          </cell>
          <cell r="G31">
            <v>4797309</v>
          </cell>
          <cell r="H31">
            <v>4514386</v>
          </cell>
          <cell r="J31">
            <v>5049422</v>
          </cell>
        </row>
        <row r="32">
          <cell r="A32" t="str">
            <v>prosinec</v>
          </cell>
          <cell r="B32">
            <v>3403814</v>
          </cell>
          <cell r="C32">
            <v>909648</v>
          </cell>
          <cell r="D32">
            <v>865637</v>
          </cell>
          <cell r="E32">
            <v>611226</v>
          </cell>
          <cell r="F32">
            <v>327285</v>
          </cell>
          <cell r="G32">
            <v>4924688</v>
          </cell>
          <cell r="H32">
            <v>4640747</v>
          </cell>
          <cell r="J32">
            <v>5179099</v>
          </cell>
        </row>
        <row r="33">
          <cell r="A33">
            <v>1999</v>
          </cell>
        </row>
        <row r="34">
          <cell r="A34" t="str">
            <v>leden</v>
          </cell>
          <cell r="B34">
            <v>3235920</v>
          </cell>
          <cell r="C34">
            <v>926666</v>
          </cell>
          <cell r="D34">
            <v>865154</v>
          </cell>
          <cell r="E34">
            <v>608565</v>
          </cell>
          <cell r="F34">
            <v>325843</v>
          </cell>
          <cell r="G34">
            <v>4771151</v>
          </cell>
          <cell r="H34">
            <v>4488429</v>
          </cell>
          <cell r="J34">
            <v>5027740</v>
          </cell>
        </row>
        <row r="35">
          <cell r="A35" t="str">
            <v>únor</v>
          </cell>
          <cell r="B35">
            <v>3198466</v>
          </cell>
          <cell r="C35">
            <v>893433</v>
          </cell>
          <cell r="D35">
            <v>867282</v>
          </cell>
          <cell r="E35">
            <v>606062</v>
          </cell>
          <cell r="F35">
            <v>325139</v>
          </cell>
          <cell r="G35">
            <v>4697961</v>
          </cell>
          <cell r="H35">
            <v>4417038</v>
          </cell>
          <cell r="J35">
            <v>4959181</v>
          </cell>
        </row>
        <row r="36">
          <cell r="A36" t="str">
            <v>březen</v>
          </cell>
          <cell r="B36">
            <v>3387952</v>
          </cell>
          <cell r="C36">
            <v>885075</v>
          </cell>
          <cell r="D36">
            <v>872803</v>
          </cell>
          <cell r="E36">
            <v>597985</v>
          </cell>
          <cell r="F36">
            <v>320196</v>
          </cell>
          <cell r="G36">
            <v>4871012</v>
          </cell>
          <cell r="H36">
            <v>4593223</v>
          </cell>
          <cell r="J36">
            <v>5145830</v>
          </cell>
        </row>
        <row r="37">
          <cell r="A37" t="str">
            <v>duben</v>
          </cell>
          <cell r="B37">
            <v>3276606</v>
          </cell>
          <cell r="C37">
            <v>882026</v>
          </cell>
          <cell r="D37">
            <v>882542</v>
          </cell>
          <cell r="E37">
            <v>595629</v>
          </cell>
          <cell r="F37">
            <v>319684</v>
          </cell>
          <cell r="G37">
            <v>4754261</v>
          </cell>
          <cell r="H37">
            <v>4478316</v>
          </cell>
          <cell r="J37">
            <v>5041174</v>
          </cell>
        </row>
        <row r="38">
          <cell r="A38" t="str">
            <v>květen</v>
          </cell>
          <cell r="B38">
            <v>3220481</v>
          </cell>
          <cell r="C38">
            <v>865603</v>
          </cell>
          <cell r="D38">
            <v>889954</v>
          </cell>
          <cell r="E38">
            <v>605115</v>
          </cell>
          <cell r="F38">
            <v>323808</v>
          </cell>
          <cell r="G38">
            <v>4691199</v>
          </cell>
          <cell r="H38">
            <v>4409892</v>
          </cell>
          <cell r="J38">
            <v>4976038</v>
          </cell>
        </row>
        <row r="39">
          <cell r="A39" t="str">
            <v>červen</v>
          </cell>
          <cell r="B39">
            <v>3267626</v>
          </cell>
          <cell r="C39">
            <v>880197</v>
          </cell>
          <cell r="D39">
            <v>892319</v>
          </cell>
          <cell r="E39">
            <v>609075</v>
          </cell>
          <cell r="F39">
            <v>323854</v>
          </cell>
          <cell r="G39">
            <v>4756898</v>
          </cell>
          <cell r="H39">
            <v>4471677</v>
          </cell>
          <cell r="J39">
            <v>5040142</v>
          </cell>
        </row>
        <row r="40">
          <cell r="A40" t="str">
            <v>červenec</v>
          </cell>
          <cell r="B40">
            <v>3277809</v>
          </cell>
          <cell r="C40">
            <v>869571</v>
          </cell>
          <cell r="D40">
            <v>895272</v>
          </cell>
          <cell r="E40">
            <v>611225</v>
          </cell>
          <cell r="F40">
            <v>322139</v>
          </cell>
          <cell r="G40">
            <v>4758605</v>
          </cell>
          <cell r="H40">
            <v>4469519</v>
          </cell>
          <cell r="J40">
            <v>5042652</v>
          </cell>
        </row>
        <row r="41">
          <cell r="A41" t="str">
            <v>srpen</v>
          </cell>
          <cell r="B41">
            <v>3151052</v>
          </cell>
          <cell r="C41">
            <v>875373</v>
          </cell>
          <cell r="D41">
            <v>899473</v>
          </cell>
          <cell r="E41">
            <v>614407</v>
          </cell>
          <cell r="F41">
            <v>320448</v>
          </cell>
          <cell r="G41">
            <v>4640832</v>
          </cell>
          <cell r="H41">
            <v>4346873</v>
          </cell>
          <cell r="J41">
            <v>4925898</v>
          </cell>
        </row>
        <row r="42">
          <cell r="A42" t="str">
            <v>září</v>
          </cell>
          <cell r="B42">
            <v>3175165</v>
          </cell>
          <cell r="C42">
            <v>869860</v>
          </cell>
          <cell r="D42">
            <v>903519</v>
          </cell>
          <cell r="E42">
            <v>617160</v>
          </cell>
          <cell r="F42">
            <v>320464</v>
          </cell>
          <cell r="G42">
            <v>4662185</v>
          </cell>
          <cell r="H42">
            <v>4365489</v>
          </cell>
          <cell r="J42">
            <v>4948544</v>
          </cell>
        </row>
        <row r="43">
          <cell r="A43" t="str">
            <v>říjen</v>
          </cell>
          <cell r="B43">
            <v>3188782</v>
          </cell>
          <cell r="C43">
            <v>875642</v>
          </cell>
          <cell r="D43">
            <v>907383</v>
          </cell>
          <cell r="E43">
            <v>619008</v>
          </cell>
          <cell r="F43">
            <v>320898</v>
          </cell>
          <cell r="G43">
            <v>4683432</v>
          </cell>
          <cell r="H43">
            <v>4385322</v>
          </cell>
          <cell r="J43">
            <v>4971807</v>
          </cell>
        </row>
        <row r="44">
          <cell r="A44" t="str">
            <v>listopad</v>
          </cell>
          <cell r="B44">
            <v>3207408</v>
          </cell>
          <cell r="C44">
            <v>888837</v>
          </cell>
          <cell r="D44">
            <v>909826</v>
          </cell>
          <cell r="E44">
            <v>619518</v>
          </cell>
          <cell r="F44">
            <v>320211</v>
          </cell>
          <cell r="G44">
            <v>4715763</v>
          </cell>
          <cell r="H44">
            <v>4416456</v>
          </cell>
          <cell r="J44">
            <v>5006071</v>
          </cell>
        </row>
        <row r="45">
          <cell r="A45" t="str">
            <v>prosinec</v>
          </cell>
          <cell r="B45">
            <v>3221533</v>
          </cell>
          <cell r="C45">
            <v>883857</v>
          </cell>
          <cell r="D45">
            <v>909604</v>
          </cell>
          <cell r="E45">
            <v>617508</v>
          </cell>
          <cell r="F45">
            <v>318080</v>
          </cell>
          <cell r="G45">
            <v>4722898</v>
          </cell>
          <cell r="H45">
            <v>4423470</v>
          </cell>
          <cell r="J45">
            <v>5014994</v>
          </cell>
        </row>
        <row r="46">
          <cell r="A46">
            <v>2000</v>
          </cell>
        </row>
        <row r="47">
          <cell r="A47" t="str">
            <v>leden</v>
          </cell>
          <cell r="B47">
            <v>3105851</v>
          </cell>
          <cell r="C47">
            <v>833585</v>
          </cell>
          <cell r="D47">
            <v>879466</v>
          </cell>
          <cell r="E47">
            <v>614578</v>
          </cell>
          <cell r="F47">
            <v>317173</v>
          </cell>
          <cell r="G47">
            <v>4554014</v>
          </cell>
          <cell r="H47">
            <v>4256609</v>
          </cell>
          <cell r="J47">
            <v>4818902</v>
          </cell>
        </row>
        <row r="48">
          <cell r="A48" t="str">
            <v>únor</v>
          </cell>
          <cell r="B48">
            <v>3099860</v>
          </cell>
          <cell r="C48">
            <v>848420</v>
          </cell>
          <cell r="D48">
            <v>911237</v>
          </cell>
          <cell r="E48">
            <v>612311</v>
          </cell>
          <cell r="F48">
            <v>316748</v>
          </cell>
          <cell r="G48">
            <v>4560591</v>
          </cell>
          <cell r="H48">
            <v>4265028</v>
          </cell>
          <cell r="J48">
            <v>4859517</v>
          </cell>
        </row>
        <row r="49">
          <cell r="A49" t="str">
            <v>březen</v>
          </cell>
          <cell r="B49">
            <v>3261372</v>
          </cell>
          <cell r="C49">
            <v>837806</v>
          </cell>
          <cell r="D49">
            <v>917800</v>
          </cell>
          <cell r="E49">
            <v>607140</v>
          </cell>
          <cell r="F49">
            <v>313301</v>
          </cell>
          <cell r="G49">
            <v>4706318</v>
          </cell>
          <cell r="H49">
            <v>4412479</v>
          </cell>
          <cell r="J49">
            <v>5016978</v>
          </cell>
        </row>
        <row r="50">
          <cell r="A50" t="str">
            <v>duben</v>
          </cell>
          <cell r="B50">
            <v>3106974</v>
          </cell>
          <cell r="C50">
            <v>799412</v>
          </cell>
          <cell r="D50">
            <v>927892</v>
          </cell>
          <cell r="E50">
            <v>606961</v>
          </cell>
          <cell r="F50">
            <v>313141</v>
          </cell>
          <cell r="G50">
            <v>4513347</v>
          </cell>
          <cell r="H50">
            <v>4219527</v>
          </cell>
          <cell r="J50">
            <v>4834278</v>
          </cell>
        </row>
        <row r="51">
          <cell r="A51" t="str">
            <v>květen</v>
          </cell>
          <cell r="B51">
            <v>3207665</v>
          </cell>
          <cell r="C51">
            <v>860936</v>
          </cell>
          <cell r="D51">
            <v>934722</v>
          </cell>
          <cell r="E51">
            <v>616252</v>
          </cell>
          <cell r="F51">
            <v>316240</v>
          </cell>
          <cell r="G51">
            <v>4684853</v>
          </cell>
          <cell r="H51">
            <v>4384841</v>
          </cell>
          <cell r="J51">
            <v>5003323</v>
          </cell>
        </row>
        <row r="52">
          <cell r="A52" t="str">
            <v>červen</v>
          </cell>
          <cell r="B52">
            <v>3166028</v>
          </cell>
          <cell r="C52">
            <v>849531</v>
          </cell>
          <cell r="D52">
            <v>936528</v>
          </cell>
          <cell r="E52">
            <v>619975</v>
          </cell>
          <cell r="F52">
            <v>316340</v>
          </cell>
          <cell r="G52">
            <v>4635534</v>
          </cell>
          <cell r="H52">
            <v>4331899</v>
          </cell>
          <cell r="J52">
            <v>4952087</v>
          </cell>
        </row>
        <row r="53">
          <cell r="A53" t="str">
            <v>červenec</v>
          </cell>
          <cell r="B53">
            <v>3133785</v>
          </cell>
          <cell r="C53">
            <v>841881</v>
          </cell>
          <cell r="D53">
            <v>938994</v>
          </cell>
          <cell r="E53">
            <v>622168</v>
          </cell>
          <cell r="F53">
            <v>314400</v>
          </cell>
          <cell r="G53">
            <v>4597834</v>
          </cell>
          <cell r="H53">
            <v>4290066</v>
          </cell>
          <cell r="J53">
            <v>4914660</v>
          </cell>
        </row>
        <row r="54">
          <cell r="A54" t="str">
            <v>srpen</v>
          </cell>
          <cell r="B54">
            <v>3184523</v>
          </cell>
          <cell r="C54">
            <v>862392</v>
          </cell>
          <cell r="D54">
            <v>941422</v>
          </cell>
          <cell r="E54">
            <v>624335</v>
          </cell>
          <cell r="F54">
            <v>312380</v>
          </cell>
          <cell r="G54">
            <v>4671250</v>
          </cell>
          <cell r="H54">
            <v>4359295</v>
          </cell>
          <cell r="J54">
            <v>4988337</v>
          </cell>
        </row>
        <row r="55">
          <cell r="A55" t="str">
            <v>září</v>
          </cell>
          <cell r="B55">
            <v>3135543</v>
          </cell>
          <cell r="C55">
            <v>848217</v>
          </cell>
          <cell r="D55">
            <v>944002</v>
          </cell>
          <cell r="E55">
            <v>626505</v>
          </cell>
          <cell r="F55">
            <v>312259</v>
          </cell>
          <cell r="G55">
            <v>4610265</v>
          </cell>
          <cell r="H55">
            <v>4296019</v>
          </cell>
          <cell r="J55">
            <v>4927762</v>
          </cell>
        </row>
        <row r="56">
          <cell r="A56" t="str">
            <v>říjen</v>
          </cell>
          <cell r="B56">
            <v>3257190</v>
          </cell>
          <cell r="C56">
            <v>864732</v>
          </cell>
          <cell r="D56">
            <v>946384</v>
          </cell>
          <cell r="E56">
            <v>627789</v>
          </cell>
          <cell r="F56">
            <v>311244</v>
          </cell>
          <cell r="G56">
            <v>4749711</v>
          </cell>
          <cell r="H56">
            <v>4433166</v>
          </cell>
          <cell r="J56">
            <v>5068306</v>
          </cell>
        </row>
        <row r="57">
          <cell r="A57" t="str">
            <v>listopad</v>
          </cell>
          <cell r="B57">
            <v>3179552</v>
          </cell>
          <cell r="C57">
            <v>867070</v>
          </cell>
          <cell r="D57">
            <v>948164</v>
          </cell>
          <cell r="E57">
            <v>627420</v>
          </cell>
          <cell r="F57">
            <v>310264</v>
          </cell>
          <cell r="G57">
            <v>4674042</v>
          </cell>
          <cell r="H57">
            <v>4356886</v>
          </cell>
          <cell r="J57">
            <v>4994786</v>
          </cell>
        </row>
        <row r="58">
          <cell r="A58" t="str">
            <v>prosinec</v>
          </cell>
          <cell r="B58">
            <v>3184160</v>
          </cell>
          <cell r="C58">
            <v>851142</v>
          </cell>
          <cell r="D58">
            <v>947844</v>
          </cell>
          <cell r="E58">
            <v>625672</v>
          </cell>
          <cell r="F58">
            <v>308499</v>
          </cell>
          <cell r="G58">
            <v>4660974</v>
          </cell>
          <cell r="H58">
            <v>4343801</v>
          </cell>
          <cell r="J58">
            <v>4983146</v>
          </cell>
        </row>
        <row r="59">
          <cell r="A59">
            <v>2001</v>
          </cell>
        </row>
        <row r="60">
          <cell r="A60" t="str">
            <v>leden</v>
          </cell>
          <cell r="B60">
            <v>3202157</v>
          </cell>
          <cell r="C60">
            <v>855256</v>
          </cell>
          <cell r="D60">
            <v>943506</v>
          </cell>
          <cell r="E60">
            <v>621363</v>
          </cell>
          <cell r="F60">
            <v>306374</v>
          </cell>
          <cell r="G60">
            <v>4678776</v>
          </cell>
          <cell r="H60">
            <v>4363787</v>
          </cell>
          <cell r="J60">
            <v>5000919</v>
          </cell>
        </row>
        <row r="61">
          <cell r="A61" t="str">
            <v>únor</v>
          </cell>
          <cell r="B61">
            <v>3057014</v>
          </cell>
          <cell r="C61">
            <v>863312</v>
          </cell>
          <cell r="D61">
            <v>944100</v>
          </cell>
          <cell r="E61">
            <v>619034</v>
          </cell>
          <cell r="F61">
            <v>305892</v>
          </cell>
          <cell r="G61">
            <v>4539360</v>
          </cell>
          <cell r="H61">
            <v>4226218</v>
          </cell>
          <cell r="J61">
            <v>4864426</v>
          </cell>
        </row>
        <row r="62">
          <cell r="A62" t="str">
            <v>březen</v>
          </cell>
          <cell r="B62">
            <v>3296980</v>
          </cell>
          <cell r="C62">
            <v>875153</v>
          </cell>
          <cell r="D62">
            <v>947625</v>
          </cell>
          <cell r="E62">
            <v>614218</v>
          </cell>
          <cell r="F62">
            <v>301941</v>
          </cell>
          <cell r="G62">
            <v>4786351</v>
          </cell>
          <cell r="H62">
            <v>4474074</v>
          </cell>
          <cell r="J62">
            <v>5119758</v>
          </cell>
        </row>
        <row r="63">
          <cell r="A63" t="str">
            <v>duben</v>
          </cell>
          <cell r="B63">
            <v>3210344</v>
          </cell>
          <cell r="C63">
            <v>875594</v>
          </cell>
          <cell r="D63">
            <v>955315</v>
          </cell>
          <cell r="E63">
            <v>618816</v>
          </cell>
          <cell r="F63">
            <v>303008</v>
          </cell>
          <cell r="G63">
            <v>4704754</v>
          </cell>
          <cell r="H63">
            <v>4388946</v>
          </cell>
          <cell r="J63">
            <v>5041253</v>
          </cell>
        </row>
        <row r="64">
          <cell r="A64" t="str">
            <v>květen</v>
          </cell>
          <cell r="B64">
            <v>3242451</v>
          </cell>
          <cell r="C64">
            <v>887790</v>
          </cell>
          <cell r="D64">
            <v>959612</v>
          </cell>
          <cell r="E64">
            <v>627076</v>
          </cell>
          <cell r="F64">
            <v>306354</v>
          </cell>
          <cell r="G64">
            <v>4757317</v>
          </cell>
          <cell r="H64">
            <v>4436595</v>
          </cell>
          <cell r="J64">
            <v>5089853</v>
          </cell>
        </row>
        <row r="65">
          <cell r="A65" t="str">
            <v>červen</v>
          </cell>
          <cell r="B65">
            <v>3153294</v>
          </cell>
          <cell r="C65">
            <v>904900</v>
          </cell>
          <cell r="D65">
            <v>960056</v>
          </cell>
          <cell r="E65">
            <v>630125</v>
          </cell>
          <cell r="F65">
            <v>306185</v>
          </cell>
          <cell r="G65">
            <v>4688319</v>
          </cell>
          <cell r="H65">
            <v>4364379</v>
          </cell>
          <cell r="J65">
            <v>5018250</v>
          </cell>
        </row>
        <row r="66">
          <cell r="A66" t="str">
            <v>červenec</v>
          </cell>
          <cell r="B66">
            <v>3166138</v>
          </cell>
          <cell r="C66">
            <v>896522</v>
          </cell>
          <cell r="D66">
            <v>961481</v>
          </cell>
          <cell r="E66">
            <v>632074</v>
          </cell>
          <cell r="F66">
            <v>304401</v>
          </cell>
          <cell r="G66">
            <v>4694734</v>
          </cell>
          <cell r="H66">
            <v>4367061</v>
          </cell>
          <cell r="J66">
            <v>5024141</v>
          </cell>
        </row>
        <row r="67">
          <cell r="A67" t="str">
            <v>srpen</v>
          </cell>
          <cell r="B67">
            <v>3152586</v>
          </cell>
          <cell r="C67">
            <v>894555</v>
          </cell>
          <cell r="D67">
            <v>963421</v>
          </cell>
          <cell r="E67">
            <v>633880</v>
          </cell>
          <cell r="F67">
            <v>303233</v>
          </cell>
          <cell r="G67">
            <v>4681021</v>
          </cell>
          <cell r="H67">
            <v>4350374</v>
          </cell>
          <cell r="J67">
            <v>5010562</v>
          </cell>
        </row>
        <row r="68">
          <cell r="A68" t="str">
            <v>září</v>
          </cell>
          <cell r="B68">
            <v>3169406</v>
          </cell>
          <cell r="C68">
            <v>892552</v>
          </cell>
          <cell r="D68">
            <v>965535</v>
          </cell>
          <cell r="E68">
            <v>635429</v>
          </cell>
          <cell r="F68">
            <v>302912</v>
          </cell>
          <cell r="G68">
            <v>4697387</v>
          </cell>
          <cell r="H68">
            <v>4364870</v>
          </cell>
          <cell r="J68">
            <v>5027493</v>
          </cell>
        </row>
        <row r="69">
          <cell r="A69" t="str">
            <v>říjen</v>
          </cell>
          <cell r="B69">
            <v>3295944</v>
          </cell>
          <cell r="C69">
            <v>905870</v>
          </cell>
          <cell r="D69">
            <v>966970</v>
          </cell>
          <cell r="E69">
            <v>636089</v>
          </cell>
          <cell r="F69">
            <v>302334</v>
          </cell>
          <cell r="G69">
            <v>4837903</v>
          </cell>
          <cell r="H69">
            <v>4504148</v>
          </cell>
          <cell r="J69">
            <v>5168784</v>
          </cell>
        </row>
        <row r="70">
          <cell r="A70" t="str">
            <v>listopad</v>
          </cell>
          <cell r="B70">
            <v>3179412</v>
          </cell>
          <cell r="C70">
            <v>920096</v>
          </cell>
          <cell r="D70">
            <v>967295</v>
          </cell>
          <cell r="E70">
            <v>635613</v>
          </cell>
          <cell r="F70">
            <v>301385</v>
          </cell>
          <cell r="G70">
            <v>4735121</v>
          </cell>
          <cell r="H70">
            <v>4400893</v>
          </cell>
          <cell r="J70">
            <v>5066803</v>
          </cell>
        </row>
        <row r="71">
          <cell r="A71" t="str">
            <v>prosinec</v>
          </cell>
          <cell r="B71">
            <v>2999655</v>
          </cell>
          <cell r="C71">
            <v>895851</v>
          </cell>
          <cell r="D71">
            <v>964554</v>
          </cell>
          <cell r="E71">
            <v>632893</v>
          </cell>
          <cell r="F71">
            <v>299607</v>
          </cell>
          <cell r="G71">
            <v>4528399</v>
          </cell>
          <cell r="H71">
            <v>4195113</v>
          </cell>
          <cell r="J71">
            <v>4860060</v>
          </cell>
        </row>
        <row r="72">
          <cell r="A72">
            <v>2002</v>
          </cell>
        </row>
        <row r="73">
          <cell r="A73" t="str">
            <v>leden</v>
          </cell>
          <cell r="B73">
            <v>3318004</v>
          </cell>
          <cell r="C73">
            <v>894606</v>
          </cell>
          <cell r="D73">
            <v>958666</v>
          </cell>
          <cell r="E73">
            <v>627828</v>
          </cell>
          <cell r="F73">
            <v>297749</v>
          </cell>
          <cell r="G73">
            <v>4840438</v>
          </cell>
          <cell r="H73">
            <v>4510359</v>
          </cell>
          <cell r="J73">
            <v>5171276</v>
          </cell>
        </row>
        <row r="74">
          <cell r="A74" t="str">
            <v>únor</v>
          </cell>
          <cell r="B74">
            <v>3053550</v>
          </cell>
          <cell r="C74">
            <v>889480</v>
          </cell>
          <cell r="D74">
            <v>960110</v>
          </cell>
          <cell r="E74">
            <v>625965</v>
          </cell>
          <cell r="F74">
            <v>297770</v>
          </cell>
          <cell r="G74">
            <v>4568995</v>
          </cell>
          <cell r="H74">
            <v>4240800</v>
          </cell>
          <cell r="J74">
            <v>4903140</v>
          </cell>
        </row>
        <row r="75">
          <cell r="A75" t="str">
            <v>březen</v>
          </cell>
          <cell r="B75">
            <v>3192232</v>
          </cell>
          <cell r="C75">
            <v>900071</v>
          </cell>
          <cell r="D75">
            <v>964604</v>
          </cell>
          <cell r="E75">
            <v>624837</v>
          </cell>
          <cell r="F75">
            <v>295581</v>
          </cell>
          <cell r="G75">
            <v>4717140</v>
          </cell>
          <cell r="H75">
            <v>4387884</v>
          </cell>
          <cell r="J75">
            <v>5056907</v>
          </cell>
        </row>
        <row r="76">
          <cell r="A76" t="str">
            <v>duben</v>
          </cell>
          <cell r="B76">
            <v>3150008</v>
          </cell>
          <cell r="C76">
            <v>911125</v>
          </cell>
          <cell r="D76">
            <v>972654</v>
          </cell>
          <cell r="E76">
            <v>632940</v>
          </cell>
          <cell r="F76">
            <v>297589</v>
          </cell>
          <cell r="G76">
            <v>4694073</v>
          </cell>
          <cell r="H76">
            <v>4358722</v>
          </cell>
          <cell r="J76">
            <v>5033787</v>
          </cell>
        </row>
        <row r="77">
          <cell r="A77" t="str">
            <v>květen</v>
          </cell>
          <cell r="B77">
            <v>3197777</v>
          </cell>
          <cell r="C77">
            <v>922235</v>
          </cell>
          <cell r="D77">
            <v>977006</v>
          </cell>
          <cell r="E77">
            <v>641229</v>
          </cell>
          <cell r="F77">
            <v>300604</v>
          </cell>
          <cell r="G77">
            <v>4761241</v>
          </cell>
          <cell r="H77">
            <v>4420616</v>
          </cell>
          <cell r="J77">
            <v>5097018</v>
          </cell>
        </row>
        <row r="78">
          <cell r="A78" t="str">
            <v>červen</v>
          </cell>
          <cell r="B78">
            <v>3094179</v>
          </cell>
          <cell r="C78">
            <v>913939</v>
          </cell>
          <cell r="D78">
            <v>977703</v>
          </cell>
          <cell r="E78">
            <v>644118</v>
          </cell>
          <cell r="F78">
            <v>301088</v>
          </cell>
          <cell r="G78">
            <v>4652236</v>
          </cell>
          <cell r="H78">
            <v>4309206</v>
          </cell>
          <cell r="J78">
            <v>4985821</v>
          </cell>
        </row>
        <row r="79">
          <cell r="A79" t="str">
            <v>červenec</v>
          </cell>
          <cell r="B79">
            <v>3274821</v>
          </cell>
          <cell r="C79">
            <v>923790</v>
          </cell>
          <cell r="D79">
            <v>979257</v>
          </cell>
          <cell r="E79">
            <v>646663</v>
          </cell>
          <cell r="F79">
            <v>299957</v>
          </cell>
          <cell r="G79">
            <v>4845274</v>
          </cell>
          <cell r="H79">
            <v>4498568</v>
          </cell>
          <cell r="J79">
            <v>5177868</v>
          </cell>
        </row>
        <row r="80">
          <cell r="A80" t="str">
            <v>srpen</v>
          </cell>
          <cell r="B80">
            <v>3129930</v>
          </cell>
          <cell r="C80">
            <v>912990</v>
          </cell>
          <cell r="D80">
            <v>980389</v>
          </cell>
          <cell r="E80">
            <v>647878</v>
          </cell>
          <cell r="F80">
            <v>298788</v>
          </cell>
          <cell r="G80">
            <v>4690798</v>
          </cell>
          <cell r="H80">
            <v>4341708</v>
          </cell>
          <cell r="J80">
            <v>5023309</v>
          </cell>
        </row>
        <row r="81">
          <cell r="A81" t="str">
            <v>září</v>
          </cell>
          <cell r="B81">
            <v>3118634</v>
          </cell>
          <cell r="C81">
            <v>907476</v>
          </cell>
          <cell r="D81">
            <v>982856</v>
          </cell>
          <cell r="E81">
            <v>649608</v>
          </cell>
          <cell r="F81">
            <v>298519</v>
          </cell>
          <cell r="G81">
            <v>4675718</v>
          </cell>
          <cell r="H81">
            <v>4324629</v>
          </cell>
          <cell r="J81">
            <v>5008966</v>
          </cell>
        </row>
        <row r="82">
          <cell r="A82" t="str">
            <v>říjen</v>
          </cell>
          <cell r="B82">
            <v>3206968</v>
          </cell>
          <cell r="C82">
            <v>925246</v>
          </cell>
          <cell r="D82">
            <v>984601</v>
          </cell>
          <cell r="E82">
            <v>650493</v>
          </cell>
          <cell r="F82">
            <v>298603</v>
          </cell>
          <cell r="G82">
            <v>4782707</v>
          </cell>
          <cell r="H82">
            <v>4430817</v>
          </cell>
          <cell r="J82">
            <v>5116815</v>
          </cell>
        </row>
        <row r="83">
          <cell r="A83" t="str">
            <v>listopad</v>
          </cell>
          <cell r="B83">
            <v>3116266</v>
          </cell>
          <cell r="C83">
            <v>928376</v>
          </cell>
          <cell r="D83">
            <v>985060</v>
          </cell>
          <cell r="E83">
            <v>650168</v>
          </cell>
          <cell r="F83">
            <v>298147</v>
          </cell>
          <cell r="G83">
            <v>4694810</v>
          </cell>
          <cell r="H83">
            <v>4342789</v>
          </cell>
          <cell r="J83">
            <v>5029702</v>
          </cell>
        </row>
        <row r="84">
          <cell r="A84" t="str">
            <v>prosinec</v>
          </cell>
          <cell r="B84">
            <v>3027008</v>
          </cell>
          <cell r="C84">
            <v>906610</v>
          </cell>
          <cell r="D84">
            <v>983336</v>
          </cell>
          <cell r="E84">
            <v>648029</v>
          </cell>
          <cell r="F84">
            <v>296528</v>
          </cell>
          <cell r="G84">
            <v>4581647</v>
          </cell>
          <cell r="H84">
            <v>4230146</v>
          </cell>
          <cell r="J84">
            <v>4916954</v>
          </cell>
        </row>
        <row r="85">
          <cell r="A85">
            <v>2003</v>
          </cell>
        </row>
        <row r="86">
          <cell r="A86" t="str">
            <v>leden</v>
          </cell>
          <cell r="B86">
            <v>3257150</v>
          </cell>
          <cell r="C86">
            <v>895682</v>
          </cell>
          <cell r="D86">
            <v>978321</v>
          </cell>
          <cell r="E86">
            <v>643317</v>
          </cell>
          <cell r="F86">
            <v>294648</v>
          </cell>
          <cell r="G86">
            <v>4796149</v>
          </cell>
          <cell r="H86">
            <v>4447480</v>
          </cell>
          <cell r="J86">
            <v>5131153</v>
          </cell>
        </row>
        <row r="87">
          <cell r="A87" t="str">
            <v>únor</v>
          </cell>
          <cell r="B87">
            <v>3035990</v>
          </cell>
          <cell r="C87">
            <v>915423</v>
          </cell>
          <cell r="D87">
            <v>979308</v>
          </cell>
          <cell r="E87">
            <v>640941</v>
          </cell>
          <cell r="F87">
            <v>294489</v>
          </cell>
          <cell r="G87">
            <v>4592354</v>
          </cell>
          <cell r="H87">
            <v>4245902</v>
          </cell>
          <cell r="J87">
            <v>4930721</v>
          </cell>
        </row>
        <row r="88">
          <cell r="A88" t="str">
            <v>březen</v>
          </cell>
          <cell r="B88">
            <v>3094347</v>
          </cell>
          <cell r="C88">
            <v>927796</v>
          </cell>
          <cell r="D88">
            <v>982916</v>
          </cell>
          <cell r="E88">
            <v>633693</v>
          </cell>
          <cell r="F88">
            <v>291581</v>
          </cell>
          <cell r="G88">
            <v>4655836</v>
          </cell>
          <cell r="H88">
            <v>4313724</v>
          </cell>
          <cell r="J88">
            <v>5005059</v>
          </cell>
        </row>
        <row r="89">
          <cell r="A89" t="str">
            <v>duben</v>
          </cell>
          <cell r="B89">
            <v>3047574</v>
          </cell>
          <cell r="C89">
            <v>932528</v>
          </cell>
          <cell r="D89">
            <v>990548</v>
          </cell>
          <cell r="E89">
            <v>637293</v>
          </cell>
          <cell r="F89">
            <v>294015</v>
          </cell>
          <cell r="G89">
            <v>4617395</v>
          </cell>
          <cell r="H89">
            <v>4274117</v>
          </cell>
          <cell r="J89">
            <v>4970650</v>
          </cell>
        </row>
        <row r="90">
          <cell r="A90" t="str">
            <v>květen</v>
          </cell>
          <cell r="B90">
            <v>3139997</v>
          </cell>
          <cell r="C90">
            <v>947769</v>
          </cell>
          <cell r="D90">
            <v>994676</v>
          </cell>
          <cell r="E90">
            <v>644339</v>
          </cell>
          <cell r="F90">
            <v>297428</v>
          </cell>
          <cell r="G90">
            <v>4732105</v>
          </cell>
          <cell r="H90">
            <v>4385194</v>
          </cell>
          <cell r="J90">
            <v>5082442</v>
          </cell>
        </row>
        <row r="91">
          <cell r="A91" t="str">
            <v>červen</v>
          </cell>
          <cell r="B91">
            <v>3060593</v>
          </cell>
          <cell r="C91">
            <v>946206</v>
          </cell>
          <cell r="D91">
            <v>995708</v>
          </cell>
          <cell r="E91">
            <v>646883</v>
          </cell>
          <cell r="F91">
            <v>297304</v>
          </cell>
          <cell r="G91">
            <v>4653682</v>
          </cell>
          <cell r="H91">
            <v>4304103</v>
          </cell>
          <cell r="J91">
            <v>5002507</v>
          </cell>
        </row>
        <row r="92">
          <cell r="A92" t="str">
            <v>červenec</v>
          </cell>
          <cell r="B92">
            <v>3106661</v>
          </cell>
          <cell r="C92">
            <v>948467</v>
          </cell>
          <cell r="D92">
            <v>997199</v>
          </cell>
          <cell r="E92">
            <v>648661</v>
          </cell>
          <cell r="F92">
            <v>295765</v>
          </cell>
          <cell r="G92">
            <v>4703789</v>
          </cell>
          <cell r="H92">
            <v>4350893</v>
          </cell>
          <cell r="J92">
            <v>5052327</v>
          </cell>
        </row>
        <row r="93">
          <cell r="A93" t="str">
            <v>srpen</v>
          </cell>
          <cell r="B93">
            <v>3055058</v>
          </cell>
          <cell r="C93">
            <v>938787</v>
          </cell>
          <cell r="D93">
            <v>998700</v>
          </cell>
          <cell r="E93">
            <v>649638</v>
          </cell>
          <cell r="F93">
            <v>294966</v>
          </cell>
          <cell r="G93">
            <v>4643483</v>
          </cell>
          <cell r="H93">
            <v>4288811</v>
          </cell>
          <cell r="J93">
            <v>4992545</v>
          </cell>
        </row>
        <row r="94">
          <cell r="A94" t="str">
            <v>září</v>
          </cell>
          <cell r="B94">
            <v>3060692</v>
          </cell>
          <cell r="C94">
            <v>937603</v>
          </cell>
          <cell r="D94">
            <v>1000978</v>
          </cell>
          <cell r="E94">
            <v>651177</v>
          </cell>
          <cell r="F94">
            <v>295062</v>
          </cell>
          <cell r="G94">
            <v>4649472</v>
          </cell>
          <cell r="H94">
            <v>4293357</v>
          </cell>
          <cell r="J94">
            <v>4999273</v>
          </cell>
        </row>
        <row r="95">
          <cell r="A95" t="str">
            <v>říjen</v>
          </cell>
          <cell r="B95">
            <v>3094649</v>
          </cell>
          <cell r="C95">
            <v>952999</v>
          </cell>
          <cell r="D95">
            <v>1002086</v>
          </cell>
          <cell r="E95">
            <v>651823</v>
          </cell>
          <cell r="F95">
            <v>295034</v>
          </cell>
          <cell r="G95">
            <v>4699471</v>
          </cell>
          <cell r="H95">
            <v>4342682</v>
          </cell>
          <cell r="J95">
            <v>5049734</v>
          </cell>
        </row>
        <row r="96">
          <cell r="A96" t="str">
            <v>listopad</v>
          </cell>
          <cell r="B96">
            <v>3051169</v>
          </cell>
          <cell r="C96">
            <v>951447</v>
          </cell>
          <cell r="D96">
            <v>1001365</v>
          </cell>
          <cell r="E96">
            <v>650669</v>
          </cell>
          <cell r="F96">
            <v>294075</v>
          </cell>
          <cell r="G96">
            <v>4653285</v>
          </cell>
          <cell r="H96">
            <v>4296691</v>
          </cell>
          <cell r="J96">
            <v>5003981</v>
          </cell>
        </row>
        <row r="97">
          <cell r="A97" t="str">
            <v>prosinec</v>
          </cell>
          <cell r="B97">
            <v>3004465</v>
          </cell>
          <cell r="C97">
            <v>941023</v>
          </cell>
          <cell r="D97">
            <v>998520</v>
          </cell>
          <cell r="E97">
            <v>648486</v>
          </cell>
          <cell r="F97">
            <v>292329</v>
          </cell>
          <cell r="G97">
            <v>4593974</v>
          </cell>
          <cell r="H97">
            <v>4237817</v>
          </cell>
          <cell r="J97">
            <v>4944008</v>
          </cell>
        </row>
        <row r="98">
          <cell r="A98">
            <v>2004</v>
          </cell>
        </row>
        <row r="99">
          <cell r="A99" t="str">
            <v>leden</v>
          </cell>
          <cell r="B99">
            <v>3213377</v>
          </cell>
          <cell r="C99">
            <v>917491</v>
          </cell>
          <cell r="D99">
            <v>982957</v>
          </cell>
          <cell r="E99">
            <v>639241</v>
          </cell>
          <cell r="F99">
            <v>286602</v>
          </cell>
          <cell r="G99">
            <v>4770109</v>
          </cell>
          <cell r="H99">
            <v>4417470</v>
          </cell>
          <cell r="J99">
            <v>5113825</v>
          </cell>
        </row>
        <row r="100">
          <cell r="A100" t="str">
            <v>únor</v>
          </cell>
          <cell r="B100">
            <v>2967152</v>
          </cell>
          <cell r="C100">
            <v>909680</v>
          </cell>
          <cell r="D100">
            <v>975146</v>
          </cell>
          <cell r="E100">
            <v>642264</v>
          </cell>
          <cell r="F100">
            <v>285232</v>
          </cell>
          <cell r="G100">
            <v>4519096</v>
          </cell>
          <cell r="H100">
            <v>4162064</v>
          </cell>
          <cell r="J100">
            <v>4851978</v>
          </cell>
        </row>
        <row r="101">
          <cell r="A101" t="str">
            <v>březen</v>
          </cell>
          <cell r="B101">
            <v>3109390</v>
          </cell>
          <cell r="C101">
            <v>934604</v>
          </cell>
          <cell r="D101">
            <v>968010</v>
          </cell>
          <cell r="E101">
            <v>676092</v>
          </cell>
          <cell r="F101">
            <v>284117</v>
          </cell>
          <cell r="G101">
            <v>4720086</v>
          </cell>
          <cell r="H101">
            <v>4328111</v>
          </cell>
          <cell r="J101">
            <v>5012004</v>
          </cell>
        </row>
        <row r="102">
          <cell r="A102" t="str">
            <v>duben</v>
          </cell>
          <cell r="B102">
            <v>3055484</v>
          </cell>
          <cell r="C102">
            <v>939918</v>
          </cell>
          <cell r="D102">
            <v>966957</v>
          </cell>
          <cell r="E102">
            <v>728877</v>
          </cell>
          <cell r="F102">
            <v>284324</v>
          </cell>
          <cell r="G102">
            <v>4724279</v>
          </cell>
          <cell r="H102">
            <v>4279726</v>
          </cell>
          <cell r="J102">
            <v>4962359</v>
          </cell>
        </row>
        <row r="103">
          <cell r="A103" t="str">
            <v>květen</v>
          </cell>
          <cell r="B103">
            <v>3057249</v>
          </cell>
          <cell r="C103">
            <v>952971</v>
          </cell>
          <cell r="D103">
            <v>965774</v>
          </cell>
          <cell r="E103">
            <v>744988</v>
          </cell>
          <cell r="F103">
            <v>284149</v>
          </cell>
          <cell r="G103">
            <v>4755208</v>
          </cell>
          <cell r="H103">
            <v>4294369</v>
          </cell>
          <cell r="J103">
            <v>4975994</v>
          </cell>
        </row>
        <row r="104">
          <cell r="A104" t="str">
            <v>červen</v>
          </cell>
          <cell r="B104">
            <v>3082386</v>
          </cell>
          <cell r="C104">
            <v>959292</v>
          </cell>
          <cell r="D104">
            <v>962814</v>
          </cell>
          <cell r="E104">
            <v>750591</v>
          </cell>
          <cell r="F104">
            <v>281856</v>
          </cell>
          <cell r="G104">
            <v>4792269</v>
          </cell>
          <cell r="H104">
            <v>4323534</v>
          </cell>
          <cell r="J104">
            <v>5004492</v>
          </cell>
        </row>
        <row r="105">
          <cell r="A105" t="str">
            <v>červenec</v>
          </cell>
          <cell r="B105">
            <v>3106374</v>
          </cell>
          <cell r="C105">
            <v>954158</v>
          </cell>
          <cell r="D105">
            <v>961029</v>
          </cell>
          <cell r="E105">
            <v>755318</v>
          </cell>
          <cell r="F105">
            <v>277934</v>
          </cell>
          <cell r="G105">
            <v>4815850</v>
          </cell>
          <cell r="H105">
            <v>4338466</v>
          </cell>
          <cell r="J105">
            <v>5021561</v>
          </cell>
        </row>
        <row r="106">
          <cell r="A106" t="str">
            <v>srpen</v>
          </cell>
          <cell r="B106">
            <v>3072445</v>
          </cell>
          <cell r="C106">
            <v>954686</v>
          </cell>
          <cell r="D106">
            <v>960078</v>
          </cell>
          <cell r="E106">
            <v>757087</v>
          </cell>
          <cell r="F106">
            <v>274972</v>
          </cell>
          <cell r="G106">
            <v>4784218</v>
          </cell>
          <cell r="H106">
            <v>4302103</v>
          </cell>
          <cell r="J106">
            <v>4987209</v>
          </cell>
        </row>
        <row r="107">
          <cell r="A107" t="str">
            <v>září</v>
          </cell>
          <cell r="B107">
            <v>3082148</v>
          </cell>
          <cell r="C107">
            <v>951542</v>
          </cell>
          <cell r="D107">
            <v>959283</v>
          </cell>
          <cell r="E107">
            <v>758861</v>
          </cell>
          <cell r="F107">
            <v>274038</v>
          </cell>
          <cell r="G107">
            <v>4792551</v>
          </cell>
          <cell r="H107">
            <v>4307728</v>
          </cell>
          <cell r="J107">
            <v>4992973</v>
          </cell>
        </row>
        <row r="108">
          <cell r="A108" t="str">
            <v>říjen</v>
          </cell>
          <cell r="B108">
            <v>3098595</v>
          </cell>
          <cell r="C108">
            <v>960582</v>
          </cell>
          <cell r="D108">
            <v>957676</v>
          </cell>
          <cell r="E108">
            <v>759325</v>
          </cell>
          <cell r="F108">
            <v>272853</v>
          </cell>
          <cell r="G108">
            <v>4818502</v>
          </cell>
          <cell r="H108">
            <v>4332030</v>
          </cell>
          <cell r="J108">
            <v>5016853</v>
          </cell>
        </row>
        <row r="109">
          <cell r="A109" t="str">
            <v>listopad</v>
          </cell>
          <cell r="B109">
            <v>3144108</v>
          </cell>
          <cell r="C109">
            <v>970066</v>
          </cell>
          <cell r="D109">
            <v>952801</v>
          </cell>
          <cell r="E109">
            <v>756293</v>
          </cell>
          <cell r="F109">
            <v>270913</v>
          </cell>
          <cell r="G109">
            <v>0</v>
          </cell>
          <cell r="H109">
            <v>0</v>
          </cell>
          <cell r="J109">
            <v>0</v>
          </cell>
        </row>
        <row r="110">
          <cell r="A110" t="str">
            <v>prosinec</v>
          </cell>
          <cell r="B110">
            <v>3125092</v>
          </cell>
          <cell r="C110">
            <v>966150</v>
          </cell>
          <cell r="D110">
            <v>945508</v>
          </cell>
          <cell r="E110">
            <v>750307</v>
          </cell>
          <cell r="F110">
            <v>267524</v>
          </cell>
          <cell r="G110">
            <v>0</v>
          </cell>
          <cell r="H110">
            <v>0</v>
          </cell>
          <cell r="J110">
            <v>0</v>
          </cell>
        </row>
        <row r="111">
          <cell r="A111">
            <v>2005</v>
          </cell>
        </row>
        <row r="112">
          <cell r="A112" t="str">
            <v>Zdroj: Účetní zprávy ČSSZ</v>
          </cell>
          <cell r="B112">
            <v>3145896</v>
          </cell>
          <cell r="C112">
            <v>920541</v>
          </cell>
          <cell r="D112">
            <v>928308</v>
          </cell>
          <cell r="E112">
            <v>748778</v>
          </cell>
          <cell r="F112">
            <v>261297</v>
          </cell>
          <cell r="G112">
            <v>4815215</v>
          </cell>
          <cell r="H112">
            <v>4327734</v>
          </cell>
          <cell r="J112">
            <v>4994745</v>
          </cell>
        </row>
        <row r="113">
          <cell r="A113" t="str">
            <v>*) podle počtu OSVČ povinných platit zálohy na DP</v>
          </cell>
          <cell r="B113">
            <v>2979492</v>
          </cell>
          <cell r="C113">
            <v>918914</v>
          </cell>
          <cell r="D113">
            <v>923856</v>
          </cell>
          <cell r="E113">
            <v>742681</v>
          </cell>
          <cell r="F113">
            <v>259126</v>
          </cell>
          <cell r="G113">
            <v>4641087</v>
          </cell>
          <cell r="H113">
            <v>4157532</v>
          </cell>
          <cell r="J113">
            <v>4822262</v>
          </cell>
        </row>
        <row r="114">
          <cell r="A114" t="str">
            <v>**) podle počtu OSVČ vykonávajících činnost</v>
          </cell>
          <cell r="B114">
            <v>3192063</v>
          </cell>
          <cell r="C114">
            <v>943933</v>
          </cell>
          <cell r="D114">
            <v>920467</v>
          </cell>
          <cell r="E114">
            <v>738786</v>
          </cell>
          <cell r="F114">
            <v>257351</v>
          </cell>
          <cell r="G114">
            <v>4874782</v>
          </cell>
          <cell r="H114">
            <v>4393347</v>
          </cell>
          <cell r="J114">
            <v>5056463</v>
          </cell>
        </row>
        <row r="115">
          <cell r="A115" t="str">
            <v>duben</v>
          </cell>
          <cell r="B115">
            <v>3107776</v>
          </cell>
          <cell r="C115">
            <v>954767</v>
          </cell>
          <cell r="D115">
            <v>921385</v>
          </cell>
          <cell r="E115">
            <v>738893</v>
          </cell>
          <cell r="F115">
            <v>256339</v>
          </cell>
          <cell r="G115">
            <v>4801436</v>
          </cell>
          <cell r="H115">
            <v>4318882</v>
          </cell>
          <cell r="J115">
            <v>4983928</v>
          </cell>
        </row>
        <row r="116">
          <cell r="A116" t="str">
            <v>květen</v>
          </cell>
          <cell r="G116">
            <v>0</v>
          </cell>
          <cell r="H116">
            <v>0</v>
          </cell>
          <cell r="J116">
            <v>0</v>
          </cell>
        </row>
        <row r="117">
          <cell r="A117" t="str">
            <v>červen</v>
          </cell>
          <cell r="G117">
            <v>0</v>
          </cell>
          <cell r="H117">
            <v>0</v>
          </cell>
          <cell r="J117">
            <v>0</v>
          </cell>
        </row>
        <row r="118">
          <cell r="A118" t="str">
            <v>červenec</v>
          </cell>
          <cell r="G118">
            <v>0</v>
          </cell>
          <cell r="H118">
            <v>0</v>
          </cell>
          <cell r="J118">
            <v>0</v>
          </cell>
        </row>
        <row r="119">
          <cell r="A119" t="str">
            <v>srpen</v>
          </cell>
          <cell r="G119">
            <v>0</v>
          </cell>
          <cell r="H119">
            <v>0</v>
          </cell>
          <cell r="J119">
            <v>0</v>
          </cell>
        </row>
        <row r="120">
          <cell r="A120" t="str">
            <v>září</v>
          </cell>
          <cell r="G120">
            <v>0</v>
          </cell>
          <cell r="H120">
            <v>0</v>
          </cell>
          <cell r="J120">
            <v>0</v>
          </cell>
        </row>
        <row r="121">
          <cell r="A121" t="str">
            <v>říjen</v>
          </cell>
          <cell r="G121">
            <v>0</v>
          </cell>
          <cell r="H121">
            <v>0</v>
          </cell>
          <cell r="J121">
            <v>0</v>
          </cell>
        </row>
        <row r="122">
          <cell r="A122" t="str">
            <v>listopad</v>
          </cell>
          <cell r="G122">
            <v>0</v>
          </cell>
          <cell r="H122">
            <v>0</v>
          </cell>
          <cell r="J122">
            <v>0</v>
          </cell>
        </row>
        <row r="123">
          <cell r="A123" t="str">
            <v>prosinec</v>
          </cell>
          <cell r="G123">
            <v>0</v>
          </cell>
          <cell r="H123">
            <v>0</v>
          </cell>
          <cell r="J123">
            <v>0</v>
          </cell>
        </row>
        <row r="125">
          <cell r="A125" t="str">
            <v>Zdroj: Účetní zprávy ČSSZ</v>
          </cell>
        </row>
        <row r="126">
          <cell r="A126" t="str">
            <v>*) podle počtu OSVČ povinných platit zálohy na DP</v>
          </cell>
        </row>
        <row r="127">
          <cell r="A127" t="str">
            <v>**) podle počtu OSVČ vykonávajících činnost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PLNENI"/>
    </sheetNames>
    <sheetDataSet>
      <sheetData sheetId="0"/>
      <sheetData sheetId="1"/>
      <sheetData sheetId="2">
        <row r="2">
          <cell r="A2" t="str">
            <v>Bilance dávkových příjmů od počátku roku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14306592</v>
          </cell>
          <cell r="D6">
            <v>2357022</v>
          </cell>
          <cell r="E6">
            <v>1977074</v>
          </cell>
          <cell r="F6">
            <v>828</v>
          </cell>
          <cell r="G6">
            <v>18641516</v>
          </cell>
        </row>
        <row r="7">
          <cell r="A7" t="str">
            <v>únor</v>
          </cell>
          <cell r="C7">
            <v>26468523</v>
          </cell>
          <cell r="D7">
            <v>4351105</v>
          </cell>
          <cell r="E7">
            <v>3659853</v>
          </cell>
          <cell r="F7">
            <v>1163</v>
          </cell>
          <cell r="G7">
            <v>34480644</v>
          </cell>
        </row>
        <row r="8">
          <cell r="A8" t="str">
            <v>březen</v>
          </cell>
          <cell r="C8">
            <v>38743958</v>
          </cell>
          <cell r="D8">
            <v>6378563</v>
          </cell>
          <cell r="E8">
            <v>5358440</v>
          </cell>
          <cell r="F8">
            <v>1381</v>
          </cell>
          <cell r="G8">
            <v>50482342</v>
          </cell>
        </row>
        <row r="9">
          <cell r="A9" t="str">
            <v>duben</v>
          </cell>
          <cell r="C9">
            <v>51515777</v>
          </cell>
          <cell r="D9">
            <v>8491856</v>
          </cell>
          <cell r="E9">
            <v>7125688</v>
          </cell>
          <cell r="F9">
            <v>1540</v>
          </cell>
          <cell r="G9">
            <v>67134861</v>
          </cell>
        </row>
        <row r="10">
          <cell r="A10" t="str">
            <v>květen</v>
          </cell>
          <cell r="C10">
            <v>64637778</v>
          </cell>
          <cell r="D10">
            <v>10661309</v>
          </cell>
          <cell r="E10">
            <v>8941266</v>
          </cell>
          <cell r="F10">
            <v>1753</v>
          </cell>
          <cell r="G10">
            <v>84242106</v>
          </cell>
        </row>
        <row r="11">
          <cell r="A11" t="str">
            <v>červen</v>
          </cell>
          <cell r="C11">
            <v>79275408</v>
          </cell>
          <cell r="D11">
            <v>12793958</v>
          </cell>
          <cell r="E11">
            <v>10966814</v>
          </cell>
          <cell r="F11">
            <v>2181</v>
          </cell>
          <cell r="G11">
            <v>103038361</v>
          </cell>
        </row>
        <row r="12">
          <cell r="A12" t="str">
            <v>červenec</v>
          </cell>
          <cell r="C12">
            <v>93076971</v>
          </cell>
          <cell r="D12">
            <v>15356937</v>
          </cell>
          <cell r="E12">
            <v>12885065</v>
          </cell>
          <cell r="F12">
            <v>2162</v>
          </cell>
          <cell r="G12">
            <v>121321135</v>
          </cell>
        </row>
        <row r="13">
          <cell r="A13" t="str">
            <v>srpen</v>
          </cell>
          <cell r="C13">
            <v>106907141</v>
          </cell>
          <cell r="D13">
            <v>17612603</v>
          </cell>
          <cell r="E13">
            <v>14790655</v>
          </cell>
          <cell r="F13">
            <v>2293</v>
          </cell>
          <cell r="G13">
            <v>139312692</v>
          </cell>
        </row>
        <row r="14">
          <cell r="A14" t="str">
            <v>září</v>
          </cell>
          <cell r="C14">
            <v>120373800</v>
          </cell>
          <cell r="D14">
            <v>19829163</v>
          </cell>
          <cell r="E14">
            <v>16654152</v>
          </cell>
          <cell r="F14">
            <v>2467</v>
          </cell>
          <cell r="G14">
            <v>156859582</v>
          </cell>
        </row>
        <row r="15">
          <cell r="A15" t="str">
            <v>říjen</v>
          </cell>
          <cell r="C15">
            <v>134116194</v>
          </cell>
          <cell r="D15">
            <v>22092242</v>
          </cell>
          <cell r="E15">
            <v>18555865</v>
          </cell>
          <cell r="F15">
            <v>3174</v>
          </cell>
          <cell r="G15">
            <v>174767475</v>
          </cell>
        </row>
        <row r="16">
          <cell r="A16" t="str">
            <v>listopad</v>
          </cell>
          <cell r="C16">
            <v>148469529</v>
          </cell>
          <cell r="D16">
            <v>24457256</v>
          </cell>
          <cell r="E16">
            <v>20542010</v>
          </cell>
          <cell r="F16">
            <v>3574</v>
          </cell>
          <cell r="G16">
            <v>193472369</v>
          </cell>
        </row>
        <row r="17">
          <cell r="A17" t="str">
            <v>prosinec</v>
          </cell>
          <cell r="C17">
            <v>165600553</v>
          </cell>
          <cell r="D17">
            <v>27285499</v>
          </cell>
          <cell r="E17">
            <v>22912635</v>
          </cell>
          <cell r="F17">
            <v>3809</v>
          </cell>
          <cell r="G17">
            <v>215802496</v>
          </cell>
        </row>
        <row r="18">
          <cell r="A18">
            <v>2001</v>
          </cell>
        </row>
        <row r="19">
          <cell r="A19" t="str">
            <v>leden</v>
          </cell>
          <cell r="C19">
            <v>15888676</v>
          </cell>
          <cell r="D19">
            <v>2597310</v>
          </cell>
          <cell r="E19">
            <v>2186262</v>
          </cell>
          <cell r="F19">
            <v>565</v>
          </cell>
          <cell r="G19">
            <v>20672813</v>
          </cell>
        </row>
        <row r="20">
          <cell r="A20" t="str">
            <v>únor</v>
          </cell>
          <cell r="C20">
            <v>29377522</v>
          </cell>
          <cell r="D20">
            <v>4536436</v>
          </cell>
          <cell r="E20">
            <v>4052801</v>
          </cell>
          <cell r="F20">
            <v>874</v>
          </cell>
          <cell r="G20">
            <v>37967633</v>
          </cell>
        </row>
        <row r="21">
          <cell r="A21" t="str">
            <v>březen</v>
          </cell>
          <cell r="C21">
            <v>42634600</v>
          </cell>
          <cell r="D21">
            <v>7001097</v>
          </cell>
          <cell r="E21">
            <v>5886899</v>
          </cell>
          <cell r="F21">
            <v>1095</v>
          </cell>
          <cell r="G21">
            <v>55523691</v>
          </cell>
        </row>
        <row r="22">
          <cell r="A22" t="str">
            <v>duben</v>
          </cell>
          <cell r="C22">
            <v>56769888</v>
          </cell>
          <cell r="D22">
            <v>9328762</v>
          </cell>
          <cell r="E22">
            <v>7842884</v>
          </cell>
          <cell r="F22">
            <v>1206</v>
          </cell>
          <cell r="G22">
            <v>73942740</v>
          </cell>
        </row>
        <row r="23">
          <cell r="A23" t="str">
            <v>květen</v>
          </cell>
          <cell r="C23">
            <v>71047304</v>
          </cell>
          <cell r="D23">
            <v>11677629</v>
          </cell>
          <cell r="E23">
            <v>9818340</v>
          </cell>
          <cell r="F23">
            <v>1416</v>
          </cell>
          <cell r="G23">
            <v>92544689</v>
          </cell>
        </row>
        <row r="24">
          <cell r="A24" t="str">
            <v>červen</v>
          </cell>
          <cell r="C24">
            <v>87180929</v>
          </cell>
          <cell r="D24">
            <v>14338559</v>
          </cell>
          <cell r="E24">
            <v>12050884</v>
          </cell>
          <cell r="F24">
            <v>1763</v>
          </cell>
          <cell r="G24">
            <v>113572135</v>
          </cell>
        </row>
        <row r="25">
          <cell r="A25" t="str">
            <v>červenec</v>
          </cell>
          <cell r="C25">
            <v>102198000</v>
          </cell>
          <cell r="D25">
            <v>16661716</v>
          </cell>
          <cell r="E25">
            <v>14129035</v>
          </cell>
          <cell r="F25">
            <v>1944</v>
          </cell>
          <cell r="G25">
            <v>132990695</v>
          </cell>
        </row>
        <row r="26">
          <cell r="A26" t="str">
            <v>srpen</v>
          </cell>
          <cell r="C26">
            <v>117425953</v>
          </cell>
          <cell r="D26">
            <v>19298075</v>
          </cell>
          <cell r="E26">
            <v>16236239</v>
          </cell>
          <cell r="F26">
            <v>2119</v>
          </cell>
          <cell r="G26">
            <v>152962386</v>
          </cell>
        </row>
        <row r="27">
          <cell r="A27" t="str">
            <v>září</v>
          </cell>
          <cell r="C27">
            <v>131893865</v>
          </cell>
          <cell r="D27">
            <v>21507482</v>
          </cell>
          <cell r="E27">
            <v>18237908</v>
          </cell>
          <cell r="F27">
            <v>2384</v>
          </cell>
          <cell r="G27">
            <v>171641639</v>
          </cell>
        </row>
        <row r="28">
          <cell r="A28" t="str">
            <v>říjen</v>
          </cell>
          <cell r="C28">
            <v>146688027</v>
          </cell>
          <cell r="D28">
            <v>24122535</v>
          </cell>
          <cell r="E28">
            <v>20284646</v>
          </cell>
          <cell r="F28">
            <v>2595</v>
          </cell>
          <cell r="G28">
            <v>191097803</v>
          </cell>
        </row>
        <row r="29">
          <cell r="A29" t="str">
            <v>listopad</v>
          </cell>
          <cell r="C29">
            <v>162180111</v>
          </cell>
          <cell r="D29">
            <v>26675460</v>
          </cell>
          <cell r="E29">
            <v>22428187</v>
          </cell>
          <cell r="F29">
            <v>3039</v>
          </cell>
          <cell r="G29">
            <v>211286797</v>
          </cell>
        </row>
        <row r="30">
          <cell r="A30" t="str">
            <v>prosinec</v>
          </cell>
          <cell r="C30">
            <v>180387177</v>
          </cell>
          <cell r="D30">
            <v>29653078</v>
          </cell>
          <cell r="E30">
            <v>24947550</v>
          </cell>
          <cell r="F30">
            <v>3436</v>
          </cell>
          <cell r="G30">
            <v>234991241</v>
          </cell>
        </row>
        <row r="31">
          <cell r="A31">
            <v>2002</v>
          </cell>
        </row>
        <row r="32">
          <cell r="A32" t="str">
            <v>leden</v>
          </cell>
          <cell r="G32">
            <v>0</v>
          </cell>
        </row>
        <row r="33">
          <cell r="A33" t="str">
            <v>únor</v>
          </cell>
          <cell r="C33">
            <v>30952436</v>
          </cell>
          <cell r="D33">
            <v>5138951</v>
          </cell>
          <cell r="E33">
            <v>4273599</v>
          </cell>
          <cell r="F33">
            <v>1394</v>
          </cell>
          <cell r="G33">
            <v>40366380</v>
          </cell>
        </row>
        <row r="34">
          <cell r="A34" t="str">
            <v>březen</v>
          </cell>
          <cell r="C34">
            <v>45572056</v>
          </cell>
          <cell r="D34">
            <v>7504840</v>
          </cell>
          <cell r="E34">
            <v>6296477</v>
          </cell>
          <cell r="F34">
            <v>2280</v>
          </cell>
          <cell r="G34">
            <v>59375653</v>
          </cell>
        </row>
        <row r="35">
          <cell r="A35" t="str">
            <v>duben</v>
          </cell>
          <cell r="C35">
            <v>60623313</v>
          </cell>
          <cell r="D35">
            <v>9912799</v>
          </cell>
          <cell r="E35">
            <v>8379043</v>
          </cell>
          <cell r="F35">
            <v>2613</v>
          </cell>
          <cell r="G35">
            <v>78917768</v>
          </cell>
        </row>
        <row r="36">
          <cell r="A36" t="str">
            <v>květen</v>
          </cell>
          <cell r="C36">
            <v>76525430</v>
          </cell>
          <cell r="D36">
            <v>12552743</v>
          </cell>
          <cell r="E36">
            <v>10579324</v>
          </cell>
          <cell r="F36">
            <v>3041</v>
          </cell>
          <cell r="G36">
            <v>99660538</v>
          </cell>
        </row>
        <row r="37">
          <cell r="A37" t="str">
            <v>červen</v>
          </cell>
          <cell r="C37">
            <v>93555021</v>
          </cell>
          <cell r="D37">
            <v>15291094</v>
          </cell>
          <cell r="E37">
            <v>12935868</v>
          </cell>
          <cell r="F37">
            <v>6082</v>
          </cell>
          <cell r="G37">
            <v>121788065</v>
          </cell>
        </row>
        <row r="38">
          <cell r="A38" t="str">
            <v>červenec</v>
          </cell>
          <cell r="C38">
            <v>109763436</v>
          </cell>
          <cell r="D38">
            <v>17956131</v>
          </cell>
          <cell r="E38">
            <v>15178733</v>
          </cell>
          <cell r="F38">
            <v>6276</v>
          </cell>
          <cell r="G38">
            <v>142904576</v>
          </cell>
        </row>
        <row r="39">
          <cell r="A39" t="str">
            <v>srpen</v>
          </cell>
          <cell r="C39">
            <v>125722087</v>
          </cell>
          <cell r="D39">
            <v>20556491</v>
          </cell>
          <cell r="E39">
            <v>17387122</v>
          </cell>
          <cell r="F39">
            <v>7294</v>
          </cell>
          <cell r="G39">
            <v>163672994</v>
          </cell>
        </row>
        <row r="40">
          <cell r="A40" t="str">
            <v>září</v>
          </cell>
          <cell r="C40">
            <v>140988207</v>
          </cell>
          <cell r="D40">
            <v>23134827</v>
          </cell>
          <cell r="E40">
            <v>19499671</v>
          </cell>
          <cell r="F40">
            <v>5420</v>
          </cell>
          <cell r="G40">
            <v>183628125</v>
          </cell>
        </row>
        <row r="41">
          <cell r="A41" t="str">
            <v>říjen</v>
          </cell>
          <cell r="C41">
            <v>156522857</v>
          </cell>
          <cell r="D41">
            <v>25701910</v>
          </cell>
          <cell r="E41">
            <v>21649154</v>
          </cell>
          <cell r="F41">
            <v>5643</v>
          </cell>
          <cell r="G41">
            <v>203879564</v>
          </cell>
        </row>
        <row r="42">
          <cell r="A42" t="str">
            <v>listopad</v>
          </cell>
          <cell r="C42">
            <v>172732715</v>
          </cell>
          <cell r="D42">
            <v>28358966</v>
          </cell>
          <cell r="E42">
            <v>23892131</v>
          </cell>
          <cell r="F42">
            <v>6166</v>
          </cell>
          <cell r="G42">
            <v>224989978</v>
          </cell>
        </row>
        <row r="43">
          <cell r="A43" t="str">
            <v>prosinec</v>
          </cell>
          <cell r="C43">
            <v>193400000</v>
          </cell>
          <cell r="D43">
            <v>31800000</v>
          </cell>
          <cell r="E43">
            <v>26800000</v>
          </cell>
          <cell r="F43">
            <v>7180.8558999999996</v>
          </cell>
          <cell r="G43">
            <v>252000000</v>
          </cell>
        </row>
        <row r="44">
          <cell r="A44">
            <v>2003</v>
          </cell>
        </row>
        <row r="45">
          <cell r="A45" t="str">
            <v>Zdroj: Bilance dávkových příjmů ČSSZ - platby</v>
          </cell>
          <cell r="C45">
            <v>17434756.330759998</v>
          </cell>
          <cell r="D45">
            <v>2863969.0959100001</v>
          </cell>
          <cell r="E45">
            <v>2403851.14965</v>
          </cell>
          <cell r="F45">
            <v>474.07443000000001</v>
          </cell>
          <cell r="G45">
            <v>22703050.65075</v>
          </cell>
        </row>
        <row r="46">
          <cell r="A46" t="str">
            <v>únor</v>
          </cell>
          <cell r="C46">
            <v>32720533.761539999</v>
          </cell>
          <cell r="D46">
            <v>5383973.4282099996</v>
          </cell>
          <cell r="E46">
            <v>4518884.06439</v>
          </cell>
          <cell r="F46">
            <v>1260.3406299999999</v>
          </cell>
          <cell r="G46">
            <v>42624651.594770007</v>
          </cell>
        </row>
        <row r="47">
          <cell r="A47" t="str">
            <v>prosinec</v>
          </cell>
          <cell r="C47" t="str">
            <v>údaje od Škorpíka 24/9/02</v>
          </cell>
          <cell r="D47">
            <v>7914587.5888999999</v>
          </cell>
          <cell r="E47">
            <v>6658653.0910999998</v>
          </cell>
          <cell r="F47">
            <v>2162.98632</v>
          </cell>
          <cell r="G47">
            <v>62760091.958019994</v>
          </cell>
        </row>
        <row r="48">
          <cell r="A48" t="str">
            <v>duben</v>
          </cell>
          <cell r="C48">
            <v>63769065.29434</v>
          </cell>
          <cell r="D48">
            <v>10481035.968730001</v>
          </cell>
          <cell r="E48">
            <v>8814947.6454099994</v>
          </cell>
          <cell r="F48">
            <v>2794.0381299999999</v>
          </cell>
          <cell r="G48">
            <v>83067842.946610004</v>
          </cell>
        </row>
        <row r="49">
          <cell r="A49" t="str">
            <v>květen</v>
          </cell>
          <cell r="C49">
            <v>80000258.406770006</v>
          </cell>
          <cell r="D49">
            <v>13084664.19417</v>
          </cell>
          <cell r="E49">
            <v>11060836.142279999</v>
          </cell>
          <cell r="F49">
            <v>3766.0989199999999</v>
          </cell>
          <cell r="G49">
            <v>104149524.84214</v>
          </cell>
        </row>
        <row r="50">
          <cell r="A50" t="str">
            <v>červen</v>
          </cell>
          <cell r="C50">
            <v>98019705.379460007</v>
          </cell>
          <cell r="D50">
            <v>16095153.169500001</v>
          </cell>
          <cell r="E50">
            <v>13554171.12817</v>
          </cell>
          <cell r="F50">
            <v>4304.42155</v>
          </cell>
          <cell r="G50">
            <v>127673334.09868</v>
          </cell>
        </row>
        <row r="51">
          <cell r="A51" t="str">
            <v>červenec</v>
          </cell>
          <cell r="C51">
            <v>115179246.57408001</v>
          </cell>
          <cell r="D51">
            <v>18916959.162560001</v>
          </cell>
          <cell r="E51">
            <v>15928328.95716</v>
          </cell>
          <cell r="F51">
            <v>4948.3158100000001</v>
          </cell>
          <cell r="G51">
            <v>150029483.00961</v>
          </cell>
        </row>
        <row r="52">
          <cell r="A52" t="str">
            <v>srpen</v>
          </cell>
          <cell r="C52">
            <v>132124959.59344999</v>
          </cell>
          <cell r="D52">
            <v>21699859.270160001</v>
          </cell>
          <cell r="E52">
            <v>18273188.983180001</v>
          </cell>
          <cell r="F52">
            <v>5322.5645699999995</v>
          </cell>
          <cell r="G52">
            <v>172103330.41136003</v>
          </cell>
        </row>
        <row r="53">
          <cell r="A53" t="str">
            <v>září</v>
          </cell>
          <cell r="C53">
            <v>148454437.65336001</v>
          </cell>
          <cell r="D53">
            <v>24377849.650929999</v>
          </cell>
          <cell r="E53">
            <v>20532586.988650002</v>
          </cell>
          <cell r="F53">
            <v>5854.0596500000001</v>
          </cell>
          <cell r="G53">
            <v>193370728.35258999</v>
          </cell>
        </row>
        <row r="54">
          <cell r="A54" t="str">
            <v>říjen</v>
          </cell>
          <cell r="C54">
            <v>165173778.68435001</v>
          </cell>
          <cell r="D54">
            <v>27118994.899799999</v>
          </cell>
          <cell r="E54">
            <v>22846003.76004</v>
          </cell>
          <cell r="F54">
            <v>6638.7887899999996</v>
          </cell>
          <cell r="G54">
            <v>215145416.13297999</v>
          </cell>
        </row>
        <row r="55">
          <cell r="A55" t="str">
            <v>listopad</v>
          </cell>
          <cell r="C55">
            <v>182173690.53692999</v>
          </cell>
          <cell r="D55">
            <v>29906276.999979999</v>
          </cell>
          <cell r="E55">
            <v>25198134.943229999</v>
          </cell>
          <cell r="F55">
            <v>6974.6874600000001</v>
          </cell>
          <cell r="G55">
            <v>237285077.16760001</v>
          </cell>
        </row>
        <row r="56">
          <cell r="A56" t="str">
            <v>prosinec</v>
          </cell>
          <cell r="C56">
            <v>202973123.37077001</v>
          </cell>
          <cell r="D56">
            <v>33316165.274220001</v>
          </cell>
          <cell r="E56">
            <v>28075779.51354</v>
          </cell>
          <cell r="F56">
            <v>7956.7389499999999</v>
          </cell>
          <cell r="G56">
            <v>264373024.89748001</v>
          </cell>
        </row>
        <row r="57">
          <cell r="A57">
            <v>2004</v>
          </cell>
        </row>
        <row r="58">
          <cell r="A58" t="str">
            <v>Zdroj: Bilance dávkových příjmů ČSSZ - platby</v>
          </cell>
          <cell r="C58">
            <v>19948648.18347</v>
          </cell>
          <cell r="D58">
            <v>3044764.4036400001</v>
          </cell>
          <cell r="E58">
            <v>1135189.0684700001</v>
          </cell>
          <cell r="F58">
            <v>379.89926000000003</v>
          </cell>
          <cell r="G58">
            <v>24128981.554839998</v>
          </cell>
        </row>
        <row r="59">
          <cell r="A59" t="str">
            <v>únor</v>
          </cell>
          <cell r="C59">
            <v>1.0553317190757385</v>
          </cell>
          <cell r="D59">
            <v>1.0555554254656059</v>
          </cell>
          <cell r="E59">
            <v>1.0553310038993882</v>
          </cell>
          <cell r="F59">
            <v>1.1080488260459314</v>
          </cell>
          <cell r="G59">
            <v>1.0553613404796709</v>
          </cell>
        </row>
        <row r="60">
          <cell r="A60" t="str">
            <v>Schválený rozpočet 2003</v>
          </cell>
          <cell r="C60">
            <v>56266418.631109998</v>
          </cell>
          <cell r="D60">
            <v>8567857.4682599995</v>
          </cell>
          <cell r="E60">
            <v>3209074.1489300001</v>
          </cell>
          <cell r="F60">
            <v>2255.6528699999999</v>
          </cell>
          <cell r="G60">
            <v>68045605.90117</v>
          </cell>
        </row>
        <row r="61">
          <cell r="A61" t="str">
            <v>duben</v>
          </cell>
          <cell r="C61">
            <v>205192318</v>
          </cell>
          <cell r="D61">
            <v>11448782.936969999</v>
          </cell>
          <cell r="E61">
            <v>4287907.1630300004</v>
          </cell>
          <cell r="F61">
            <v>2780.21893</v>
          </cell>
          <cell r="G61">
            <v>266645664</v>
          </cell>
        </row>
        <row r="62">
          <cell r="A62" t="str">
            <v>květen</v>
          </cell>
          <cell r="C62">
            <v>93970194.829089999</v>
          </cell>
          <cell r="D62">
            <v>14293006.913960001</v>
          </cell>
          <cell r="E62">
            <v>5362085.8160399999</v>
          </cell>
          <cell r="F62">
            <v>3667.4138200000002</v>
          </cell>
          <cell r="G62">
            <v>0</v>
          </cell>
        </row>
        <row r="63">
          <cell r="A63" t="str">
            <v>červen</v>
          </cell>
          <cell r="C63">
            <v>113860037.63854</v>
          </cell>
          <cell r="D63">
            <v>17267749.947870001</v>
          </cell>
          <cell r="E63">
            <v>6497887.6871600002</v>
          </cell>
          <cell r="F63">
            <v>4381.2061700000004</v>
          </cell>
          <cell r="G63">
            <v>0</v>
          </cell>
        </row>
        <row r="64">
          <cell r="A64" t="str">
            <v>červenec</v>
          </cell>
          <cell r="C64">
            <v>133632244.68700001</v>
          </cell>
          <cell r="D64">
            <v>20282875.683839999</v>
          </cell>
          <cell r="E64">
            <v>7627063.2097800002</v>
          </cell>
          <cell r="F64">
            <v>4999.9199600000002</v>
          </cell>
          <cell r="G64">
            <v>0</v>
          </cell>
        </row>
        <row r="65">
          <cell r="A65" t="str">
            <v>srpen</v>
          </cell>
          <cell r="C65">
            <v>153373617.99983001</v>
          </cell>
          <cell r="D65">
            <v>23261934.364500001</v>
          </cell>
          <cell r="E65">
            <v>8754450.5435499996</v>
          </cell>
          <cell r="F65">
            <v>5608.6685900000002</v>
          </cell>
          <cell r="G65">
            <v>0</v>
          </cell>
        </row>
        <row r="66">
          <cell r="A66" t="str">
            <v>září</v>
          </cell>
          <cell r="G66">
            <v>0</v>
          </cell>
        </row>
        <row r="67">
          <cell r="A67" t="str">
            <v>říjen</v>
          </cell>
          <cell r="G67">
            <v>0</v>
          </cell>
        </row>
        <row r="68">
          <cell r="A68" t="str">
            <v>listopad</v>
          </cell>
          <cell r="G68">
            <v>0</v>
          </cell>
        </row>
        <row r="69">
          <cell r="A69" t="str">
            <v>prosinec</v>
          </cell>
          <cell r="C69">
            <v>234377200</v>
          </cell>
          <cell r="G69">
            <v>282424278</v>
          </cell>
        </row>
        <row r="71">
          <cell r="A71" t="str">
            <v>Zdroj: Bilance dávkových příjmů ČSSZ - platby</v>
          </cell>
        </row>
        <row r="72">
          <cell r="C72">
            <v>1.0553317190757385</v>
          </cell>
          <cell r="D72">
            <v>1.0555554254656059</v>
          </cell>
          <cell r="E72">
            <v>1.0553310038993882</v>
          </cell>
          <cell r="F72">
            <v>1.1080488260459314</v>
          </cell>
          <cell r="G72">
            <v>1.0553613404796709</v>
          </cell>
        </row>
        <row r="73">
          <cell r="A73" t="str">
            <v>Schválený rozpočet 2003</v>
          </cell>
        </row>
        <row r="74">
          <cell r="C74">
            <v>205192318</v>
          </cell>
          <cell r="G74">
            <v>266645664</v>
          </cell>
        </row>
        <row r="76">
          <cell r="A76" t="str">
            <v>Schválený rozpočet 2004</v>
          </cell>
        </row>
        <row r="77">
          <cell r="C77">
            <v>234377165</v>
          </cell>
          <cell r="G77">
            <v>282732601</v>
          </cell>
        </row>
      </sheetData>
      <sheetData sheetId="3"/>
      <sheetData sheetId="4">
        <row r="2">
          <cell r="A2" t="str">
            <v>Bilance dávkových výdajů od počátku roku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bezmoc.</v>
          </cell>
          <cell r="F4" t="str">
            <v>přip+Slov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13842979</v>
          </cell>
          <cell r="D6">
            <v>2259808</v>
          </cell>
          <cell r="E6">
            <v>92640</v>
          </cell>
          <cell r="F6">
            <v>264</v>
          </cell>
          <cell r="G6">
            <v>16195691</v>
          </cell>
        </row>
        <row r="7">
          <cell r="A7" t="str">
            <v>únor</v>
          </cell>
          <cell r="C7">
            <v>28851853</v>
          </cell>
          <cell r="D7">
            <v>5422307</v>
          </cell>
          <cell r="E7">
            <v>205646</v>
          </cell>
          <cell r="F7">
            <v>603</v>
          </cell>
          <cell r="G7">
            <v>34480409</v>
          </cell>
        </row>
        <row r="8">
          <cell r="A8" t="str">
            <v>březen</v>
          </cell>
          <cell r="C8">
            <v>45082063</v>
          </cell>
          <cell r="D8">
            <v>8313983</v>
          </cell>
          <cell r="E8">
            <v>318093</v>
          </cell>
          <cell r="F8">
            <v>896</v>
          </cell>
          <cell r="G8">
            <v>53715035</v>
          </cell>
        </row>
        <row r="9">
          <cell r="A9" t="str">
            <v>duben</v>
          </cell>
          <cell r="C9">
            <v>60103453</v>
          </cell>
          <cell r="D9">
            <v>10705107</v>
          </cell>
          <cell r="E9">
            <v>447237</v>
          </cell>
          <cell r="F9">
            <v>1220</v>
          </cell>
          <cell r="G9">
            <v>71257017</v>
          </cell>
        </row>
        <row r="10">
          <cell r="A10" t="str">
            <v>květen</v>
          </cell>
          <cell r="C10">
            <v>74007965</v>
          </cell>
          <cell r="D10">
            <v>12857637</v>
          </cell>
          <cell r="E10">
            <v>568317</v>
          </cell>
          <cell r="F10">
            <v>1523</v>
          </cell>
          <cell r="G10">
            <v>87435442</v>
          </cell>
        </row>
        <row r="11">
          <cell r="A11" t="str">
            <v>červen</v>
          </cell>
          <cell r="C11">
            <v>91366123</v>
          </cell>
          <cell r="D11">
            <v>14870164</v>
          </cell>
          <cell r="E11">
            <v>690087</v>
          </cell>
          <cell r="F11">
            <v>1843</v>
          </cell>
          <cell r="G11">
            <v>106928217</v>
          </cell>
        </row>
        <row r="12">
          <cell r="A12" t="str">
            <v>červenec</v>
          </cell>
          <cell r="C12">
            <v>103960561</v>
          </cell>
          <cell r="D12">
            <v>16787617</v>
          </cell>
          <cell r="E12">
            <v>811812</v>
          </cell>
          <cell r="F12">
            <v>2162</v>
          </cell>
          <cell r="G12">
            <v>121562152</v>
          </cell>
        </row>
        <row r="13">
          <cell r="A13" t="str">
            <v>srpen</v>
          </cell>
          <cell r="C13">
            <v>119024861</v>
          </cell>
          <cell r="D13">
            <v>18676447</v>
          </cell>
          <cell r="E13">
            <v>932556</v>
          </cell>
          <cell r="F13">
            <v>2497</v>
          </cell>
          <cell r="G13">
            <v>138636361</v>
          </cell>
        </row>
        <row r="14">
          <cell r="A14" t="str">
            <v>září</v>
          </cell>
          <cell r="C14">
            <v>134240679</v>
          </cell>
          <cell r="D14">
            <v>20565931</v>
          </cell>
          <cell r="E14">
            <v>1053961</v>
          </cell>
          <cell r="F14">
            <v>301208</v>
          </cell>
          <cell r="G14">
            <v>156161779</v>
          </cell>
        </row>
        <row r="15">
          <cell r="A15" t="str">
            <v>říjen</v>
          </cell>
          <cell r="C15">
            <v>149439878</v>
          </cell>
          <cell r="D15">
            <v>22592767</v>
          </cell>
          <cell r="E15">
            <v>1178250</v>
          </cell>
          <cell r="F15">
            <v>308770</v>
          </cell>
          <cell r="G15">
            <v>173519665</v>
          </cell>
        </row>
        <row r="16">
          <cell r="A16" t="str">
            <v>listopad</v>
          </cell>
          <cell r="C16">
            <v>164863069</v>
          </cell>
          <cell r="D16">
            <v>24913231</v>
          </cell>
          <cell r="E16">
            <v>1291234</v>
          </cell>
          <cell r="F16">
            <v>314679</v>
          </cell>
          <cell r="G16">
            <v>191382213</v>
          </cell>
        </row>
        <row r="17">
          <cell r="A17" t="str">
            <v>prosinec</v>
          </cell>
          <cell r="C17">
            <v>182191261</v>
          </cell>
          <cell r="D17">
            <v>27205515</v>
          </cell>
          <cell r="E17">
            <v>1421643</v>
          </cell>
          <cell r="F17">
            <v>320400</v>
          </cell>
          <cell r="G17">
            <v>211138819</v>
          </cell>
        </row>
        <row r="18">
          <cell r="A18">
            <v>2001</v>
          </cell>
        </row>
        <row r="19">
          <cell r="A19" t="str">
            <v>leden</v>
          </cell>
          <cell r="C19">
            <v>14754868</v>
          </cell>
          <cell r="D19">
            <v>2372273</v>
          </cell>
          <cell r="E19">
            <v>98912</v>
          </cell>
          <cell r="F19">
            <v>7149</v>
          </cell>
          <cell r="G19">
            <v>17233202</v>
          </cell>
        </row>
        <row r="20">
          <cell r="A20" t="str">
            <v>únor</v>
          </cell>
          <cell r="C20">
            <v>29526395</v>
          </cell>
          <cell r="D20">
            <v>5179056</v>
          </cell>
          <cell r="E20">
            <v>225691</v>
          </cell>
          <cell r="F20">
            <v>14684</v>
          </cell>
          <cell r="G20">
            <v>34945826</v>
          </cell>
        </row>
        <row r="21">
          <cell r="A21" t="str">
            <v>březen</v>
          </cell>
          <cell r="C21">
            <v>47280976</v>
          </cell>
          <cell r="D21">
            <v>8213639</v>
          </cell>
          <cell r="E21">
            <v>353275</v>
          </cell>
          <cell r="F21">
            <v>20489</v>
          </cell>
          <cell r="G21">
            <v>55868379</v>
          </cell>
        </row>
        <row r="22">
          <cell r="A22" t="str">
            <v>duben</v>
          </cell>
          <cell r="C22">
            <v>64793718</v>
          </cell>
          <cell r="D22">
            <v>11144935</v>
          </cell>
          <cell r="E22">
            <v>479613</v>
          </cell>
          <cell r="F22">
            <v>25476</v>
          </cell>
          <cell r="G22">
            <v>76443742</v>
          </cell>
        </row>
        <row r="23">
          <cell r="A23" t="str">
            <v>květen</v>
          </cell>
          <cell r="C23">
            <v>79746753</v>
          </cell>
          <cell r="D23">
            <v>13670090</v>
          </cell>
          <cell r="E23">
            <v>605195</v>
          </cell>
          <cell r="F23">
            <v>30608</v>
          </cell>
          <cell r="G23">
            <v>94052646</v>
          </cell>
        </row>
        <row r="24">
          <cell r="A24" t="str">
            <v>červen</v>
          </cell>
          <cell r="C24">
            <v>98482453</v>
          </cell>
          <cell r="D24">
            <v>15956928</v>
          </cell>
          <cell r="E24">
            <v>733163</v>
          </cell>
          <cell r="F24">
            <v>35719</v>
          </cell>
          <cell r="G24">
            <v>115208263</v>
          </cell>
        </row>
        <row r="25">
          <cell r="A25" t="str">
            <v>červenec</v>
          </cell>
          <cell r="C25">
            <v>112108929</v>
          </cell>
          <cell r="D25">
            <v>18122122</v>
          </cell>
          <cell r="E25">
            <v>858316</v>
          </cell>
          <cell r="F25">
            <v>40564</v>
          </cell>
          <cell r="G25">
            <v>131129931</v>
          </cell>
        </row>
        <row r="26">
          <cell r="A26" t="str">
            <v>srpen</v>
          </cell>
          <cell r="C26">
            <v>129540278</v>
          </cell>
          <cell r="D26">
            <v>20144059</v>
          </cell>
          <cell r="E26">
            <v>981199</v>
          </cell>
          <cell r="F26">
            <v>44678</v>
          </cell>
          <cell r="G26">
            <v>150710214</v>
          </cell>
        </row>
        <row r="27">
          <cell r="A27" t="str">
            <v>září</v>
          </cell>
          <cell r="C27">
            <v>144578170</v>
          </cell>
          <cell r="D27">
            <v>22175304</v>
          </cell>
          <cell r="E27">
            <v>1108525</v>
          </cell>
          <cell r="F27">
            <v>2907</v>
          </cell>
          <cell r="G27">
            <v>167864906</v>
          </cell>
        </row>
        <row r="28">
          <cell r="A28" t="str">
            <v>říjen</v>
          </cell>
          <cell r="C28">
            <v>160913231</v>
          </cell>
          <cell r="D28">
            <v>24438333</v>
          </cell>
          <cell r="E28">
            <v>1246130</v>
          </cell>
          <cell r="F28">
            <v>3326</v>
          </cell>
          <cell r="G28">
            <v>186601020</v>
          </cell>
        </row>
        <row r="29">
          <cell r="A29" t="str">
            <v>listopad</v>
          </cell>
          <cell r="C29">
            <v>178860412</v>
          </cell>
          <cell r="D29">
            <v>27068516</v>
          </cell>
          <cell r="E29">
            <v>1377167</v>
          </cell>
          <cell r="F29">
            <v>3698</v>
          </cell>
          <cell r="G29">
            <v>207309793</v>
          </cell>
        </row>
        <row r="30">
          <cell r="A30" t="str">
            <v>prosinec</v>
          </cell>
          <cell r="C30">
            <v>196113711</v>
          </cell>
          <cell r="D30">
            <v>29585541</v>
          </cell>
          <cell r="E30">
            <v>1512333</v>
          </cell>
          <cell r="F30">
            <v>4022</v>
          </cell>
          <cell r="G30">
            <v>227215607</v>
          </cell>
        </row>
        <row r="31">
          <cell r="A31">
            <v>2002</v>
          </cell>
        </row>
        <row r="32">
          <cell r="A32" t="str">
            <v>leden</v>
          </cell>
          <cell r="D32">
            <v>2815789</v>
          </cell>
          <cell r="G32">
            <v>2815789</v>
          </cell>
        </row>
        <row r="33">
          <cell r="A33" t="str">
            <v>únor</v>
          </cell>
          <cell r="C33">
            <v>33820096</v>
          </cell>
          <cell r="D33">
            <v>5949939</v>
          </cell>
          <cell r="E33">
            <v>242229</v>
          </cell>
          <cell r="F33">
            <v>684</v>
          </cell>
          <cell r="G33">
            <v>40012948</v>
          </cell>
        </row>
        <row r="34">
          <cell r="A34" t="str">
            <v>březen</v>
          </cell>
          <cell r="C34">
            <v>52617234</v>
          </cell>
          <cell r="D34">
            <v>9001589</v>
          </cell>
          <cell r="E34">
            <v>381985</v>
          </cell>
          <cell r="F34">
            <v>1056</v>
          </cell>
          <cell r="G34">
            <v>62001864</v>
          </cell>
        </row>
        <row r="35">
          <cell r="A35" t="str">
            <v>duben</v>
          </cell>
          <cell r="C35">
            <v>70207864</v>
          </cell>
          <cell r="D35">
            <v>12017314</v>
          </cell>
          <cell r="E35">
            <v>521576</v>
          </cell>
          <cell r="F35">
            <v>1416</v>
          </cell>
          <cell r="G35">
            <v>82748170</v>
          </cell>
        </row>
        <row r="36">
          <cell r="A36" t="str">
            <v>květen</v>
          </cell>
          <cell r="C36">
            <v>87694965</v>
          </cell>
          <cell r="D36">
            <v>14854957</v>
          </cell>
          <cell r="E36">
            <v>661536</v>
          </cell>
          <cell r="F36">
            <v>1777</v>
          </cell>
          <cell r="G36">
            <v>103213235</v>
          </cell>
        </row>
        <row r="37">
          <cell r="A37" t="str">
            <v>červen</v>
          </cell>
          <cell r="C37">
            <v>105213566</v>
          </cell>
          <cell r="D37">
            <v>17355456</v>
          </cell>
          <cell r="E37">
            <v>792475</v>
          </cell>
          <cell r="F37">
            <v>2143</v>
          </cell>
          <cell r="G37">
            <v>123363640</v>
          </cell>
        </row>
        <row r="38">
          <cell r="A38" t="str">
            <v>červenec</v>
          </cell>
          <cell r="C38">
            <v>121328268</v>
          </cell>
          <cell r="D38">
            <v>19778205</v>
          </cell>
          <cell r="E38">
            <v>931553</v>
          </cell>
          <cell r="F38">
            <v>2511</v>
          </cell>
          <cell r="G38">
            <v>142040537</v>
          </cell>
        </row>
        <row r="39">
          <cell r="A39" t="str">
            <v>srpen</v>
          </cell>
          <cell r="C39">
            <v>138837125</v>
          </cell>
          <cell r="D39">
            <v>22099297</v>
          </cell>
          <cell r="E39">
            <v>1067152</v>
          </cell>
          <cell r="F39">
            <v>2866</v>
          </cell>
          <cell r="G39">
            <v>162006440</v>
          </cell>
        </row>
        <row r="40">
          <cell r="A40" t="str">
            <v>září</v>
          </cell>
          <cell r="C40">
            <v>156330707</v>
          </cell>
          <cell r="D40">
            <v>24440596</v>
          </cell>
          <cell r="E40">
            <v>1203031</v>
          </cell>
          <cell r="F40">
            <v>3230</v>
          </cell>
          <cell r="G40">
            <v>181977564</v>
          </cell>
        </row>
        <row r="41">
          <cell r="A41" t="str">
            <v>říjen</v>
          </cell>
          <cell r="C41">
            <v>173980970</v>
          </cell>
          <cell r="D41">
            <v>26976745</v>
          </cell>
          <cell r="E41">
            <v>1344127</v>
          </cell>
          <cell r="F41">
            <v>3603</v>
          </cell>
          <cell r="G41">
            <v>202305445</v>
          </cell>
        </row>
        <row r="42">
          <cell r="A42" t="str">
            <v>listopad</v>
          </cell>
          <cell r="C42">
            <v>191634056</v>
          </cell>
          <cell r="D42">
            <v>29916077</v>
          </cell>
          <cell r="E42">
            <v>1483096</v>
          </cell>
          <cell r="F42">
            <v>3963</v>
          </cell>
          <cell r="G42">
            <v>223037192</v>
          </cell>
        </row>
        <row r="43">
          <cell r="A43" t="str">
            <v>prosinec</v>
          </cell>
          <cell r="C43">
            <v>208274949.23958999</v>
          </cell>
          <cell r="D43">
            <v>32609042.811330002</v>
          </cell>
          <cell r="E43">
            <v>1624239.7298600001</v>
          </cell>
          <cell r="F43">
            <v>4342.29</v>
          </cell>
          <cell r="G43">
            <v>0</v>
          </cell>
        </row>
        <row r="44">
          <cell r="A44">
            <v>2003</v>
          </cell>
        </row>
        <row r="45">
          <cell r="A45" t="str">
            <v xml:space="preserve">Zdroj: Bilance dávkových výdajů ČSSZ </v>
          </cell>
          <cell r="C45">
            <v>20307477.36854</v>
          </cell>
          <cell r="D45">
            <v>2923288.8510000003</v>
          </cell>
          <cell r="E45">
            <v>120367.94</v>
          </cell>
          <cell r="F45">
            <v>355.74599999999998</v>
          </cell>
          <cell r="G45">
            <v>23351489.905540001</v>
          </cell>
        </row>
        <row r="46">
          <cell r="A46" t="str">
            <v>únor</v>
          </cell>
          <cell r="C46">
            <v>38560553.615850002</v>
          </cell>
          <cell r="D46">
            <v>6094215.745000001</v>
          </cell>
          <cell r="E46">
            <v>262151.35200000001</v>
          </cell>
          <cell r="F46">
            <v>775.99199999999996</v>
          </cell>
          <cell r="G46">
            <v>44917696.704850003</v>
          </cell>
        </row>
        <row r="47">
          <cell r="A47" t="str">
            <v>březen</v>
          </cell>
          <cell r="C47">
            <v>55279887.829049997</v>
          </cell>
          <cell r="D47">
            <v>9637886.0950000025</v>
          </cell>
          <cell r="E47">
            <v>398706.2501</v>
          </cell>
          <cell r="F47">
            <v>1215.0819999999999</v>
          </cell>
          <cell r="G47">
            <v>65317695.256150007</v>
          </cell>
        </row>
        <row r="48">
          <cell r="A48" t="str">
            <v>duben</v>
          </cell>
          <cell r="C48">
            <v>75933977.550029993</v>
          </cell>
          <cell r="D48">
            <v>13425562.393999999</v>
          </cell>
          <cell r="E48">
            <v>536530.56969000003</v>
          </cell>
          <cell r="F48">
            <v>1684.5149999999999</v>
          </cell>
          <cell r="G48">
            <v>89897755.028719991</v>
          </cell>
        </row>
        <row r="49">
          <cell r="A49" t="str">
            <v>květen</v>
          </cell>
          <cell r="C49">
            <v>91347237.823699996</v>
          </cell>
          <cell r="D49">
            <v>16289592.305</v>
          </cell>
          <cell r="E49">
            <v>673592.88182000001</v>
          </cell>
          <cell r="F49">
            <v>2245.4789999999998</v>
          </cell>
          <cell r="G49">
            <v>108312668.48951998</v>
          </cell>
        </row>
        <row r="50">
          <cell r="A50" t="str">
            <v>červen</v>
          </cell>
          <cell r="C50">
            <v>109536780.84178001</v>
          </cell>
          <cell r="D50">
            <v>18843553.020999998</v>
          </cell>
          <cell r="E50">
            <v>813478.95515000005</v>
          </cell>
          <cell r="F50">
            <v>2695.9639999999999</v>
          </cell>
          <cell r="G50">
            <v>129196508.78193</v>
          </cell>
        </row>
        <row r="51">
          <cell r="A51" t="str">
            <v>červenec</v>
          </cell>
          <cell r="C51">
            <v>127688544.64147</v>
          </cell>
          <cell r="D51">
            <v>21305628.256999999</v>
          </cell>
          <cell r="E51">
            <v>949841.54616000003</v>
          </cell>
          <cell r="F51">
            <v>3229.866</v>
          </cell>
          <cell r="G51">
            <v>149947244.31062999</v>
          </cell>
        </row>
        <row r="52">
          <cell r="A52" t="str">
            <v>srpen</v>
          </cell>
          <cell r="C52">
            <v>145843817.07422</v>
          </cell>
          <cell r="D52">
            <v>23679430.763</v>
          </cell>
          <cell r="E52">
            <v>1086703.8229400001</v>
          </cell>
          <cell r="F52">
            <v>3671.4160000000002</v>
          </cell>
          <cell r="G52">
            <v>170613623.07616001</v>
          </cell>
        </row>
        <row r="53">
          <cell r="A53" t="str">
            <v>září</v>
          </cell>
          <cell r="C53">
            <v>164053230.63045001</v>
          </cell>
          <cell r="D53">
            <v>26068910.791999999</v>
          </cell>
          <cell r="E53">
            <v>1223177.72052</v>
          </cell>
          <cell r="F53">
            <v>4150.1779999999999</v>
          </cell>
          <cell r="G53">
            <v>191349469.32097</v>
          </cell>
        </row>
        <row r="54">
          <cell r="A54" t="str">
            <v>říjen</v>
          </cell>
          <cell r="C54">
            <v>183624553.98976001</v>
          </cell>
          <cell r="D54">
            <v>28622326.391999997</v>
          </cell>
          <cell r="E54">
            <v>1360251.26657</v>
          </cell>
          <cell r="F54">
            <v>4613.134</v>
          </cell>
          <cell r="G54">
            <v>213611744.78233001</v>
          </cell>
        </row>
        <row r="55">
          <cell r="A55" t="str">
            <v>listopad</v>
          </cell>
          <cell r="C55">
            <v>200739434.03347999</v>
          </cell>
          <cell r="D55">
            <v>31565178.503000002</v>
          </cell>
          <cell r="E55">
            <v>1499434.63109</v>
          </cell>
          <cell r="F55">
            <v>5078.6260000000002</v>
          </cell>
          <cell r="G55">
            <v>233809125.79356995</v>
          </cell>
        </row>
        <row r="56">
          <cell r="A56" t="str">
            <v>prosinec</v>
          </cell>
          <cell r="C56">
            <v>220323276.70396999</v>
          </cell>
          <cell r="D56">
            <v>34306557.634999998</v>
          </cell>
          <cell r="E56">
            <v>1641634.63109</v>
          </cell>
          <cell r="F56">
            <v>5590.6639999999998</v>
          </cell>
          <cell r="G56">
            <v>256277059.63405997</v>
          </cell>
        </row>
        <row r="57">
          <cell r="A57">
            <v>2004</v>
          </cell>
        </row>
        <row r="58">
          <cell r="A58" t="str">
            <v xml:space="preserve">Zdroj: Bilance dávkových výdajů ČSSZ </v>
          </cell>
          <cell r="C58">
            <v>17549462.870850001</v>
          </cell>
          <cell r="D58">
            <v>2965214.034</v>
          </cell>
          <cell r="E58">
            <v>107018.228</v>
          </cell>
          <cell r="F58">
            <v>459.69000000000005</v>
          </cell>
          <cell r="G58">
            <v>20622154.82285</v>
          </cell>
        </row>
        <row r="59">
          <cell r="A59" t="str">
            <v>únor</v>
          </cell>
          <cell r="C59">
            <v>36167169.703050002</v>
          </cell>
          <cell r="D59">
            <v>5741070.8969999999</v>
          </cell>
          <cell r="E59">
            <v>249131.16059000001</v>
          </cell>
          <cell r="F59">
            <v>917.40800000000002</v>
          </cell>
          <cell r="G59">
            <v>42158289.168640003</v>
          </cell>
        </row>
        <row r="60">
          <cell r="A60" t="str">
            <v>Schválený rozpočet 2003</v>
          </cell>
          <cell r="C60">
            <v>54942404.932520002</v>
          </cell>
          <cell r="D60">
            <v>8524202.1980000008</v>
          </cell>
          <cell r="E60">
            <v>390251.78021</v>
          </cell>
          <cell r="F60">
            <v>1281.0439999999999</v>
          </cell>
          <cell r="G60">
            <v>63858139.954730004</v>
          </cell>
        </row>
        <row r="61">
          <cell r="A61" t="str">
            <v>duben</v>
          </cell>
          <cell r="C61">
            <v>220050231</v>
          </cell>
          <cell r="D61">
            <v>34080300</v>
          </cell>
          <cell r="E61">
            <v>1844750</v>
          </cell>
          <cell r="F61">
            <v>4500</v>
          </cell>
          <cell r="G61">
            <v>255979781</v>
          </cell>
        </row>
        <row r="62">
          <cell r="A62" t="str">
            <v>Původní odhad MPSV</v>
          </cell>
          <cell r="C62">
            <v>92805923.086109996</v>
          </cell>
          <cell r="D62">
            <v>13589887.091</v>
          </cell>
          <cell r="E62">
            <v>679225.66792000004</v>
          </cell>
          <cell r="F62">
            <v>2158.7489999999998</v>
          </cell>
          <cell r="G62">
            <v>0</v>
          </cell>
        </row>
        <row r="63">
          <cell r="A63" t="str">
            <v>červen</v>
          </cell>
          <cell r="C63">
            <v>114221221.664</v>
          </cell>
          <cell r="D63">
            <v>16009328.642999999</v>
          </cell>
          <cell r="E63">
            <v>820678.81221</v>
          </cell>
          <cell r="F63">
            <v>2579.7889999999998</v>
          </cell>
          <cell r="G63">
            <v>0</v>
          </cell>
        </row>
        <row r="64">
          <cell r="A64" t="str">
            <v>červenec</v>
          </cell>
          <cell r="C64">
            <v>130545425.78230999</v>
          </cell>
          <cell r="D64">
            <v>18276885.274000004</v>
          </cell>
          <cell r="E64">
            <v>962122.70955000003</v>
          </cell>
          <cell r="F64">
            <v>2996.2510000000002</v>
          </cell>
          <cell r="G64">
            <v>0</v>
          </cell>
        </row>
        <row r="65">
          <cell r="A65" t="str">
            <v>srpen</v>
          </cell>
          <cell r="C65">
            <v>149420359.08047</v>
          </cell>
          <cell r="D65">
            <v>20393452.647999998</v>
          </cell>
          <cell r="E65">
            <v>1102472.5392</v>
          </cell>
          <cell r="F65">
            <v>3405.1990000000001</v>
          </cell>
          <cell r="G65">
            <v>0</v>
          </cell>
        </row>
        <row r="66">
          <cell r="A66" t="str">
            <v>září</v>
          </cell>
          <cell r="G66">
            <v>0</v>
          </cell>
        </row>
        <row r="67">
          <cell r="A67" t="str">
            <v>říjen</v>
          </cell>
          <cell r="G67">
            <v>0</v>
          </cell>
        </row>
        <row r="68">
          <cell r="A68" t="str">
            <v>listopad</v>
          </cell>
          <cell r="G68">
            <v>0</v>
          </cell>
        </row>
        <row r="69">
          <cell r="A69" t="str">
            <v>prosinec</v>
          </cell>
          <cell r="C69">
            <v>226813449</v>
          </cell>
          <cell r="D69">
            <v>31047238</v>
          </cell>
          <cell r="E69">
            <v>1844000</v>
          </cell>
          <cell r="F69">
            <v>6000</v>
          </cell>
          <cell r="G69">
            <v>259710687</v>
          </cell>
        </row>
        <row r="71">
          <cell r="A71" t="str">
            <v xml:space="preserve">Zdroj: Bilance dávkových výdajů ČSSZ </v>
          </cell>
        </row>
        <row r="73">
          <cell r="A73" t="str">
            <v>Schválený rozpočet 2003</v>
          </cell>
        </row>
        <row r="74">
          <cell r="C74">
            <v>220050231</v>
          </cell>
          <cell r="D74">
            <v>34080300</v>
          </cell>
          <cell r="E74">
            <v>1844750</v>
          </cell>
          <cell r="F74">
            <v>4500</v>
          </cell>
          <cell r="G74">
            <v>255979781</v>
          </cell>
        </row>
        <row r="75">
          <cell r="A75" t="str">
            <v>Původní odhad MPSV</v>
          </cell>
        </row>
        <row r="76">
          <cell r="G76">
            <v>2654958</v>
          </cell>
          <cell r="H76" t="str">
            <v>jednorázový příspěvek (červen 2004)</v>
          </cell>
        </row>
        <row r="77">
          <cell r="G77">
            <v>133708766.90821001</v>
          </cell>
          <cell r="H77" t="str">
            <v>celkem se zálohami poštám, cizině a pokladnou</v>
          </cell>
        </row>
        <row r="78">
          <cell r="G78">
            <v>2657864</v>
          </cell>
          <cell r="H78" t="str">
            <v>jednorázový příspěvek (červenec 2004)</v>
          </cell>
        </row>
        <row r="79">
          <cell r="G79">
            <v>152445294.01685998</v>
          </cell>
          <cell r="H79" t="str">
            <v>celkem se zálohami poštám, cizině a pokladnou</v>
          </cell>
        </row>
        <row r="80">
          <cell r="G80">
            <v>2674843</v>
          </cell>
          <cell r="H80" t="str">
            <v>jednorázový příspěvek (srpen 2004)</v>
          </cell>
        </row>
        <row r="81">
          <cell r="G81">
            <v>173594532.46667001</v>
          </cell>
          <cell r="H81" t="str">
            <v>celkem se zálohami poštám, cizině a pokladnou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Bilance_plneni_A"/>
    </sheetNames>
    <definedNames>
      <definedName name="PRIJ_M" refersTo="='B_prij_m'!$A$1:$H$65536"/>
      <definedName name="VYDAJ_M" refersTo="='B_vyd_m'!$A$1:$H$65536"/>
    </definedNames>
    <sheetDataSet>
      <sheetData sheetId="0"/>
      <sheetData sheetId="1"/>
      <sheetData sheetId="2"/>
      <sheetData sheetId="3"/>
      <sheetData sheetId="4"/>
      <sheetData sheetId="5">
        <row r="2">
          <cell r="A2" t="str">
            <v>Dávkové příjmy v jednotlivých měsících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14306592</v>
          </cell>
          <cell r="D6">
            <v>2357022</v>
          </cell>
          <cell r="E6">
            <v>1977074</v>
          </cell>
          <cell r="F6">
            <v>828</v>
          </cell>
          <cell r="G6">
            <v>18641516</v>
          </cell>
        </row>
        <row r="7">
          <cell r="A7" t="str">
            <v>únor</v>
          </cell>
          <cell r="C7">
            <v>12161931</v>
          </cell>
          <cell r="D7">
            <v>1994083</v>
          </cell>
          <cell r="E7">
            <v>1682779</v>
          </cell>
          <cell r="F7">
            <v>335</v>
          </cell>
          <cell r="G7">
            <v>15839128</v>
          </cell>
        </row>
        <row r="8">
          <cell r="A8" t="str">
            <v>březen</v>
          </cell>
          <cell r="C8">
            <v>12275435</v>
          </cell>
          <cell r="D8">
            <v>2027458</v>
          </cell>
          <cell r="E8">
            <v>1698587</v>
          </cell>
          <cell r="F8">
            <v>218</v>
          </cell>
          <cell r="G8">
            <v>16001698</v>
          </cell>
        </row>
        <row r="9">
          <cell r="A9" t="str">
            <v>duben</v>
          </cell>
          <cell r="C9">
            <v>12771819</v>
          </cell>
          <cell r="D9">
            <v>2113293</v>
          </cell>
          <cell r="E9">
            <v>1767248</v>
          </cell>
          <cell r="F9">
            <v>159</v>
          </cell>
          <cell r="G9">
            <v>16652519</v>
          </cell>
        </row>
        <row r="10">
          <cell r="A10" t="str">
            <v>květen</v>
          </cell>
          <cell r="C10">
            <v>13122001</v>
          </cell>
          <cell r="D10">
            <v>2169453</v>
          </cell>
          <cell r="E10">
            <v>1815578</v>
          </cell>
          <cell r="F10">
            <v>213</v>
          </cell>
          <cell r="G10">
            <v>17107245</v>
          </cell>
        </row>
        <row r="11">
          <cell r="A11" t="str">
            <v>červen</v>
          </cell>
          <cell r="C11">
            <v>14637630</v>
          </cell>
          <cell r="D11">
            <v>2132649</v>
          </cell>
          <cell r="E11">
            <v>2025548</v>
          </cell>
          <cell r="F11">
            <v>428</v>
          </cell>
          <cell r="G11">
            <v>18796255</v>
          </cell>
        </row>
        <row r="12">
          <cell r="A12" t="str">
            <v>červenec</v>
          </cell>
          <cell r="C12">
            <v>13801563</v>
          </cell>
          <cell r="D12">
            <v>2562979</v>
          </cell>
          <cell r="E12">
            <v>1918251</v>
          </cell>
          <cell r="F12">
            <v>-19</v>
          </cell>
          <cell r="G12">
            <v>18282774</v>
          </cell>
        </row>
        <row r="13">
          <cell r="A13" t="str">
            <v>srpen</v>
          </cell>
          <cell r="C13">
            <v>13830170</v>
          </cell>
          <cell r="D13">
            <v>2255666</v>
          </cell>
          <cell r="E13">
            <v>1905590</v>
          </cell>
          <cell r="F13">
            <v>131</v>
          </cell>
          <cell r="G13">
            <v>17991557</v>
          </cell>
        </row>
        <row r="14">
          <cell r="A14" t="str">
            <v>září</v>
          </cell>
          <cell r="C14">
            <v>13466659</v>
          </cell>
          <cell r="D14">
            <v>2216560</v>
          </cell>
          <cell r="E14">
            <v>1863497</v>
          </cell>
          <cell r="F14">
            <v>174</v>
          </cell>
          <cell r="G14">
            <v>17546890</v>
          </cell>
        </row>
        <row r="15">
          <cell r="A15" t="str">
            <v>říjen</v>
          </cell>
          <cell r="C15">
            <v>13742394</v>
          </cell>
          <cell r="D15">
            <v>2263079</v>
          </cell>
          <cell r="E15">
            <v>1901713</v>
          </cell>
          <cell r="F15">
            <v>707</v>
          </cell>
          <cell r="G15">
            <v>17907893</v>
          </cell>
        </row>
        <row r="16">
          <cell r="A16" t="str">
            <v>listopad</v>
          </cell>
          <cell r="C16">
            <v>14353335</v>
          </cell>
          <cell r="D16">
            <v>2365014</v>
          </cell>
          <cell r="E16">
            <v>1986145</v>
          </cell>
          <cell r="F16">
            <v>400</v>
          </cell>
          <cell r="G16">
            <v>18704894</v>
          </cell>
        </row>
        <row r="17">
          <cell r="A17" t="str">
            <v>prosinec</v>
          </cell>
          <cell r="C17">
            <v>17131024</v>
          </cell>
          <cell r="D17">
            <v>2828243</v>
          </cell>
          <cell r="E17">
            <v>2370625</v>
          </cell>
          <cell r="F17">
            <v>235</v>
          </cell>
          <cell r="G17">
            <v>22330127</v>
          </cell>
        </row>
        <row r="18">
          <cell r="A18">
            <v>2001</v>
          </cell>
        </row>
        <row r="19">
          <cell r="A19" t="str">
            <v>leden</v>
          </cell>
          <cell r="C19">
            <v>15888676</v>
          </cell>
          <cell r="D19">
            <v>2597310</v>
          </cell>
          <cell r="E19">
            <v>2186262</v>
          </cell>
          <cell r="F19">
            <v>565</v>
          </cell>
          <cell r="G19">
            <v>20672813</v>
          </cell>
        </row>
        <row r="20">
          <cell r="A20" t="str">
            <v>únor</v>
          </cell>
          <cell r="C20">
            <v>13488846</v>
          </cell>
          <cell r="D20">
            <v>1939126</v>
          </cell>
          <cell r="E20">
            <v>1866539</v>
          </cell>
          <cell r="F20">
            <v>309</v>
          </cell>
          <cell r="G20">
            <v>17294820</v>
          </cell>
        </row>
        <row r="21">
          <cell r="A21" t="str">
            <v>březen</v>
          </cell>
          <cell r="C21">
            <v>13257078</v>
          </cell>
          <cell r="D21">
            <v>2464661</v>
          </cell>
          <cell r="E21">
            <v>1834098</v>
          </cell>
          <cell r="F21">
            <v>221</v>
          </cell>
          <cell r="G21">
            <v>17556058</v>
          </cell>
        </row>
        <row r="22">
          <cell r="A22" t="str">
            <v>duben</v>
          </cell>
          <cell r="C22">
            <v>14135288</v>
          </cell>
          <cell r="D22">
            <v>2327665</v>
          </cell>
          <cell r="E22">
            <v>1955985</v>
          </cell>
          <cell r="F22">
            <v>111</v>
          </cell>
          <cell r="G22">
            <v>18419049</v>
          </cell>
        </row>
        <row r="23">
          <cell r="A23" t="str">
            <v>květen</v>
          </cell>
          <cell r="C23">
            <v>14277416</v>
          </cell>
          <cell r="D23">
            <v>2348867</v>
          </cell>
          <cell r="E23">
            <v>1975456</v>
          </cell>
          <cell r="F23">
            <v>210</v>
          </cell>
          <cell r="G23">
            <v>18601949</v>
          </cell>
        </row>
        <row r="24">
          <cell r="A24" t="str">
            <v>červen</v>
          </cell>
          <cell r="C24">
            <v>16133625</v>
          </cell>
          <cell r="D24">
            <v>2660930</v>
          </cell>
          <cell r="E24">
            <v>2232544</v>
          </cell>
          <cell r="F24">
            <v>347</v>
          </cell>
          <cell r="G24">
            <v>21027446</v>
          </cell>
        </row>
        <row r="25">
          <cell r="A25" t="str">
            <v>červenec</v>
          </cell>
          <cell r="C25">
            <v>15017071</v>
          </cell>
          <cell r="D25">
            <v>2323157</v>
          </cell>
          <cell r="E25">
            <v>2078151</v>
          </cell>
          <cell r="F25">
            <v>181</v>
          </cell>
          <cell r="G25">
            <v>19418560</v>
          </cell>
        </row>
        <row r="26">
          <cell r="A26" t="str">
            <v>srpen</v>
          </cell>
          <cell r="C26">
            <v>15227953</v>
          </cell>
          <cell r="D26">
            <v>2636359</v>
          </cell>
          <cell r="E26">
            <v>2107204</v>
          </cell>
          <cell r="F26">
            <v>175</v>
          </cell>
          <cell r="G26">
            <v>19971691</v>
          </cell>
        </row>
        <row r="27">
          <cell r="A27" t="str">
            <v>září</v>
          </cell>
          <cell r="C27">
            <v>14467912</v>
          </cell>
          <cell r="D27">
            <v>2209407</v>
          </cell>
          <cell r="E27">
            <v>2001669</v>
          </cell>
          <cell r="F27">
            <v>265</v>
          </cell>
          <cell r="G27">
            <v>18679253</v>
          </cell>
        </row>
        <row r="28">
          <cell r="A28" t="str">
            <v>říjen</v>
          </cell>
          <cell r="C28">
            <v>14794162</v>
          </cell>
          <cell r="D28">
            <v>2615053</v>
          </cell>
          <cell r="E28">
            <v>2046738</v>
          </cell>
          <cell r="F28">
            <v>211</v>
          </cell>
          <cell r="G28">
            <v>19456164</v>
          </cell>
        </row>
        <row r="29">
          <cell r="A29" t="str">
            <v>listopad</v>
          </cell>
          <cell r="C29">
            <v>15492084</v>
          </cell>
          <cell r="D29">
            <v>2552925</v>
          </cell>
          <cell r="E29">
            <v>2143541</v>
          </cell>
          <cell r="F29">
            <v>444</v>
          </cell>
          <cell r="G29">
            <v>20188994</v>
          </cell>
        </row>
        <row r="30">
          <cell r="A30" t="str">
            <v>prosinec</v>
          </cell>
          <cell r="C30">
            <v>18207066</v>
          </cell>
          <cell r="D30">
            <v>2977618</v>
          </cell>
          <cell r="E30">
            <v>2519363</v>
          </cell>
          <cell r="F30">
            <v>397</v>
          </cell>
          <cell r="G30">
            <v>23704444</v>
          </cell>
        </row>
        <row r="31">
          <cell r="A31">
            <v>2002</v>
          </cell>
        </row>
        <row r="32">
          <cell r="A32" t="str">
            <v>leden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únor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březen</v>
          </cell>
          <cell r="C34">
            <v>14619620</v>
          </cell>
          <cell r="D34">
            <v>2365889</v>
          </cell>
          <cell r="E34">
            <v>2022878</v>
          </cell>
          <cell r="F34">
            <v>886</v>
          </cell>
          <cell r="G34">
            <v>19009273</v>
          </cell>
        </row>
        <row r="35">
          <cell r="A35" t="str">
            <v>duben</v>
          </cell>
          <cell r="C35">
            <v>15051257</v>
          </cell>
          <cell r="D35">
            <v>2407959</v>
          </cell>
          <cell r="E35">
            <v>2082566</v>
          </cell>
          <cell r="F35">
            <v>333</v>
          </cell>
          <cell r="G35">
            <v>19542115</v>
          </cell>
        </row>
        <row r="36">
          <cell r="A36" t="str">
            <v>květen</v>
          </cell>
          <cell r="C36">
            <v>15902117</v>
          </cell>
          <cell r="D36">
            <v>2639944</v>
          </cell>
          <cell r="E36">
            <v>2200281</v>
          </cell>
          <cell r="F36">
            <v>428</v>
          </cell>
          <cell r="G36">
            <v>20742770</v>
          </cell>
        </row>
        <row r="37">
          <cell r="A37" t="str">
            <v>červen</v>
          </cell>
          <cell r="C37">
            <v>17029591</v>
          </cell>
          <cell r="D37">
            <v>2738351</v>
          </cell>
          <cell r="E37">
            <v>2356544</v>
          </cell>
          <cell r="F37">
            <v>3041</v>
          </cell>
          <cell r="G37">
            <v>22127527</v>
          </cell>
        </row>
        <row r="38">
          <cell r="A38" t="str">
            <v>červenec</v>
          </cell>
          <cell r="C38">
            <v>16208415</v>
          </cell>
          <cell r="D38">
            <v>2665037</v>
          </cell>
          <cell r="E38">
            <v>2242865</v>
          </cell>
          <cell r="F38">
            <v>194</v>
          </cell>
          <cell r="G38">
            <v>21116511</v>
          </cell>
        </row>
        <row r="39">
          <cell r="A39" t="str">
            <v>srpen</v>
          </cell>
          <cell r="C39">
            <v>15958651</v>
          </cell>
          <cell r="D39">
            <v>2600360</v>
          </cell>
          <cell r="E39">
            <v>2208389</v>
          </cell>
          <cell r="F39">
            <v>1018</v>
          </cell>
          <cell r="G39">
            <v>20768418</v>
          </cell>
        </row>
        <row r="40">
          <cell r="A40" t="str">
            <v>září</v>
          </cell>
          <cell r="C40">
            <v>15266120</v>
          </cell>
          <cell r="D40">
            <v>2578336</v>
          </cell>
          <cell r="E40">
            <v>2112549</v>
          </cell>
          <cell r="F40">
            <v>-1874</v>
          </cell>
          <cell r="G40">
            <v>19955131</v>
          </cell>
        </row>
        <row r="41">
          <cell r="A41" t="str">
            <v>říjen</v>
          </cell>
          <cell r="C41">
            <v>15534650</v>
          </cell>
          <cell r="D41">
            <v>2567083</v>
          </cell>
          <cell r="E41">
            <v>2149483</v>
          </cell>
          <cell r="F41">
            <v>223</v>
          </cell>
          <cell r="G41">
            <v>20251439</v>
          </cell>
        </row>
        <row r="42">
          <cell r="A42" t="str">
            <v>listopad</v>
          </cell>
          <cell r="C42">
            <v>16209858</v>
          </cell>
          <cell r="D42">
            <v>2657056</v>
          </cell>
          <cell r="E42">
            <v>2242977</v>
          </cell>
          <cell r="F42">
            <v>523</v>
          </cell>
          <cell r="G42">
            <v>21110414</v>
          </cell>
        </row>
        <row r="43">
          <cell r="A43" t="str">
            <v>prosinec</v>
          </cell>
          <cell r="C43">
            <v>19598397.295700014</v>
          </cell>
          <cell r="D43">
            <v>3203720.78125</v>
          </cell>
          <cell r="E43">
            <v>2711635.4105399996</v>
          </cell>
          <cell r="F43">
            <v>1014.8558999999996</v>
          </cell>
          <cell r="G43">
            <v>25514768.343389988</v>
          </cell>
        </row>
        <row r="44">
          <cell r="A44">
            <v>2003</v>
          </cell>
        </row>
        <row r="45">
          <cell r="A45" t="str">
            <v>leden</v>
          </cell>
          <cell r="C45">
            <v>17434756.330759998</v>
          </cell>
          <cell r="D45">
            <v>2863969.0959100001</v>
          </cell>
          <cell r="E45">
            <v>2403851.14965</v>
          </cell>
          <cell r="F45">
            <v>474.07443000000001</v>
          </cell>
          <cell r="G45">
            <v>22703050.65075</v>
          </cell>
        </row>
        <row r="46">
          <cell r="A46" t="str">
            <v>únor</v>
          </cell>
          <cell r="C46">
            <v>15285777.430780001</v>
          </cell>
          <cell r="D46">
            <v>2520004.3322999994</v>
          </cell>
          <cell r="E46">
            <v>2115032.9147399999</v>
          </cell>
          <cell r="F46">
            <v>786.26619999999991</v>
          </cell>
          <cell r="G46">
            <v>19921600.944020007</v>
          </cell>
        </row>
        <row r="47">
          <cell r="A47" t="str">
            <v>březen</v>
          </cell>
          <cell r="C47">
            <v>15464154.530159999</v>
          </cell>
          <cell r="D47">
            <v>2530614.1606900003</v>
          </cell>
          <cell r="E47">
            <v>2139769.0267099999</v>
          </cell>
          <cell r="F47">
            <v>902.64569000000006</v>
          </cell>
          <cell r="G47">
            <v>20135440.363249987</v>
          </cell>
        </row>
        <row r="48">
          <cell r="A48" t="str">
            <v>duben</v>
          </cell>
          <cell r="C48">
            <v>15584377.002640001</v>
          </cell>
          <cell r="D48">
            <v>2566448.3798300009</v>
          </cell>
          <cell r="E48">
            <v>2156294.5543099996</v>
          </cell>
          <cell r="F48">
            <v>631.05180999999993</v>
          </cell>
          <cell r="G48">
            <v>20307750.98859001</v>
          </cell>
        </row>
        <row r="49">
          <cell r="A49" t="str">
            <v>květen</v>
          </cell>
          <cell r="C49">
            <v>16231193.112430006</v>
          </cell>
          <cell r="D49">
            <v>2603628.2254399993</v>
          </cell>
          <cell r="E49">
            <v>2245888.4968699999</v>
          </cell>
          <cell r="F49">
            <v>972.06079</v>
          </cell>
          <cell r="G49">
            <v>21081681.89553</v>
          </cell>
        </row>
        <row r="50">
          <cell r="A50" t="str">
            <v>červen</v>
          </cell>
          <cell r="C50">
            <v>18019446.972690001</v>
          </cell>
          <cell r="D50">
            <v>3010488.9753300007</v>
          </cell>
          <cell r="E50">
            <v>2493334.9858900011</v>
          </cell>
          <cell r="F50">
            <v>538.32263000000012</v>
          </cell>
          <cell r="G50">
            <v>23523809.25654</v>
          </cell>
        </row>
        <row r="51">
          <cell r="A51" t="str">
            <v>červenec</v>
          </cell>
          <cell r="C51">
            <v>17159541.194619998</v>
          </cell>
          <cell r="D51">
            <v>2821805.9930600002</v>
          </cell>
          <cell r="E51">
            <v>2374157.8289899994</v>
          </cell>
          <cell r="F51">
            <v>643.89426000000003</v>
          </cell>
          <cell r="G51">
            <v>22356148.910929993</v>
          </cell>
        </row>
        <row r="52">
          <cell r="A52" t="str">
            <v>srpen</v>
          </cell>
          <cell r="C52">
            <v>16945713.01936999</v>
          </cell>
          <cell r="D52">
            <v>2782900.1075999998</v>
          </cell>
          <cell r="E52">
            <v>2344860.0260200016</v>
          </cell>
          <cell r="F52">
            <v>374.24875999999949</v>
          </cell>
          <cell r="G52">
            <v>22073847.401750028</v>
          </cell>
        </row>
        <row r="53">
          <cell r="A53" t="str">
            <v>září</v>
          </cell>
          <cell r="C53">
            <v>16329478.059910014</v>
          </cell>
          <cell r="D53">
            <v>2677990.3807699978</v>
          </cell>
          <cell r="E53">
            <v>2259398.0054700002</v>
          </cell>
          <cell r="F53">
            <v>531.4950800000006</v>
          </cell>
          <cell r="G53">
            <v>21267397.941229969</v>
          </cell>
        </row>
        <row r="54">
          <cell r="A54" t="str">
            <v>říjen</v>
          </cell>
          <cell r="C54">
            <v>16719341.030990005</v>
          </cell>
          <cell r="D54">
            <v>2741145.2488700002</v>
          </cell>
          <cell r="E54">
            <v>2313416.7713899985</v>
          </cell>
          <cell r="F54">
            <v>784.72913999999946</v>
          </cell>
          <cell r="G54">
            <v>21774687.780389994</v>
          </cell>
        </row>
        <row r="55">
          <cell r="A55" t="str">
            <v>listopad</v>
          </cell>
          <cell r="C55">
            <v>16999911.852579981</v>
          </cell>
          <cell r="D55">
            <v>2787282.1001800001</v>
          </cell>
          <cell r="E55">
            <v>2352131.1831899993</v>
          </cell>
          <cell r="F55">
            <v>335.89867000000049</v>
          </cell>
          <cell r="G55">
            <v>22139661.034620017</v>
          </cell>
        </row>
        <row r="56">
          <cell r="A56" t="str">
            <v>prosinec</v>
          </cell>
          <cell r="C56">
            <v>20799432.833840013</v>
          </cell>
          <cell r="D56">
            <v>3409888.274240002</v>
          </cell>
          <cell r="E56">
            <v>2877644.5703100003</v>
          </cell>
          <cell r="F56">
            <v>982.05148999999983</v>
          </cell>
          <cell r="G56">
            <v>27087947.729880005</v>
          </cell>
        </row>
        <row r="57">
          <cell r="A57">
            <v>2004</v>
          </cell>
        </row>
        <row r="58">
          <cell r="A58" t="str">
            <v>leden</v>
          </cell>
          <cell r="C58">
            <v>19948648.18347</v>
          </cell>
          <cell r="D58">
            <v>3044764.4036400001</v>
          </cell>
          <cell r="E58">
            <v>1135189.0684700001</v>
          </cell>
          <cell r="F58">
            <v>379.89926000000003</v>
          </cell>
          <cell r="G58">
            <v>24128981.554839998</v>
          </cell>
        </row>
        <row r="59">
          <cell r="A59" t="str">
            <v>únor</v>
          </cell>
          <cell r="C59">
            <v>17424351.49281</v>
          </cell>
          <cell r="D59">
            <v>2627298.2304600002</v>
          </cell>
          <cell r="E59">
            <v>995013.29034000007</v>
          </cell>
          <cell r="F59">
            <v>541.46141999999998</v>
          </cell>
          <cell r="G59">
            <v>21047204.475029998</v>
          </cell>
        </row>
        <row r="60">
          <cell r="A60" t="str">
            <v>březen</v>
          </cell>
          <cell r="C60">
            <v>18893418.954829998</v>
          </cell>
          <cell r="D60">
            <v>2895794.8341599992</v>
          </cell>
          <cell r="E60">
            <v>1078871.79012</v>
          </cell>
          <cell r="F60">
            <v>1334.2921899999999</v>
          </cell>
          <cell r="G60">
            <v>22869419.871300004</v>
          </cell>
        </row>
        <row r="61">
          <cell r="A61" t="str">
            <v>duben</v>
          </cell>
          <cell r="C61">
            <v>18892180.035410002</v>
          </cell>
          <cell r="D61">
            <v>2880925.4687099997</v>
          </cell>
          <cell r="E61">
            <v>1078833.0141000003</v>
          </cell>
          <cell r="F61">
            <v>524.56606000000011</v>
          </cell>
          <cell r="G61">
            <v>22852463.084279999</v>
          </cell>
        </row>
        <row r="62">
          <cell r="A62" t="str">
            <v>květen</v>
          </cell>
          <cell r="C62">
            <v>18811596.16257</v>
          </cell>
          <cell r="D62">
            <v>2844223.9769900013</v>
          </cell>
          <cell r="E62">
            <v>1074178.6530099995</v>
          </cell>
          <cell r="F62">
            <v>887.19489000000021</v>
          </cell>
          <cell r="G62">
            <v>22730885.987459987</v>
          </cell>
        </row>
        <row r="63">
          <cell r="A63" t="str">
            <v>červen</v>
          </cell>
          <cell r="C63">
            <v>19889842.809450001</v>
          </cell>
          <cell r="D63">
            <v>2974743.0339100007</v>
          </cell>
          <cell r="E63">
            <v>1135801.8711200003</v>
          </cell>
          <cell r="F63">
            <v>713.79235000000017</v>
          </cell>
          <cell r="G63">
            <v>24001101.506830007</v>
          </cell>
        </row>
        <row r="64">
          <cell r="A64" t="str">
            <v>červenec</v>
          </cell>
          <cell r="C64">
            <v>19772207.048460007</v>
          </cell>
          <cell r="D64">
            <v>3015125.7359699979</v>
          </cell>
          <cell r="E64">
            <v>1129175.5226199999</v>
          </cell>
          <cell r="F64">
            <v>618.71378999999979</v>
          </cell>
          <cell r="G64">
            <v>23917127.020840019</v>
          </cell>
        </row>
        <row r="65">
          <cell r="A65" t="str">
            <v>srpen</v>
          </cell>
          <cell r="C65">
            <v>19741373.312830001</v>
          </cell>
          <cell r="D65">
            <v>2979058.6806600019</v>
          </cell>
          <cell r="E65">
            <v>1127387.3337699994</v>
          </cell>
          <cell r="F65">
            <v>608.74863000000005</v>
          </cell>
          <cell r="G65">
            <v>23848428.075890005</v>
          </cell>
        </row>
        <row r="66">
          <cell r="A66" t="str">
            <v>září</v>
          </cell>
          <cell r="C66">
            <v>18992393.306160003</v>
          </cell>
          <cell r="D66">
            <v>2869070.6798800007</v>
          </cell>
          <cell r="E66">
            <v>1084558.4210900012</v>
          </cell>
          <cell r="F66">
            <v>752.63263000000006</v>
          </cell>
          <cell r="G66">
            <v>22946775.039759994</v>
          </cell>
        </row>
        <row r="67">
          <cell r="A67" t="str">
            <v>říjen</v>
          </cell>
          <cell r="C67">
            <v>19285157.629909992</v>
          </cell>
          <cell r="D67">
            <v>2916650.8459299989</v>
          </cell>
          <cell r="E67">
            <v>1101266.2899699993</v>
          </cell>
          <cell r="F67">
            <v>4936.4990299999999</v>
          </cell>
          <cell r="G67">
            <v>23308011.264839977</v>
          </cell>
        </row>
        <row r="68">
          <cell r="A68" t="str">
            <v>listopad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prosinec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2005</v>
          </cell>
        </row>
        <row r="71">
          <cell r="A71" t="str">
            <v>Zdroj: Bilance dávkových příjmů ČSSZ - platby</v>
          </cell>
          <cell r="C71">
            <v>21209889.14556</v>
          </cell>
          <cell r="D71">
            <v>3226983.4330600002</v>
          </cell>
          <cell r="E71">
            <v>1211242.5784499999</v>
          </cell>
          <cell r="F71">
            <v>710.06056000000001</v>
          </cell>
          <cell r="G71">
            <v>25648825.217630003</v>
          </cell>
        </row>
        <row r="72">
          <cell r="A72" t="str">
            <v>únor</v>
          </cell>
          <cell r="C72">
            <v>18675839.908209998</v>
          </cell>
          <cell r="D72">
            <v>2834345.5692799999</v>
          </cell>
          <cell r="E72">
            <v>1066413.9428300001</v>
          </cell>
          <cell r="F72">
            <v>649.54807999999991</v>
          </cell>
          <cell r="G72">
            <v>22577248.96839999</v>
          </cell>
        </row>
        <row r="73">
          <cell r="A73" t="str">
            <v>březen</v>
          </cell>
          <cell r="C73">
            <v>19130925.252939999</v>
          </cell>
          <cell r="D73">
            <v>2849278.1746399999</v>
          </cell>
          <cell r="E73">
            <v>1092399.6631100001</v>
          </cell>
          <cell r="F73">
            <v>475.35455999999999</v>
          </cell>
          <cell r="G73">
            <v>23073078.445249997</v>
          </cell>
        </row>
        <row r="74">
          <cell r="A74" t="str">
            <v>duben</v>
          </cell>
          <cell r="C74">
            <v>20002357.41939</v>
          </cell>
          <cell r="D74">
            <v>3040410.2205699999</v>
          </cell>
          <cell r="E74">
            <v>1142225.4929299997</v>
          </cell>
          <cell r="F74">
            <v>732.53442999999993</v>
          </cell>
          <cell r="G74">
            <v>24185725.667320013</v>
          </cell>
        </row>
        <row r="75">
          <cell r="A75" t="str">
            <v>květen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červen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červenec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srpen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září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říjen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listopad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prosinec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4">
          <cell r="A84" t="str">
            <v>Zdroj: Bilance dávkových příjmů ČSSZ - platby</v>
          </cell>
        </row>
      </sheetData>
      <sheetData sheetId="6"/>
      <sheetData sheetId="7">
        <row r="2">
          <cell r="A2" t="str">
            <v>Dávkové výdaje v jednotlivých měsících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13842979</v>
          </cell>
          <cell r="D6">
            <v>2259808</v>
          </cell>
          <cell r="E6">
            <v>92640</v>
          </cell>
          <cell r="F6">
            <v>264</v>
          </cell>
          <cell r="G6">
            <v>16195691</v>
          </cell>
        </row>
        <row r="7">
          <cell r="A7" t="str">
            <v>únor</v>
          </cell>
          <cell r="C7">
            <v>15008874</v>
          </cell>
          <cell r="D7">
            <v>3162499</v>
          </cell>
          <cell r="E7">
            <v>113006</v>
          </cell>
          <cell r="F7">
            <v>339</v>
          </cell>
          <cell r="G7">
            <v>18284718</v>
          </cell>
        </row>
        <row r="8">
          <cell r="A8" t="str">
            <v>březen</v>
          </cell>
          <cell r="C8">
            <v>16230210</v>
          </cell>
          <cell r="D8">
            <v>2891676</v>
          </cell>
          <cell r="E8">
            <v>112447</v>
          </cell>
          <cell r="F8">
            <v>293</v>
          </cell>
          <cell r="G8">
            <v>19234626</v>
          </cell>
        </row>
        <row r="9">
          <cell r="A9" t="str">
            <v>duben</v>
          </cell>
          <cell r="C9">
            <v>15021390</v>
          </cell>
          <cell r="D9">
            <v>2391124</v>
          </cell>
          <cell r="E9">
            <v>129144</v>
          </cell>
          <cell r="F9">
            <v>324</v>
          </cell>
          <cell r="G9">
            <v>17541982</v>
          </cell>
        </row>
        <row r="10">
          <cell r="A10" t="str">
            <v>květen</v>
          </cell>
          <cell r="C10">
            <v>13904512</v>
          </cell>
          <cell r="D10">
            <v>2152530</v>
          </cell>
          <cell r="E10">
            <v>121080</v>
          </cell>
          <cell r="F10">
            <v>303</v>
          </cell>
          <cell r="G10">
            <v>16178425</v>
          </cell>
        </row>
        <row r="11">
          <cell r="A11" t="str">
            <v>červen</v>
          </cell>
          <cell r="C11">
            <v>17358158</v>
          </cell>
          <cell r="D11">
            <v>2012527</v>
          </cell>
          <cell r="E11">
            <v>121770</v>
          </cell>
          <cell r="F11">
            <v>320</v>
          </cell>
          <cell r="G11">
            <v>19492775</v>
          </cell>
        </row>
        <row r="12">
          <cell r="A12" t="str">
            <v>červenec</v>
          </cell>
          <cell r="C12">
            <v>12594438</v>
          </cell>
          <cell r="D12">
            <v>1917453</v>
          </cell>
          <cell r="E12">
            <v>121725</v>
          </cell>
          <cell r="F12">
            <v>319</v>
          </cell>
          <cell r="G12">
            <v>14633935</v>
          </cell>
        </row>
        <row r="13">
          <cell r="A13" t="str">
            <v>srpen</v>
          </cell>
          <cell r="C13">
            <v>15064300</v>
          </cell>
          <cell r="D13">
            <v>1888830</v>
          </cell>
          <cell r="E13">
            <v>120744</v>
          </cell>
          <cell r="F13">
            <v>335</v>
          </cell>
          <cell r="G13">
            <v>17074209</v>
          </cell>
        </row>
        <row r="14">
          <cell r="A14" t="str">
            <v>září</v>
          </cell>
          <cell r="C14">
            <v>15215818</v>
          </cell>
          <cell r="D14">
            <v>1889484</v>
          </cell>
          <cell r="E14">
            <v>121405</v>
          </cell>
          <cell r="F14">
            <v>298711</v>
          </cell>
          <cell r="G14">
            <v>17525418</v>
          </cell>
        </row>
        <row r="15">
          <cell r="A15" t="str">
            <v>říjen</v>
          </cell>
          <cell r="C15">
            <v>15199199</v>
          </cell>
          <cell r="D15">
            <v>2026836</v>
          </cell>
          <cell r="E15">
            <v>124289</v>
          </cell>
          <cell r="F15">
            <v>7562</v>
          </cell>
          <cell r="G15">
            <v>17357886</v>
          </cell>
        </row>
        <row r="16">
          <cell r="A16" t="str">
            <v>listopad</v>
          </cell>
          <cell r="C16">
            <v>15423191</v>
          </cell>
          <cell r="D16">
            <v>2320464</v>
          </cell>
          <cell r="E16">
            <v>112984</v>
          </cell>
          <cell r="F16">
            <v>5909</v>
          </cell>
          <cell r="G16">
            <v>17862548</v>
          </cell>
        </row>
        <row r="17">
          <cell r="A17" t="str">
            <v>prosinec</v>
          </cell>
          <cell r="C17">
            <v>17328192</v>
          </cell>
          <cell r="D17">
            <v>2292284</v>
          </cell>
          <cell r="E17">
            <v>130409</v>
          </cell>
          <cell r="F17">
            <v>5721</v>
          </cell>
          <cell r="G17">
            <v>19756606</v>
          </cell>
        </row>
        <row r="18">
          <cell r="A18">
            <v>2001</v>
          </cell>
        </row>
        <row r="19">
          <cell r="A19" t="str">
            <v>leden</v>
          </cell>
          <cell r="C19">
            <v>14754868</v>
          </cell>
          <cell r="D19">
            <v>2372273</v>
          </cell>
          <cell r="E19">
            <v>98912</v>
          </cell>
          <cell r="F19">
            <v>7149</v>
          </cell>
          <cell r="G19">
            <v>17233202</v>
          </cell>
        </row>
        <row r="20">
          <cell r="A20" t="str">
            <v>únor</v>
          </cell>
          <cell r="C20">
            <v>14771527</v>
          </cell>
          <cell r="D20">
            <v>2806783</v>
          </cell>
          <cell r="E20">
            <v>126779</v>
          </cell>
          <cell r="F20">
            <v>7535</v>
          </cell>
          <cell r="G20">
            <v>17712624</v>
          </cell>
        </row>
        <row r="21">
          <cell r="A21" t="str">
            <v>březen</v>
          </cell>
          <cell r="C21">
            <v>17754581</v>
          </cell>
          <cell r="D21">
            <v>3034583</v>
          </cell>
          <cell r="E21">
            <v>127584</v>
          </cell>
          <cell r="F21">
            <v>5805</v>
          </cell>
          <cell r="G21">
            <v>20922553</v>
          </cell>
        </row>
        <row r="22">
          <cell r="A22" t="str">
            <v>duben</v>
          </cell>
          <cell r="C22">
            <v>17512742</v>
          </cell>
          <cell r="D22">
            <v>2931296</v>
          </cell>
          <cell r="E22">
            <v>126338</v>
          </cell>
          <cell r="F22">
            <v>4987</v>
          </cell>
          <cell r="G22">
            <v>20575363</v>
          </cell>
        </row>
        <row r="23">
          <cell r="A23" t="str">
            <v>květen</v>
          </cell>
          <cell r="C23">
            <v>14953035</v>
          </cell>
          <cell r="D23">
            <v>2525155</v>
          </cell>
          <cell r="E23">
            <v>125582</v>
          </cell>
          <cell r="F23">
            <v>5132</v>
          </cell>
          <cell r="G23">
            <v>17608904</v>
          </cell>
        </row>
        <row r="24">
          <cell r="A24" t="str">
            <v>červen</v>
          </cell>
          <cell r="C24">
            <v>18735700</v>
          </cell>
          <cell r="D24">
            <v>2286838</v>
          </cell>
          <cell r="E24">
            <v>127968</v>
          </cell>
          <cell r="F24">
            <v>5111</v>
          </cell>
          <cell r="G24">
            <v>21155617</v>
          </cell>
        </row>
        <row r="25">
          <cell r="A25" t="str">
            <v>červenec</v>
          </cell>
          <cell r="C25">
            <v>13626476</v>
          </cell>
          <cell r="D25">
            <v>2165194</v>
          </cell>
          <cell r="E25">
            <v>125153</v>
          </cell>
          <cell r="F25">
            <v>4845</v>
          </cell>
          <cell r="G25">
            <v>15921668</v>
          </cell>
        </row>
        <row r="26">
          <cell r="A26" t="str">
            <v>srpen</v>
          </cell>
          <cell r="C26">
            <v>17431349</v>
          </cell>
          <cell r="D26">
            <v>2021937</v>
          </cell>
          <cell r="E26">
            <v>122883</v>
          </cell>
          <cell r="F26">
            <v>4114</v>
          </cell>
          <cell r="G26">
            <v>19580283</v>
          </cell>
        </row>
        <row r="27">
          <cell r="A27" t="str">
            <v>září</v>
          </cell>
          <cell r="C27">
            <v>15037892</v>
          </cell>
          <cell r="D27">
            <v>2031245</v>
          </cell>
          <cell r="E27">
            <v>127326</v>
          </cell>
          <cell r="F27">
            <v>-41771</v>
          </cell>
          <cell r="G27">
            <v>17154692</v>
          </cell>
        </row>
        <row r="28">
          <cell r="A28" t="str">
            <v>říjen</v>
          </cell>
          <cell r="C28">
            <v>16335061</v>
          </cell>
          <cell r="D28">
            <v>2263029</v>
          </cell>
          <cell r="E28">
            <v>137605</v>
          </cell>
          <cell r="F28">
            <v>419</v>
          </cell>
          <cell r="G28">
            <v>18736114</v>
          </cell>
        </row>
        <row r="29">
          <cell r="A29" t="str">
            <v>listopad</v>
          </cell>
          <cell r="C29">
            <v>17947181</v>
          </cell>
          <cell r="D29">
            <v>2630183</v>
          </cell>
          <cell r="E29">
            <v>131037</v>
          </cell>
          <cell r="F29">
            <v>372</v>
          </cell>
          <cell r="G29">
            <v>20708773</v>
          </cell>
        </row>
        <row r="30">
          <cell r="A30" t="str">
            <v>prosinec</v>
          </cell>
          <cell r="C30">
            <v>17253299</v>
          </cell>
          <cell r="D30">
            <v>2517025</v>
          </cell>
          <cell r="E30">
            <v>135166</v>
          </cell>
          <cell r="F30">
            <v>324</v>
          </cell>
          <cell r="G30">
            <v>19905814</v>
          </cell>
        </row>
        <row r="31">
          <cell r="A31">
            <v>2002</v>
          </cell>
        </row>
        <row r="32">
          <cell r="A32" t="str">
            <v>leden</v>
          </cell>
          <cell r="C32">
            <v>0</v>
          </cell>
          <cell r="D32">
            <v>2815789</v>
          </cell>
          <cell r="E32">
            <v>0</v>
          </cell>
          <cell r="F32">
            <v>0</v>
          </cell>
          <cell r="G32">
            <v>2815789</v>
          </cell>
        </row>
        <row r="33">
          <cell r="A33" t="str">
            <v>únor</v>
          </cell>
          <cell r="C33">
            <v>0</v>
          </cell>
          <cell r="D33">
            <v>3134150</v>
          </cell>
          <cell r="E33">
            <v>0</v>
          </cell>
          <cell r="F33">
            <v>0</v>
          </cell>
          <cell r="G33">
            <v>37197159</v>
          </cell>
        </row>
        <row r="34">
          <cell r="A34" t="str">
            <v>březen</v>
          </cell>
          <cell r="C34">
            <v>18797138</v>
          </cell>
          <cell r="D34">
            <v>3051650</v>
          </cell>
          <cell r="E34">
            <v>139756</v>
          </cell>
          <cell r="F34">
            <v>372</v>
          </cell>
          <cell r="G34">
            <v>21988916</v>
          </cell>
        </row>
        <row r="35">
          <cell r="A35" t="str">
            <v>duben</v>
          </cell>
          <cell r="C35">
            <v>17590630</v>
          </cell>
          <cell r="D35">
            <v>3015725</v>
          </cell>
          <cell r="E35">
            <v>139591</v>
          </cell>
          <cell r="F35">
            <v>360</v>
          </cell>
          <cell r="G35">
            <v>20746306</v>
          </cell>
        </row>
        <row r="36">
          <cell r="A36" t="str">
            <v>květen</v>
          </cell>
          <cell r="C36">
            <v>17487101</v>
          </cell>
          <cell r="D36">
            <v>2837643</v>
          </cell>
          <cell r="E36">
            <v>139960</v>
          </cell>
          <cell r="F36">
            <v>361</v>
          </cell>
          <cell r="G36">
            <v>20465065</v>
          </cell>
        </row>
        <row r="37">
          <cell r="A37" t="str">
            <v>červen</v>
          </cell>
          <cell r="C37">
            <v>17518601</v>
          </cell>
          <cell r="D37">
            <v>2500499</v>
          </cell>
          <cell r="E37">
            <v>130939</v>
          </cell>
          <cell r="F37">
            <v>366</v>
          </cell>
          <cell r="G37">
            <v>20150405</v>
          </cell>
        </row>
        <row r="38">
          <cell r="A38" t="str">
            <v>červenec</v>
          </cell>
          <cell r="C38">
            <v>16114702</v>
          </cell>
          <cell r="D38">
            <v>2422749</v>
          </cell>
          <cell r="E38">
            <v>139078</v>
          </cell>
          <cell r="F38">
            <v>368</v>
          </cell>
          <cell r="G38">
            <v>18676897</v>
          </cell>
        </row>
        <row r="39">
          <cell r="A39" t="str">
            <v>srpen</v>
          </cell>
          <cell r="C39">
            <v>17508857</v>
          </cell>
          <cell r="D39">
            <v>2321092</v>
          </cell>
          <cell r="E39">
            <v>135599</v>
          </cell>
          <cell r="F39">
            <v>355</v>
          </cell>
          <cell r="G39">
            <v>19965903</v>
          </cell>
        </row>
        <row r="40">
          <cell r="A40" t="str">
            <v>září</v>
          </cell>
          <cell r="C40">
            <v>17493582</v>
          </cell>
          <cell r="D40">
            <v>2341299</v>
          </cell>
          <cell r="E40">
            <v>135879</v>
          </cell>
          <cell r="F40">
            <v>364</v>
          </cell>
          <cell r="G40">
            <v>19971124</v>
          </cell>
        </row>
        <row r="41">
          <cell r="A41" t="str">
            <v>říjen</v>
          </cell>
          <cell r="C41">
            <v>17650263</v>
          </cell>
          <cell r="D41">
            <v>2536149</v>
          </cell>
          <cell r="E41">
            <v>141096</v>
          </cell>
          <cell r="F41">
            <v>373</v>
          </cell>
          <cell r="G41">
            <v>20327881</v>
          </cell>
        </row>
        <row r="42">
          <cell r="A42" t="str">
            <v>listopad</v>
          </cell>
          <cell r="C42">
            <v>17653086</v>
          </cell>
          <cell r="D42">
            <v>2939332</v>
          </cell>
          <cell r="E42">
            <v>138969</v>
          </cell>
          <cell r="F42">
            <v>360</v>
          </cell>
          <cell r="G42">
            <v>20731747</v>
          </cell>
        </row>
        <row r="43">
          <cell r="A43" t="str">
            <v>prosinec</v>
          </cell>
          <cell r="C43">
            <v>16640893.239589989</v>
          </cell>
          <cell r="D43">
            <v>2692965.8113300018</v>
          </cell>
          <cell r="E43">
            <v>141143.72986000008</v>
          </cell>
          <cell r="F43">
            <v>379.28999999999996</v>
          </cell>
          <cell r="G43">
            <v>19475382.070779979</v>
          </cell>
        </row>
        <row r="44">
          <cell r="A44">
            <v>2003</v>
          </cell>
        </row>
        <row r="45">
          <cell r="A45" t="str">
            <v>leden</v>
          </cell>
          <cell r="C45">
            <v>20307477.36854</v>
          </cell>
          <cell r="D45">
            <v>2923288.8510000003</v>
          </cell>
          <cell r="E45">
            <v>120367.94</v>
          </cell>
          <cell r="F45">
            <v>355.74599999999998</v>
          </cell>
          <cell r="G45">
            <v>23351489.905540001</v>
          </cell>
        </row>
        <row r="46">
          <cell r="A46" t="str">
            <v>únor</v>
          </cell>
          <cell r="C46">
            <v>18253076.247310001</v>
          </cell>
          <cell r="D46">
            <v>3170926.8940000008</v>
          </cell>
          <cell r="E46">
            <v>141783.41200000001</v>
          </cell>
          <cell r="F46">
            <v>420.24599999999998</v>
          </cell>
          <cell r="G46">
            <v>21566206.799310002</v>
          </cell>
        </row>
        <row r="47">
          <cell r="A47" t="str">
            <v>březen</v>
          </cell>
          <cell r="C47">
            <v>16719334.213199995</v>
          </cell>
          <cell r="D47">
            <v>3543670.3500000015</v>
          </cell>
          <cell r="E47">
            <v>136554.89809999999</v>
          </cell>
          <cell r="F47">
            <v>439.08999999999992</v>
          </cell>
          <cell r="G47">
            <v>20399998.551300004</v>
          </cell>
        </row>
        <row r="48">
          <cell r="A48" t="str">
            <v>duben</v>
          </cell>
          <cell r="C48">
            <v>20654089.720979996</v>
          </cell>
          <cell r="D48">
            <v>3787676.2989999969</v>
          </cell>
          <cell r="E48">
            <v>137824.31959000003</v>
          </cell>
          <cell r="F48">
            <v>469.43299999999999</v>
          </cell>
          <cell r="G48">
            <v>24580059.772569984</v>
          </cell>
        </row>
        <row r="49">
          <cell r="A49" t="str">
            <v>květen</v>
          </cell>
          <cell r="C49">
            <v>15413260.273670003</v>
          </cell>
          <cell r="D49">
            <v>2864029.9110000003</v>
          </cell>
          <cell r="E49">
            <v>137062.31212999998</v>
          </cell>
          <cell r="F49">
            <v>560.96399999999994</v>
          </cell>
          <cell r="G49">
            <v>18414913.460799992</v>
          </cell>
        </row>
        <row r="50">
          <cell r="A50" t="str">
            <v>červen</v>
          </cell>
          <cell r="C50">
            <v>18189543.018080011</v>
          </cell>
          <cell r="D50">
            <v>2553960.7159999982</v>
          </cell>
          <cell r="E50">
            <v>139886.07333000004</v>
          </cell>
          <cell r="F50">
            <v>450.48500000000013</v>
          </cell>
          <cell r="G50">
            <v>20883840.292410016</v>
          </cell>
        </row>
        <row r="51">
          <cell r="A51" t="str">
            <v>červenec</v>
          </cell>
          <cell r="C51">
            <v>18151763.799689993</v>
          </cell>
          <cell r="D51">
            <v>2462075.2360000014</v>
          </cell>
          <cell r="E51">
            <v>136362.59100999997</v>
          </cell>
          <cell r="F51">
            <v>533.90200000000004</v>
          </cell>
          <cell r="G51">
            <v>20750735.528699994</v>
          </cell>
        </row>
        <row r="52">
          <cell r="A52" t="str">
            <v>srpen</v>
          </cell>
          <cell r="C52">
            <v>18155272.432750002</v>
          </cell>
          <cell r="D52">
            <v>2373802.506000001</v>
          </cell>
          <cell r="E52">
            <v>136862.27678000007</v>
          </cell>
          <cell r="F52">
            <v>441.55000000000018</v>
          </cell>
          <cell r="G52">
            <v>20666378.76553002</v>
          </cell>
        </row>
        <row r="53">
          <cell r="A53" t="str">
            <v>září</v>
          </cell>
          <cell r="C53">
            <v>18209413.556230009</v>
          </cell>
          <cell r="D53">
            <v>2389480.0289999992</v>
          </cell>
          <cell r="E53">
            <v>136473.89757999987</v>
          </cell>
          <cell r="F53">
            <v>478.76199999999972</v>
          </cell>
          <cell r="G53">
            <v>20735846.244809985</v>
          </cell>
        </row>
        <row r="54">
          <cell r="A54" t="str">
            <v>říjen</v>
          </cell>
          <cell r="C54">
            <v>19571323.359310001</v>
          </cell>
          <cell r="D54">
            <v>2553415.5999999978</v>
          </cell>
          <cell r="E54">
            <v>137073.54605</v>
          </cell>
          <cell r="F54">
            <v>462.95600000000013</v>
          </cell>
          <cell r="G54">
            <v>22262275.461360008</v>
          </cell>
        </row>
        <row r="55">
          <cell r="A55" t="str">
            <v>listopad</v>
          </cell>
          <cell r="C55">
            <v>17114880.043719977</v>
          </cell>
          <cell r="D55">
            <v>2942852.1110000052</v>
          </cell>
          <cell r="E55">
            <v>139183.36452000006</v>
          </cell>
          <cell r="F55">
            <v>465.49200000000019</v>
          </cell>
          <cell r="G55">
            <v>20197381.011239946</v>
          </cell>
        </row>
        <row r="56">
          <cell r="A56" t="str">
            <v>prosinec</v>
          </cell>
          <cell r="C56">
            <v>19583842.670489997</v>
          </cell>
          <cell r="D56">
            <v>2741379.1319999956</v>
          </cell>
          <cell r="E56">
            <v>142200</v>
          </cell>
          <cell r="F56">
            <v>512.03799999999956</v>
          </cell>
          <cell r="G56">
            <v>22467933.840490013</v>
          </cell>
        </row>
        <row r="57">
          <cell r="A57">
            <v>2004</v>
          </cell>
        </row>
        <row r="58">
          <cell r="A58" t="str">
            <v>leden</v>
          </cell>
          <cell r="C58">
            <v>17549462.870850001</v>
          </cell>
          <cell r="D58">
            <v>2965214.034</v>
          </cell>
          <cell r="E58">
            <v>107018.228</v>
          </cell>
          <cell r="F58">
            <v>459.69000000000005</v>
          </cell>
          <cell r="G58">
            <v>20622154.82285</v>
          </cell>
        </row>
        <row r="59">
          <cell r="A59" t="str">
            <v>únor</v>
          </cell>
          <cell r="C59">
            <v>18617706.832200002</v>
          </cell>
          <cell r="D59">
            <v>2775856.8629999999</v>
          </cell>
          <cell r="E59">
            <v>142112.93259000001</v>
          </cell>
          <cell r="F59">
            <v>457.71799999999996</v>
          </cell>
          <cell r="G59">
            <v>21536134.345790002</v>
          </cell>
        </row>
        <row r="60">
          <cell r="A60" t="str">
            <v>březen</v>
          </cell>
          <cell r="C60">
            <v>18775235.22947</v>
          </cell>
          <cell r="D60">
            <v>2783131.3010000009</v>
          </cell>
          <cell r="E60">
            <v>141120.61961999998</v>
          </cell>
          <cell r="F60">
            <v>363.63599999999985</v>
          </cell>
          <cell r="G60">
            <v>21699850.786090001</v>
          </cell>
        </row>
        <row r="61">
          <cell r="A61" t="str">
            <v>duben</v>
          </cell>
          <cell r="C61">
            <v>20147613.122809991</v>
          </cell>
          <cell r="D61">
            <v>2683860.3439999986</v>
          </cell>
          <cell r="E61">
            <v>143483.41590999998</v>
          </cell>
          <cell r="F61">
            <v>467.85599999999999</v>
          </cell>
          <cell r="G61">
            <v>22975424.738719985</v>
          </cell>
        </row>
        <row r="62">
          <cell r="A62" t="str">
            <v>květen</v>
          </cell>
          <cell r="C62">
            <v>17715905.030780002</v>
          </cell>
          <cell r="D62">
            <v>2381824.5490000006</v>
          </cell>
          <cell r="E62">
            <v>145490.47180000006</v>
          </cell>
          <cell r="F62">
            <v>409.84899999999993</v>
          </cell>
          <cell r="G62">
            <v>20243629.900580004</v>
          </cell>
        </row>
        <row r="63">
          <cell r="A63" t="str">
            <v>červen</v>
          </cell>
          <cell r="C63">
            <v>21415298.577890009</v>
          </cell>
          <cell r="D63">
            <v>2419441.5519999992</v>
          </cell>
          <cell r="E63">
            <v>141453.14428999997</v>
          </cell>
          <cell r="F63">
            <v>421.03999999999996</v>
          </cell>
          <cell r="G63">
            <v>23976614.314180017</v>
          </cell>
        </row>
        <row r="64">
          <cell r="A64" t="str">
            <v>červenec</v>
          </cell>
          <cell r="C64">
            <v>16324204.11830999</v>
          </cell>
          <cell r="D64">
            <v>2267556.6310000047</v>
          </cell>
          <cell r="E64">
            <v>141443.89734000002</v>
          </cell>
          <cell r="F64">
            <v>416.46200000000044</v>
          </cell>
          <cell r="G64">
            <v>18733621.108649969</v>
          </cell>
        </row>
        <row r="65">
          <cell r="A65" t="str">
            <v>srpen</v>
          </cell>
          <cell r="C65">
            <v>18874933.298160002</v>
          </cell>
          <cell r="D65">
            <v>2116567.3739999942</v>
          </cell>
          <cell r="E65">
            <v>140349.82964999997</v>
          </cell>
          <cell r="F65">
            <v>408.94799999999987</v>
          </cell>
          <cell r="G65">
            <v>21132259.449810028</v>
          </cell>
        </row>
        <row r="66">
          <cell r="A66" t="str">
            <v>září</v>
          </cell>
          <cell r="C66">
            <v>18995165.184590012</v>
          </cell>
          <cell r="D66">
            <v>2125165.688000001</v>
          </cell>
          <cell r="E66">
            <v>141310.27484999993</v>
          </cell>
          <cell r="F66">
            <v>404.13999999999987</v>
          </cell>
          <cell r="G66">
            <v>21262045.287439972</v>
          </cell>
        </row>
        <row r="67">
          <cell r="A67" t="str">
            <v>říjen</v>
          </cell>
          <cell r="C67">
            <v>19001396.146979988</v>
          </cell>
          <cell r="D67">
            <v>2176054.3139999993</v>
          </cell>
          <cell r="E67">
            <v>141620.83721000003</v>
          </cell>
          <cell r="F67">
            <v>435.01800000000003</v>
          </cell>
          <cell r="G67">
            <v>21319506.316190004</v>
          </cell>
        </row>
        <row r="68">
          <cell r="A68" t="str">
            <v>listopad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prosinec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2005</v>
          </cell>
        </row>
        <row r="71">
          <cell r="A71" t="str">
            <v>Zdroj: Bilance dávkových výdajů ČSSZ</v>
          </cell>
          <cell r="C71">
            <v>20642057.208190002</v>
          </cell>
          <cell r="D71">
            <v>2678014.4569999995</v>
          </cell>
          <cell r="E71">
            <v>124331.95299999999</v>
          </cell>
          <cell r="F71">
            <v>399.04700000000003</v>
          </cell>
          <cell r="G71">
            <v>23444802.66519</v>
          </cell>
        </row>
        <row r="72">
          <cell r="A72" t="str">
            <v>únor</v>
          </cell>
          <cell r="C72">
            <v>20130446.931089997</v>
          </cell>
          <cell r="D72">
            <v>2736268.0900000008</v>
          </cell>
          <cell r="E72">
            <v>141771.29577000003</v>
          </cell>
          <cell r="F72">
            <v>398.89599999999996</v>
          </cell>
          <cell r="G72">
            <v>23008885.212859999</v>
          </cell>
        </row>
        <row r="73">
          <cell r="A73" t="str">
            <v>březen</v>
          </cell>
          <cell r="C73">
            <v>20220036.614399999</v>
          </cell>
          <cell r="D73">
            <v>3204086.7919999994</v>
          </cell>
          <cell r="E73">
            <v>145171.39246</v>
          </cell>
          <cell r="F73">
            <v>299.0920000000001</v>
          </cell>
          <cell r="G73">
            <v>23569593.890859991</v>
          </cell>
        </row>
        <row r="74">
          <cell r="A74" t="str">
            <v>duben</v>
          </cell>
          <cell r="C74">
            <v>20256935.380070008</v>
          </cell>
          <cell r="D74">
            <v>3584543.5420000013</v>
          </cell>
          <cell r="E74">
            <v>139563.87510999996</v>
          </cell>
          <cell r="F74">
            <v>359.01699999999983</v>
          </cell>
          <cell r="G74">
            <v>23981401.814180017</v>
          </cell>
        </row>
        <row r="75">
          <cell r="A75" t="str">
            <v>květen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červen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červenec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srpen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září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říjen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listopad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prosinec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4">
          <cell r="A84" t="str">
            <v>Zdroj: Bilance dávkových výdajů ČSSZ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PROPL_DNY_N"/>
      <sheetName val="PROPL_DNY_P"/>
      <sheetName val="PROPL_DNY_R"/>
      <sheetName val="PROPL_DNY_Rc"/>
      <sheetName val="nemDNY"/>
    </sheetNames>
    <definedNames>
      <definedName name="PROPL_N" refersTo="='PROPL_DNY_N'!$A$1:$E$65536"/>
    </definedNames>
    <sheetDataSet>
      <sheetData sheetId="0" refreshError="1"/>
      <sheetData sheetId="1">
        <row r="2">
          <cell r="A2" t="str">
            <v>Počet proplacených dnů v jednotlivých měsících - nemocenské</v>
          </cell>
        </row>
        <row r="4">
          <cell r="B4" t="str">
            <v>Velké</v>
          </cell>
          <cell r="C4" t="str">
            <v xml:space="preserve">Malé </v>
          </cell>
        </row>
        <row r="5">
          <cell r="A5" t="str">
            <v>Měsíc</v>
          </cell>
          <cell r="B5" t="str">
            <v>organizace</v>
          </cell>
          <cell r="C5" t="str">
            <v>organizace</v>
          </cell>
          <cell r="D5" t="str">
            <v>OSVČ</v>
          </cell>
          <cell r="E5" t="str">
            <v>Celkem</v>
          </cell>
        </row>
        <row r="7">
          <cell r="A7">
            <v>1997</v>
          </cell>
        </row>
        <row r="8">
          <cell r="A8" t="str">
            <v>leden</v>
          </cell>
          <cell r="B8">
            <v>8041750</v>
          </cell>
          <cell r="C8">
            <v>1685437</v>
          </cell>
          <cell r="D8">
            <v>344780</v>
          </cell>
          <cell r="E8">
            <v>10071967</v>
          </cell>
        </row>
        <row r="9">
          <cell r="A9" t="str">
            <v>únor</v>
          </cell>
          <cell r="B9">
            <v>8722212</v>
          </cell>
          <cell r="C9">
            <v>2215318</v>
          </cell>
          <cell r="D9">
            <v>453648</v>
          </cell>
          <cell r="E9">
            <v>11391178</v>
          </cell>
        </row>
        <row r="10">
          <cell r="A10" t="str">
            <v>březen</v>
          </cell>
          <cell r="B10">
            <v>10289218</v>
          </cell>
          <cell r="C10">
            <v>2307271</v>
          </cell>
          <cell r="D10">
            <v>462604</v>
          </cell>
          <cell r="E10">
            <v>13059093</v>
          </cell>
        </row>
        <row r="11">
          <cell r="A11" t="str">
            <v>duben</v>
          </cell>
          <cell r="B11">
            <v>8813906</v>
          </cell>
          <cell r="C11">
            <v>2029218</v>
          </cell>
          <cell r="D11">
            <v>435974</v>
          </cell>
          <cell r="E11">
            <v>11279098</v>
          </cell>
        </row>
        <row r="12">
          <cell r="A12" t="str">
            <v>květen</v>
          </cell>
          <cell r="B12">
            <v>7440600</v>
          </cell>
          <cell r="C12">
            <v>1744277</v>
          </cell>
          <cell r="D12">
            <v>361913</v>
          </cell>
          <cell r="E12">
            <v>9546790</v>
          </cell>
        </row>
        <row r="13">
          <cell r="A13" t="str">
            <v>červen</v>
          </cell>
          <cell r="B13">
            <v>6468206</v>
          </cell>
          <cell r="C13">
            <v>1602632</v>
          </cell>
          <cell r="D13">
            <v>328219</v>
          </cell>
          <cell r="E13">
            <v>8399057</v>
          </cell>
        </row>
        <row r="14">
          <cell r="A14" t="str">
            <v>červenec</v>
          </cell>
          <cell r="B14">
            <v>6251420</v>
          </cell>
          <cell r="C14">
            <v>1434202</v>
          </cell>
          <cell r="D14">
            <v>279949</v>
          </cell>
          <cell r="E14">
            <v>7965571</v>
          </cell>
        </row>
        <row r="15">
          <cell r="A15" t="str">
            <v>srpen</v>
          </cell>
          <cell r="B15">
            <v>5692544</v>
          </cell>
          <cell r="C15">
            <v>1359503</v>
          </cell>
          <cell r="D15">
            <v>262679</v>
          </cell>
          <cell r="E15">
            <v>7314726</v>
          </cell>
        </row>
        <row r="16">
          <cell r="A16" t="str">
            <v>září</v>
          </cell>
          <cell r="B16">
            <v>5761518</v>
          </cell>
          <cell r="C16">
            <v>1380831</v>
          </cell>
          <cell r="D16">
            <v>256369</v>
          </cell>
          <cell r="E16">
            <v>7398718</v>
          </cell>
        </row>
        <row r="17">
          <cell r="A17" t="str">
            <v>říjen</v>
          </cell>
          <cell r="B17">
            <v>6409668</v>
          </cell>
          <cell r="C17">
            <v>1537808</v>
          </cell>
          <cell r="D17">
            <v>283788</v>
          </cell>
          <cell r="E17">
            <v>8231264</v>
          </cell>
        </row>
        <row r="18">
          <cell r="A18" t="str">
            <v>listopad</v>
          </cell>
          <cell r="B18">
            <v>7208122</v>
          </cell>
          <cell r="C18">
            <v>1767185</v>
          </cell>
          <cell r="D18">
            <v>312243</v>
          </cell>
          <cell r="E18">
            <v>9287550</v>
          </cell>
        </row>
        <row r="19">
          <cell r="A19" t="str">
            <v>prosinec</v>
          </cell>
          <cell r="B19">
            <v>7334042</v>
          </cell>
          <cell r="C19">
            <v>1785008</v>
          </cell>
          <cell r="D19">
            <v>342080</v>
          </cell>
          <cell r="E19">
            <v>9461130</v>
          </cell>
        </row>
        <row r="20">
          <cell r="A20">
            <v>1998</v>
          </cell>
        </row>
        <row r="21">
          <cell r="A21" t="str">
            <v>leden</v>
          </cell>
          <cell r="B21">
            <v>7078022</v>
          </cell>
          <cell r="C21">
            <v>1715931</v>
          </cell>
          <cell r="D21">
            <v>349101</v>
          </cell>
          <cell r="E21">
            <v>9143054</v>
          </cell>
        </row>
        <row r="22">
          <cell r="A22" t="str">
            <v>únor</v>
          </cell>
          <cell r="B22">
            <v>6591729</v>
          </cell>
          <cell r="C22">
            <v>1817211</v>
          </cell>
          <cell r="D22">
            <v>387993</v>
          </cell>
          <cell r="E22">
            <v>8796933</v>
          </cell>
        </row>
        <row r="23">
          <cell r="A23" t="str">
            <v>březen</v>
          </cell>
          <cell r="B23">
            <v>7625471</v>
          </cell>
          <cell r="C23">
            <v>1984705</v>
          </cell>
          <cell r="D23">
            <v>401728</v>
          </cell>
          <cell r="E23">
            <v>10011904</v>
          </cell>
        </row>
        <row r="24">
          <cell r="A24" t="str">
            <v>duben</v>
          </cell>
          <cell r="B24">
            <v>8036262</v>
          </cell>
          <cell r="C24">
            <v>2042114</v>
          </cell>
          <cell r="D24">
            <v>418678</v>
          </cell>
          <cell r="E24">
            <v>10497054</v>
          </cell>
        </row>
        <row r="25">
          <cell r="A25" t="str">
            <v>květen</v>
          </cell>
          <cell r="B25">
            <v>7569921</v>
          </cell>
          <cell r="C25">
            <v>1724680</v>
          </cell>
          <cell r="D25">
            <v>351906</v>
          </cell>
          <cell r="E25">
            <v>9646507</v>
          </cell>
        </row>
        <row r="26">
          <cell r="A26" t="str">
            <v>červen</v>
          </cell>
          <cell r="B26">
            <v>6172786</v>
          </cell>
          <cell r="C26">
            <v>1608222</v>
          </cell>
          <cell r="D26">
            <v>328811</v>
          </cell>
          <cell r="E26">
            <v>8109819</v>
          </cell>
        </row>
        <row r="27">
          <cell r="A27" t="str">
            <v>červenec</v>
          </cell>
          <cell r="B27">
            <v>6181647</v>
          </cell>
          <cell r="C27">
            <v>1486133</v>
          </cell>
          <cell r="D27">
            <v>285328</v>
          </cell>
          <cell r="E27">
            <v>7953108</v>
          </cell>
        </row>
        <row r="28">
          <cell r="A28" t="str">
            <v>srpen</v>
          </cell>
          <cell r="B28">
            <v>5404609</v>
          </cell>
          <cell r="C28">
            <v>1426200</v>
          </cell>
          <cell r="D28">
            <v>272180</v>
          </cell>
          <cell r="E28">
            <v>7102989</v>
          </cell>
        </row>
        <row r="29">
          <cell r="A29" t="str">
            <v>září</v>
          </cell>
          <cell r="B29">
            <v>5375297</v>
          </cell>
          <cell r="C29">
            <v>1467642</v>
          </cell>
          <cell r="D29">
            <v>281994</v>
          </cell>
          <cell r="E29">
            <v>7124933</v>
          </cell>
        </row>
        <row r="30">
          <cell r="A30" t="str">
            <v>říjen</v>
          </cell>
          <cell r="B30">
            <v>5922663</v>
          </cell>
          <cell r="C30">
            <v>1547196</v>
          </cell>
          <cell r="D30">
            <v>282217</v>
          </cell>
          <cell r="E30">
            <v>7752076</v>
          </cell>
        </row>
        <row r="31">
          <cell r="A31" t="str">
            <v>listopad</v>
          </cell>
          <cell r="B31">
            <v>6851000</v>
          </cell>
          <cell r="C31">
            <v>1783505</v>
          </cell>
          <cell r="D31">
            <v>329419</v>
          </cell>
          <cell r="E31">
            <v>8963924</v>
          </cell>
        </row>
        <row r="32">
          <cell r="A32" t="str">
            <v>prosinec</v>
          </cell>
          <cell r="B32">
            <v>6518235</v>
          </cell>
          <cell r="C32">
            <v>1771503</v>
          </cell>
          <cell r="D32">
            <v>343797</v>
          </cell>
          <cell r="E32">
            <v>8633535</v>
          </cell>
        </row>
        <row r="33">
          <cell r="A33">
            <v>1999</v>
          </cell>
        </row>
        <row r="34">
          <cell r="A34" t="str">
            <v>leden</v>
          </cell>
          <cell r="B34">
            <v>6839896</v>
          </cell>
          <cell r="C34">
            <v>1795778</v>
          </cell>
          <cell r="D34">
            <v>376773</v>
          </cell>
          <cell r="E34">
            <v>9012447</v>
          </cell>
        </row>
        <row r="35">
          <cell r="A35" t="str">
            <v>únor</v>
          </cell>
          <cell r="B35">
            <v>7412654</v>
          </cell>
          <cell r="C35">
            <v>2200627</v>
          </cell>
          <cell r="D35">
            <v>451170</v>
          </cell>
          <cell r="E35">
            <v>10064451</v>
          </cell>
        </row>
        <row r="36">
          <cell r="A36" t="str">
            <v>březen</v>
          </cell>
          <cell r="B36">
            <v>10157800</v>
          </cell>
          <cell r="C36">
            <v>2514498</v>
          </cell>
          <cell r="D36">
            <v>508603</v>
          </cell>
          <cell r="E36">
            <v>13180901</v>
          </cell>
        </row>
        <row r="37">
          <cell r="A37" t="str">
            <v>duben</v>
          </cell>
          <cell r="B37">
            <v>7317088</v>
          </cell>
          <cell r="C37">
            <v>2037299</v>
          </cell>
          <cell r="D37">
            <v>445700</v>
          </cell>
          <cell r="E37">
            <v>9800087</v>
          </cell>
        </row>
        <row r="38">
          <cell r="A38" t="str">
            <v>květen</v>
          </cell>
          <cell r="B38">
            <v>6479726</v>
          </cell>
          <cell r="C38">
            <v>1657549</v>
          </cell>
          <cell r="D38">
            <v>359847</v>
          </cell>
          <cell r="E38">
            <v>8497122</v>
          </cell>
        </row>
        <row r="39">
          <cell r="A39" t="str">
            <v>červen</v>
          </cell>
          <cell r="B39">
            <v>5773220</v>
          </cell>
          <cell r="C39">
            <v>1595652</v>
          </cell>
          <cell r="D39">
            <v>325748</v>
          </cell>
          <cell r="E39">
            <v>7694620</v>
          </cell>
        </row>
        <row r="40">
          <cell r="A40" t="str">
            <v>červenec</v>
          </cell>
          <cell r="B40">
            <v>5352393</v>
          </cell>
          <cell r="C40">
            <v>1390471</v>
          </cell>
          <cell r="D40">
            <v>276659</v>
          </cell>
          <cell r="E40">
            <v>7019523</v>
          </cell>
        </row>
        <row r="41">
          <cell r="A41" t="str">
            <v>srpen</v>
          </cell>
          <cell r="B41">
            <v>5931644</v>
          </cell>
          <cell r="C41">
            <v>1359068</v>
          </cell>
          <cell r="D41">
            <v>273067</v>
          </cell>
          <cell r="E41">
            <v>7563779</v>
          </cell>
        </row>
        <row r="42">
          <cell r="A42" t="str">
            <v>září</v>
          </cell>
          <cell r="B42">
            <v>4885551</v>
          </cell>
          <cell r="C42">
            <v>1403691</v>
          </cell>
          <cell r="D42">
            <v>277349</v>
          </cell>
          <cell r="E42">
            <v>6566591</v>
          </cell>
        </row>
        <row r="43">
          <cell r="A43" t="str">
            <v>říjen</v>
          </cell>
          <cell r="B43">
            <v>5248481</v>
          </cell>
          <cell r="C43">
            <v>1437803</v>
          </cell>
          <cell r="D43">
            <v>270904</v>
          </cell>
          <cell r="E43">
            <v>6957188</v>
          </cell>
        </row>
        <row r="44">
          <cell r="A44" t="str">
            <v>listopad</v>
          </cell>
          <cell r="B44">
            <v>6453030</v>
          </cell>
          <cell r="C44">
            <v>1756763</v>
          </cell>
          <cell r="D44">
            <v>321714</v>
          </cell>
          <cell r="E44">
            <v>8531507</v>
          </cell>
        </row>
        <row r="45">
          <cell r="A45" t="str">
            <v>prosinec</v>
          </cell>
          <cell r="B45">
            <v>6660341</v>
          </cell>
          <cell r="C45">
            <v>1796483</v>
          </cell>
          <cell r="D45">
            <v>348738</v>
          </cell>
          <cell r="E45">
            <v>8805562</v>
          </cell>
        </row>
        <row r="46">
          <cell r="A46">
            <v>2000</v>
          </cell>
        </row>
        <row r="47">
          <cell r="A47" t="str">
            <v>leden</v>
          </cell>
          <cell r="B47">
            <v>7477295</v>
          </cell>
          <cell r="C47">
            <v>1934468</v>
          </cell>
          <cell r="D47">
            <v>395791</v>
          </cell>
          <cell r="E47">
            <v>9807554</v>
          </cell>
        </row>
        <row r="48">
          <cell r="A48" t="str">
            <v>únor</v>
          </cell>
          <cell r="B48">
            <v>9976027</v>
          </cell>
          <cell r="C48">
            <v>2808844</v>
          </cell>
          <cell r="D48">
            <v>545823</v>
          </cell>
          <cell r="E48">
            <v>13330694</v>
          </cell>
        </row>
        <row r="49">
          <cell r="A49" t="str">
            <v>březen</v>
          </cell>
          <cell r="B49">
            <v>9078980</v>
          </cell>
          <cell r="C49">
            <v>2411798</v>
          </cell>
          <cell r="D49">
            <v>510054</v>
          </cell>
          <cell r="E49">
            <v>12000832</v>
          </cell>
        </row>
        <row r="50">
          <cell r="A50" t="str">
            <v>duben</v>
          </cell>
          <cell r="B50">
            <v>7380366</v>
          </cell>
          <cell r="C50">
            <v>1997085</v>
          </cell>
          <cell r="D50">
            <v>425889</v>
          </cell>
          <cell r="E50">
            <v>9803340</v>
          </cell>
        </row>
        <row r="51">
          <cell r="A51" t="str">
            <v>květen</v>
          </cell>
          <cell r="B51">
            <v>6868471</v>
          </cell>
          <cell r="C51">
            <v>1708661</v>
          </cell>
          <cell r="D51">
            <v>342603</v>
          </cell>
          <cell r="E51">
            <v>8919735</v>
          </cell>
        </row>
        <row r="52">
          <cell r="A52" t="str">
            <v>červen</v>
          </cell>
          <cell r="B52">
            <v>8361174</v>
          </cell>
          <cell r="C52">
            <v>1690060</v>
          </cell>
          <cell r="D52">
            <v>327009</v>
          </cell>
          <cell r="E52">
            <v>10378243</v>
          </cell>
        </row>
        <row r="53">
          <cell r="A53" t="str">
            <v>červenec</v>
          </cell>
          <cell r="B53">
            <v>5962066</v>
          </cell>
          <cell r="C53">
            <v>1484096</v>
          </cell>
          <cell r="D53">
            <v>283494</v>
          </cell>
          <cell r="E53">
            <v>7729656</v>
          </cell>
        </row>
        <row r="54">
          <cell r="A54" t="str">
            <v>srpen</v>
          </cell>
          <cell r="B54">
            <v>5652227</v>
          </cell>
          <cell r="C54">
            <v>1544547</v>
          </cell>
          <cell r="D54">
            <v>283757</v>
          </cell>
          <cell r="E54">
            <v>7480531</v>
          </cell>
        </row>
        <row r="55">
          <cell r="A55" t="str">
            <v>září</v>
          </cell>
          <cell r="B55">
            <v>5613727</v>
          </cell>
          <cell r="C55">
            <v>1549303</v>
          </cell>
          <cell r="D55">
            <v>281950</v>
          </cell>
          <cell r="E55">
            <v>7444980</v>
          </cell>
        </row>
        <row r="56">
          <cell r="A56" t="str">
            <v>říjen</v>
          </cell>
          <cell r="B56">
            <v>6038434</v>
          </cell>
          <cell r="C56">
            <v>1619413</v>
          </cell>
          <cell r="D56">
            <v>276341</v>
          </cell>
          <cell r="E56">
            <v>7934188</v>
          </cell>
        </row>
        <row r="57">
          <cell r="A57" t="str">
            <v>listopad</v>
          </cell>
          <cell r="B57">
            <v>7116848</v>
          </cell>
          <cell r="C57">
            <v>1914065</v>
          </cell>
          <cell r="D57">
            <v>320840</v>
          </cell>
          <cell r="E57">
            <v>9351753</v>
          </cell>
        </row>
        <row r="58">
          <cell r="A58" t="str">
            <v>prosinec</v>
          </cell>
          <cell r="B58">
            <v>6817214</v>
          </cell>
          <cell r="C58">
            <v>1900208</v>
          </cell>
          <cell r="D58">
            <v>333253</v>
          </cell>
          <cell r="E58">
            <v>9050675</v>
          </cell>
        </row>
        <row r="59">
          <cell r="A59">
            <v>2001</v>
          </cell>
        </row>
        <row r="60">
          <cell r="A60" t="str">
            <v>leden</v>
          </cell>
          <cell r="B60">
            <v>7814388</v>
          </cell>
          <cell r="C60">
            <v>1882745</v>
          </cell>
          <cell r="D60">
            <v>358780</v>
          </cell>
          <cell r="E60">
            <v>10055913</v>
          </cell>
        </row>
        <row r="61">
          <cell r="A61" t="str">
            <v>únor</v>
          </cell>
          <cell r="B61">
            <v>7854212</v>
          </cell>
          <cell r="C61">
            <v>2456008</v>
          </cell>
          <cell r="D61">
            <v>457377</v>
          </cell>
          <cell r="E61">
            <v>10767597</v>
          </cell>
        </row>
        <row r="62">
          <cell r="A62" t="str">
            <v>březen</v>
          </cell>
          <cell r="B62">
            <v>8579751</v>
          </cell>
          <cell r="C62">
            <v>2403143</v>
          </cell>
          <cell r="D62">
            <v>445509</v>
          </cell>
          <cell r="E62">
            <v>11428403</v>
          </cell>
        </row>
        <row r="63">
          <cell r="A63" t="str">
            <v>duben</v>
          </cell>
          <cell r="B63">
            <v>8323151</v>
          </cell>
          <cell r="C63">
            <v>2262406</v>
          </cell>
          <cell r="D63">
            <v>438851</v>
          </cell>
          <cell r="E63">
            <v>11024408</v>
          </cell>
        </row>
        <row r="64">
          <cell r="A64" t="str">
            <v>květen</v>
          </cell>
          <cell r="B64">
            <v>8129342</v>
          </cell>
          <cell r="C64">
            <v>1889511</v>
          </cell>
          <cell r="D64">
            <v>354026</v>
          </cell>
          <cell r="E64">
            <v>10372879</v>
          </cell>
        </row>
        <row r="65">
          <cell r="A65" t="str">
            <v>červen</v>
          </cell>
          <cell r="B65">
            <v>6388154</v>
          </cell>
          <cell r="C65">
            <v>1812261</v>
          </cell>
          <cell r="D65">
            <v>332827</v>
          </cell>
          <cell r="E65">
            <v>8533242</v>
          </cell>
        </row>
        <row r="66">
          <cell r="A66" t="str">
            <v>červenec</v>
          </cell>
          <cell r="B66">
            <v>6096436</v>
          </cell>
          <cell r="C66">
            <v>1590661</v>
          </cell>
          <cell r="D66">
            <v>279913</v>
          </cell>
          <cell r="E66">
            <v>7967010</v>
          </cell>
        </row>
        <row r="67">
          <cell r="A67" t="str">
            <v>srpen</v>
          </cell>
          <cell r="B67">
            <v>5510287</v>
          </cell>
          <cell r="C67">
            <v>1548674</v>
          </cell>
          <cell r="D67">
            <v>275610</v>
          </cell>
          <cell r="E67">
            <v>7334571</v>
          </cell>
        </row>
        <row r="68">
          <cell r="A68" t="str">
            <v>září</v>
          </cell>
          <cell r="B68">
            <v>6759304</v>
          </cell>
          <cell r="C68">
            <v>1561431</v>
          </cell>
          <cell r="D68">
            <v>273038</v>
          </cell>
          <cell r="E68">
            <v>8593773</v>
          </cell>
        </row>
        <row r="69">
          <cell r="A69" t="str">
            <v>říjen</v>
          </cell>
          <cell r="B69">
            <v>6217401</v>
          </cell>
          <cell r="C69">
            <v>1644230</v>
          </cell>
          <cell r="D69">
            <v>270903</v>
          </cell>
          <cell r="E69">
            <v>8132534</v>
          </cell>
        </row>
        <row r="70">
          <cell r="A70" t="str">
            <v>listopad</v>
          </cell>
          <cell r="B70">
            <v>7252487</v>
          </cell>
          <cell r="C70">
            <v>1992128</v>
          </cell>
          <cell r="D70">
            <v>325229</v>
          </cell>
          <cell r="E70">
            <v>9569844</v>
          </cell>
        </row>
        <row r="71">
          <cell r="A71" t="str">
            <v>prosinec</v>
          </cell>
          <cell r="B71">
            <v>7031260</v>
          </cell>
          <cell r="C71">
            <v>2040278</v>
          </cell>
          <cell r="D71">
            <v>335327</v>
          </cell>
          <cell r="E71">
            <v>9406865</v>
          </cell>
        </row>
        <row r="72">
          <cell r="A72">
            <v>2002</v>
          </cell>
        </row>
        <row r="73">
          <cell r="A73" t="str">
            <v>leden</v>
          </cell>
          <cell r="B73">
            <v>8908483</v>
          </cell>
          <cell r="C73">
            <v>2001440</v>
          </cell>
          <cell r="D73">
            <v>363872</v>
          </cell>
          <cell r="E73">
            <v>11273795</v>
          </cell>
        </row>
        <row r="74">
          <cell r="A74" t="str">
            <v>únor</v>
          </cell>
          <cell r="B74">
            <v>8146588</v>
          </cell>
          <cell r="C74">
            <v>2384306</v>
          </cell>
          <cell r="D74">
            <v>440732</v>
          </cell>
          <cell r="E74">
            <v>10971626</v>
          </cell>
        </row>
        <row r="75">
          <cell r="A75" t="str">
            <v>březen</v>
          </cell>
          <cell r="B75">
            <v>8017745</v>
          </cell>
          <cell r="C75">
            <v>2112542</v>
          </cell>
          <cell r="D75">
            <v>402185</v>
          </cell>
          <cell r="E75">
            <v>10532472</v>
          </cell>
        </row>
        <row r="76">
          <cell r="A76" t="str">
            <v>duben</v>
          </cell>
          <cell r="B76">
            <v>7776812</v>
          </cell>
          <cell r="C76">
            <v>2014631</v>
          </cell>
          <cell r="D76">
            <v>385021</v>
          </cell>
          <cell r="E76">
            <v>10176464</v>
          </cell>
        </row>
        <row r="77">
          <cell r="A77" t="str">
            <v>květen</v>
          </cell>
          <cell r="B77">
            <v>7471860</v>
          </cell>
          <cell r="C77">
            <v>1975755</v>
          </cell>
          <cell r="D77">
            <v>349776</v>
          </cell>
          <cell r="E77">
            <v>9797391</v>
          </cell>
        </row>
        <row r="78">
          <cell r="A78" t="str">
            <v>červen</v>
          </cell>
          <cell r="B78">
            <v>6467064</v>
          </cell>
          <cell r="C78">
            <v>1829823</v>
          </cell>
          <cell r="D78">
            <v>327615</v>
          </cell>
          <cell r="E78">
            <v>8624502</v>
          </cell>
        </row>
        <row r="79">
          <cell r="A79" t="str">
            <v>červenec</v>
          </cell>
          <cell r="B79">
            <v>6338799</v>
          </cell>
          <cell r="C79">
            <v>1643684</v>
          </cell>
          <cell r="D79">
            <v>283282</v>
          </cell>
          <cell r="E79">
            <v>8265765</v>
          </cell>
        </row>
        <row r="80">
          <cell r="A80" t="str">
            <v>srpen</v>
          </cell>
          <cell r="B80">
            <v>6344583</v>
          </cell>
          <cell r="C80">
            <v>1620669</v>
          </cell>
          <cell r="D80">
            <v>278735</v>
          </cell>
          <cell r="E80">
            <v>8243987</v>
          </cell>
        </row>
        <row r="81">
          <cell r="A81" t="str">
            <v>září</v>
          </cell>
          <cell r="B81">
            <v>5862025</v>
          </cell>
          <cell r="C81">
            <v>1645366</v>
          </cell>
          <cell r="D81">
            <v>276942</v>
          </cell>
          <cell r="E81">
            <v>7784333</v>
          </cell>
        </row>
        <row r="82">
          <cell r="A82" t="str">
            <v>říjen</v>
          </cell>
          <cell r="B82">
            <v>7023716</v>
          </cell>
          <cell r="C82">
            <v>1797686</v>
          </cell>
          <cell r="D82">
            <v>289055</v>
          </cell>
          <cell r="E82">
            <v>9110457</v>
          </cell>
        </row>
        <row r="83">
          <cell r="A83" t="str">
            <v>listopad</v>
          </cell>
          <cell r="B83">
            <v>7568207</v>
          </cell>
          <cell r="C83">
            <v>2076672</v>
          </cell>
          <cell r="D83">
            <v>330393</v>
          </cell>
          <cell r="E83">
            <v>9975272</v>
          </cell>
        </row>
        <row r="84">
          <cell r="A84" t="str">
            <v>prosinec</v>
          </cell>
          <cell r="B84">
            <v>6860116</v>
          </cell>
          <cell r="C84">
            <v>2006757</v>
          </cell>
          <cell r="D84">
            <v>335719</v>
          </cell>
          <cell r="E84">
            <v>9202592</v>
          </cell>
        </row>
        <row r="85">
          <cell r="A85">
            <v>2003</v>
          </cell>
        </row>
        <row r="86">
          <cell r="A86" t="str">
            <v>leden</v>
          </cell>
          <cell r="B86">
            <v>8006197</v>
          </cell>
          <cell r="C86">
            <v>2024613</v>
          </cell>
          <cell r="D86">
            <v>368759</v>
          </cell>
          <cell r="E86">
            <v>10399569</v>
          </cell>
        </row>
        <row r="87">
          <cell r="A87" t="str">
            <v>únor</v>
          </cell>
          <cell r="B87">
            <v>7752019</v>
          </cell>
          <cell r="C87">
            <v>2480876</v>
          </cell>
          <cell r="D87">
            <v>440375</v>
          </cell>
          <cell r="E87">
            <v>10673270</v>
          </cell>
        </row>
        <row r="88">
          <cell r="A88" t="str">
            <v>březen</v>
          </cell>
          <cell r="B88">
            <v>8696443</v>
          </cell>
          <cell r="C88">
            <v>2617048</v>
          </cell>
          <cell r="D88">
            <v>439039</v>
          </cell>
          <cell r="E88">
            <v>11752530</v>
          </cell>
        </row>
        <row r="89">
          <cell r="A89" t="str">
            <v>duben</v>
          </cell>
          <cell r="B89">
            <v>9246612</v>
          </cell>
          <cell r="C89">
            <v>2662222</v>
          </cell>
          <cell r="D89">
            <v>475757</v>
          </cell>
          <cell r="E89">
            <v>12384591</v>
          </cell>
        </row>
        <row r="90">
          <cell r="A90" t="str">
            <v>květen</v>
          </cell>
          <cell r="B90">
            <v>7128651</v>
          </cell>
          <cell r="C90">
            <v>1945776</v>
          </cell>
          <cell r="D90">
            <v>348886</v>
          </cell>
          <cell r="E90">
            <v>9423313</v>
          </cell>
        </row>
        <row r="91">
          <cell r="A91" t="str">
            <v>červen</v>
          </cell>
          <cell r="B91">
            <v>6169988</v>
          </cell>
          <cell r="C91">
            <v>1841577</v>
          </cell>
          <cell r="D91">
            <v>329853</v>
          </cell>
          <cell r="E91">
            <v>8341418</v>
          </cell>
        </row>
        <row r="92">
          <cell r="A92" t="str">
            <v>červenec</v>
          </cell>
          <cell r="B92">
            <v>5972800</v>
          </cell>
          <cell r="C92">
            <v>1681176</v>
          </cell>
          <cell r="D92">
            <v>290310</v>
          </cell>
          <cell r="E92">
            <v>7944286</v>
          </cell>
        </row>
        <row r="93">
          <cell r="A93" t="str">
            <v>srpen</v>
          </cell>
          <cell r="B93">
            <v>5755573</v>
          </cell>
          <cell r="C93">
            <v>1617843</v>
          </cell>
          <cell r="D93">
            <v>270742</v>
          </cell>
          <cell r="E93">
            <v>7644158</v>
          </cell>
        </row>
        <row r="94">
          <cell r="A94" t="str">
            <v>září</v>
          </cell>
          <cell r="B94">
            <v>5618003</v>
          </cell>
          <cell r="C94">
            <v>1654538</v>
          </cell>
          <cell r="D94">
            <v>280327</v>
          </cell>
          <cell r="E94">
            <v>7552868</v>
          </cell>
        </row>
        <row r="95">
          <cell r="A95" t="str">
            <v>říjen</v>
          </cell>
          <cell r="B95">
            <v>6108997</v>
          </cell>
          <cell r="C95">
            <v>1768280</v>
          </cell>
          <cell r="D95">
            <v>280327</v>
          </cell>
          <cell r="E95">
            <v>8157604</v>
          </cell>
        </row>
        <row r="96">
          <cell r="A96" t="str">
            <v>listopad</v>
          </cell>
          <cell r="B96">
            <v>7132211</v>
          </cell>
          <cell r="C96">
            <v>2056767</v>
          </cell>
          <cell r="D96">
            <v>318016</v>
          </cell>
          <cell r="E96">
            <v>9506994</v>
          </cell>
        </row>
        <row r="97">
          <cell r="A97" t="str">
            <v>prosinec</v>
          </cell>
          <cell r="B97">
            <v>6602507</v>
          </cell>
          <cell r="C97">
            <v>2014986</v>
          </cell>
          <cell r="D97">
            <v>328331</v>
          </cell>
          <cell r="E97">
            <v>8945824</v>
          </cell>
        </row>
        <row r="98">
          <cell r="A98">
            <v>2004</v>
          </cell>
        </row>
        <row r="99">
          <cell r="A99" t="str">
            <v>leden</v>
          </cell>
          <cell r="B99">
            <v>7236985</v>
          </cell>
          <cell r="C99">
            <v>2014136</v>
          </cell>
          <cell r="D99">
            <v>363377</v>
          </cell>
          <cell r="E99">
            <v>9614498</v>
          </cell>
        </row>
        <row r="100">
          <cell r="A100" t="str">
            <v>únor</v>
          </cell>
          <cell r="B100">
            <v>6854516</v>
          </cell>
          <cell r="C100">
            <v>2252945</v>
          </cell>
          <cell r="D100">
            <v>404624</v>
          </cell>
          <cell r="E100">
            <v>9512085</v>
          </cell>
        </row>
        <row r="101">
          <cell r="A101" t="str">
            <v>březen</v>
          </cell>
          <cell r="B101">
            <v>6894918</v>
          </cell>
          <cell r="C101">
            <v>2161063</v>
          </cell>
          <cell r="D101">
            <v>405845</v>
          </cell>
          <cell r="E101">
            <v>9461826</v>
          </cell>
        </row>
        <row r="102">
          <cell r="A102" t="str">
            <v>duben</v>
          </cell>
          <cell r="B102">
            <v>6670559</v>
          </cell>
          <cell r="C102">
            <v>2040959</v>
          </cell>
          <cell r="D102">
            <v>406036</v>
          </cell>
          <cell r="E102">
            <v>9117554</v>
          </cell>
        </row>
        <row r="103">
          <cell r="A103" t="str">
            <v>květen</v>
          </cell>
          <cell r="B103">
            <v>5784019</v>
          </cell>
          <cell r="C103">
            <v>1742812</v>
          </cell>
          <cell r="D103">
            <v>330705</v>
          </cell>
          <cell r="E103">
            <v>7857536</v>
          </cell>
        </row>
        <row r="104">
          <cell r="A104" t="str">
            <v>červen</v>
          </cell>
          <cell r="B104">
            <v>5848448</v>
          </cell>
          <cell r="C104">
            <v>1731506</v>
          </cell>
          <cell r="D104">
            <v>314855</v>
          </cell>
          <cell r="E104">
            <v>7894809</v>
          </cell>
        </row>
        <row r="105">
          <cell r="A105" t="str">
            <v>červenec</v>
          </cell>
          <cell r="B105">
            <v>5447382</v>
          </cell>
          <cell r="C105">
            <v>1539435</v>
          </cell>
          <cell r="D105">
            <v>277004</v>
          </cell>
          <cell r="E105">
            <v>7263821</v>
          </cell>
        </row>
        <row r="106">
          <cell r="A106" t="str">
            <v>srpen</v>
          </cell>
          <cell r="B106">
            <v>5541569</v>
          </cell>
          <cell r="C106">
            <v>1479056</v>
          </cell>
          <cell r="D106">
            <v>263671</v>
          </cell>
          <cell r="E106">
            <v>7284296</v>
          </cell>
        </row>
        <row r="107">
          <cell r="A107" t="str">
            <v>září</v>
          </cell>
          <cell r="B107">
            <v>4908294</v>
          </cell>
          <cell r="C107">
            <v>1500430</v>
          </cell>
          <cell r="D107">
            <v>260695</v>
          </cell>
          <cell r="E107">
            <v>6669419</v>
          </cell>
        </row>
        <row r="108">
          <cell r="A108" t="str">
            <v>říjen</v>
          </cell>
          <cell r="B108">
            <v>5139620</v>
          </cell>
          <cell r="C108">
            <v>1528563</v>
          </cell>
          <cell r="D108">
            <v>249730</v>
          </cell>
          <cell r="E108">
            <v>6917913</v>
          </cell>
        </row>
        <row r="109">
          <cell r="A109" t="str">
            <v>listopad</v>
          </cell>
          <cell r="B109">
            <v>0</v>
          </cell>
          <cell r="C109">
            <v>0</v>
          </cell>
          <cell r="D109">
            <v>275371</v>
          </cell>
          <cell r="E109">
            <v>0</v>
          </cell>
        </row>
        <row r="110">
          <cell r="A110" t="str">
            <v>prosinec</v>
          </cell>
          <cell r="B110">
            <v>0</v>
          </cell>
          <cell r="C110">
            <v>0</v>
          </cell>
          <cell r="D110">
            <v>299426</v>
          </cell>
          <cell r="E110">
            <v>0</v>
          </cell>
        </row>
        <row r="111">
          <cell r="A111">
            <v>2005</v>
          </cell>
        </row>
        <row r="112">
          <cell r="A112" t="str">
            <v>Zdroj: Účetní zprávy ČSSZ</v>
          </cell>
          <cell r="B112">
            <v>6424929</v>
          </cell>
          <cell r="C112">
            <v>1886373</v>
          </cell>
          <cell r="D112">
            <v>332764</v>
          </cell>
          <cell r="E112">
            <v>8644066</v>
          </cell>
        </row>
        <row r="113">
          <cell r="A113" t="str">
            <v>únor</v>
          </cell>
          <cell r="B113">
            <v>6492756</v>
          </cell>
          <cell r="C113">
            <v>2128281</v>
          </cell>
          <cell r="D113">
            <v>362493</v>
          </cell>
          <cell r="E113">
            <v>8983530</v>
          </cell>
        </row>
        <row r="114">
          <cell r="A114" t="str">
            <v>březen</v>
          </cell>
          <cell r="B114">
            <v>7985909</v>
          </cell>
          <cell r="C114">
            <v>2377641</v>
          </cell>
          <cell r="D114">
            <v>387703</v>
          </cell>
          <cell r="E114">
            <v>10751253</v>
          </cell>
        </row>
        <row r="115">
          <cell r="A115" t="str">
            <v>duben</v>
          </cell>
          <cell r="B115">
            <v>9012651</v>
          </cell>
          <cell r="C115">
            <v>2621415</v>
          </cell>
          <cell r="D115">
            <v>441571</v>
          </cell>
          <cell r="E115">
            <v>12075637</v>
          </cell>
        </row>
        <row r="116">
          <cell r="A116" t="str">
            <v>květen</v>
          </cell>
          <cell r="B116">
            <v>6746031</v>
          </cell>
          <cell r="C116">
            <v>1840134</v>
          </cell>
          <cell r="D116">
            <v>331851</v>
          </cell>
          <cell r="E116">
            <v>8918016</v>
          </cell>
        </row>
        <row r="117">
          <cell r="A117" t="str">
            <v>červen</v>
          </cell>
          <cell r="B117">
            <v>0</v>
          </cell>
          <cell r="C117">
            <v>0</v>
          </cell>
          <cell r="E117">
            <v>0</v>
          </cell>
        </row>
        <row r="118">
          <cell r="A118" t="str">
            <v>červenec</v>
          </cell>
          <cell r="B118">
            <v>0</v>
          </cell>
          <cell r="C118">
            <v>0</v>
          </cell>
          <cell r="E118">
            <v>0</v>
          </cell>
        </row>
        <row r="119">
          <cell r="A119" t="str">
            <v>srpen</v>
          </cell>
          <cell r="B119">
            <v>0</v>
          </cell>
          <cell r="C119">
            <v>0</v>
          </cell>
          <cell r="E119">
            <v>0</v>
          </cell>
        </row>
        <row r="120">
          <cell r="A120" t="str">
            <v>září</v>
          </cell>
          <cell r="B120">
            <v>0</v>
          </cell>
          <cell r="C120">
            <v>0</v>
          </cell>
          <cell r="E120">
            <v>0</v>
          </cell>
        </row>
        <row r="121">
          <cell r="A121" t="str">
            <v>říjen</v>
          </cell>
          <cell r="B121">
            <v>0</v>
          </cell>
          <cell r="C121">
            <v>0</v>
          </cell>
          <cell r="E121">
            <v>0</v>
          </cell>
        </row>
        <row r="122">
          <cell r="A122" t="str">
            <v>listopad</v>
          </cell>
          <cell r="B122">
            <v>0</v>
          </cell>
          <cell r="C122">
            <v>0</v>
          </cell>
          <cell r="E122">
            <v>0</v>
          </cell>
        </row>
        <row r="123">
          <cell r="A123" t="str">
            <v>prosinec</v>
          </cell>
          <cell r="B123">
            <v>0</v>
          </cell>
          <cell r="C123">
            <v>0</v>
          </cell>
          <cell r="E123">
            <v>0</v>
          </cell>
        </row>
        <row r="125">
          <cell r="A125" t="str">
            <v>Zdroj: Účetní zprávy ČSSZ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zoomScaleNormal="100" workbookViewId="0">
      <selection activeCell="A74" sqref="A74"/>
    </sheetView>
  </sheetViews>
  <sheetFormatPr defaultRowHeight="15"/>
  <cols>
    <col min="1" max="1" width="39.5703125" style="5" bestFit="1" customWidth="1"/>
    <col min="2" max="255" width="9.140625" style="5"/>
    <col min="256" max="257" width="23.7109375" style="5" customWidth="1"/>
    <col min="258" max="511" width="9.140625" style="5"/>
    <col min="512" max="513" width="23.7109375" style="5" customWidth="1"/>
    <col min="514" max="767" width="9.140625" style="5"/>
    <col min="768" max="769" width="23.7109375" style="5" customWidth="1"/>
    <col min="770" max="1023" width="9.140625" style="5"/>
    <col min="1024" max="1025" width="23.7109375" style="5" customWidth="1"/>
    <col min="1026" max="1279" width="9.140625" style="5"/>
    <col min="1280" max="1281" width="23.7109375" style="5" customWidth="1"/>
    <col min="1282" max="1535" width="9.140625" style="5"/>
    <col min="1536" max="1537" width="23.7109375" style="5" customWidth="1"/>
    <col min="1538" max="1791" width="9.140625" style="5"/>
    <col min="1792" max="1793" width="23.7109375" style="5" customWidth="1"/>
    <col min="1794" max="2047" width="9.140625" style="5"/>
    <col min="2048" max="2049" width="23.7109375" style="5" customWidth="1"/>
    <col min="2050" max="2303" width="9.140625" style="5"/>
    <col min="2304" max="2305" width="23.7109375" style="5" customWidth="1"/>
    <col min="2306" max="2559" width="9.140625" style="5"/>
    <col min="2560" max="2561" width="23.7109375" style="5" customWidth="1"/>
    <col min="2562" max="2815" width="9.140625" style="5"/>
    <col min="2816" max="2817" width="23.7109375" style="5" customWidth="1"/>
    <col min="2818" max="3071" width="9.140625" style="5"/>
    <col min="3072" max="3073" width="23.7109375" style="5" customWidth="1"/>
    <col min="3074" max="3327" width="9.140625" style="5"/>
    <col min="3328" max="3329" width="23.7109375" style="5" customWidth="1"/>
    <col min="3330" max="3583" width="9.140625" style="5"/>
    <col min="3584" max="3585" width="23.7109375" style="5" customWidth="1"/>
    <col min="3586" max="3839" width="9.140625" style="5"/>
    <col min="3840" max="3841" width="23.7109375" style="5" customWidth="1"/>
    <col min="3842" max="4095" width="9.140625" style="5"/>
    <col min="4096" max="4097" width="23.7109375" style="5" customWidth="1"/>
    <col min="4098" max="4351" width="9.140625" style="5"/>
    <col min="4352" max="4353" width="23.7109375" style="5" customWidth="1"/>
    <col min="4354" max="4607" width="9.140625" style="5"/>
    <col min="4608" max="4609" width="23.7109375" style="5" customWidth="1"/>
    <col min="4610" max="4863" width="9.140625" style="5"/>
    <col min="4864" max="4865" width="23.7109375" style="5" customWidth="1"/>
    <col min="4866" max="5119" width="9.140625" style="5"/>
    <col min="5120" max="5121" width="23.7109375" style="5" customWidth="1"/>
    <col min="5122" max="5375" width="9.140625" style="5"/>
    <col min="5376" max="5377" width="23.7109375" style="5" customWidth="1"/>
    <col min="5378" max="5631" width="9.140625" style="5"/>
    <col min="5632" max="5633" width="23.7109375" style="5" customWidth="1"/>
    <col min="5634" max="5887" width="9.140625" style="5"/>
    <col min="5888" max="5889" width="23.7109375" style="5" customWidth="1"/>
    <col min="5890" max="6143" width="9.140625" style="5"/>
    <col min="6144" max="6145" width="23.7109375" style="5" customWidth="1"/>
    <col min="6146" max="6399" width="9.140625" style="5"/>
    <col min="6400" max="6401" width="23.7109375" style="5" customWidth="1"/>
    <col min="6402" max="6655" width="9.140625" style="5"/>
    <col min="6656" max="6657" width="23.7109375" style="5" customWidth="1"/>
    <col min="6658" max="6911" width="9.140625" style="5"/>
    <col min="6912" max="6913" width="23.7109375" style="5" customWidth="1"/>
    <col min="6914" max="7167" width="9.140625" style="5"/>
    <col min="7168" max="7169" width="23.7109375" style="5" customWidth="1"/>
    <col min="7170" max="7423" width="9.140625" style="5"/>
    <col min="7424" max="7425" width="23.7109375" style="5" customWidth="1"/>
    <col min="7426" max="7679" width="9.140625" style="5"/>
    <col min="7680" max="7681" width="23.7109375" style="5" customWidth="1"/>
    <col min="7682" max="7935" width="9.140625" style="5"/>
    <col min="7936" max="7937" width="23.7109375" style="5" customWidth="1"/>
    <col min="7938" max="8191" width="9.140625" style="5"/>
    <col min="8192" max="8193" width="23.7109375" style="5" customWidth="1"/>
    <col min="8194" max="8447" width="9.140625" style="5"/>
    <col min="8448" max="8449" width="23.7109375" style="5" customWidth="1"/>
    <col min="8450" max="8703" width="9.140625" style="5"/>
    <col min="8704" max="8705" width="23.7109375" style="5" customWidth="1"/>
    <col min="8706" max="8959" width="9.140625" style="5"/>
    <col min="8960" max="8961" width="23.7109375" style="5" customWidth="1"/>
    <col min="8962" max="9215" width="9.140625" style="5"/>
    <col min="9216" max="9217" width="23.7109375" style="5" customWidth="1"/>
    <col min="9218" max="9471" width="9.140625" style="5"/>
    <col min="9472" max="9473" width="23.7109375" style="5" customWidth="1"/>
    <col min="9474" max="9727" width="9.140625" style="5"/>
    <col min="9728" max="9729" width="23.7109375" style="5" customWidth="1"/>
    <col min="9730" max="9983" width="9.140625" style="5"/>
    <col min="9984" max="9985" width="23.7109375" style="5" customWidth="1"/>
    <col min="9986" max="10239" width="9.140625" style="5"/>
    <col min="10240" max="10241" width="23.7109375" style="5" customWidth="1"/>
    <col min="10242" max="10495" width="9.140625" style="5"/>
    <col min="10496" max="10497" width="23.7109375" style="5" customWidth="1"/>
    <col min="10498" max="10751" width="9.140625" style="5"/>
    <col min="10752" max="10753" width="23.7109375" style="5" customWidth="1"/>
    <col min="10754" max="11007" width="9.140625" style="5"/>
    <col min="11008" max="11009" width="23.7109375" style="5" customWidth="1"/>
    <col min="11010" max="11263" width="9.140625" style="5"/>
    <col min="11264" max="11265" width="23.7109375" style="5" customWidth="1"/>
    <col min="11266" max="11519" width="9.140625" style="5"/>
    <col min="11520" max="11521" width="23.7109375" style="5" customWidth="1"/>
    <col min="11522" max="11775" width="9.140625" style="5"/>
    <col min="11776" max="11777" width="23.7109375" style="5" customWidth="1"/>
    <col min="11778" max="12031" width="9.140625" style="5"/>
    <col min="12032" max="12033" width="23.7109375" style="5" customWidth="1"/>
    <col min="12034" max="12287" width="9.140625" style="5"/>
    <col min="12288" max="12289" width="23.7109375" style="5" customWidth="1"/>
    <col min="12290" max="12543" width="9.140625" style="5"/>
    <col min="12544" max="12545" width="23.7109375" style="5" customWidth="1"/>
    <col min="12546" max="12799" width="9.140625" style="5"/>
    <col min="12800" max="12801" width="23.7109375" style="5" customWidth="1"/>
    <col min="12802" max="13055" width="9.140625" style="5"/>
    <col min="13056" max="13057" width="23.7109375" style="5" customWidth="1"/>
    <col min="13058" max="13311" width="9.140625" style="5"/>
    <col min="13312" max="13313" width="23.7109375" style="5" customWidth="1"/>
    <col min="13314" max="13567" width="9.140625" style="5"/>
    <col min="13568" max="13569" width="23.7109375" style="5" customWidth="1"/>
    <col min="13570" max="13823" width="9.140625" style="5"/>
    <col min="13824" max="13825" width="23.7109375" style="5" customWidth="1"/>
    <col min="13826" max="14079" width="9.140625" style="5"/>
    <col min="14080" max="14081" width="23.7109375" style="5" customWidth="1"/>
    <col min="14082" max="14335" width="9.140625" style="5"/>
    <col min="14336" max="14337" width="23.7109375" style="5" customWidth="1"/>
    <col min="14338" max="14591" width="9.140625" style="5"/>
    <col min="14592" max="14593" width="23.7109375" style="5" customWidth="1"/>
    <col min="14594" max="14847" width="9.140625" style="5"/>
    <col min="14848" max="14849" width="23.7109375" style="5" customWidth="1"/>
    <col min="14850" max="15103" width="9.140625" style="5"/>
    <col min="15104" max="15105" width="23.7109375" style="5" customWidth="1"/>
    <col min="15106" max="15359" width="9.140625" style="5"/>
    <col min="15360" max="15361" width="23.7109375" style="5" customWidth="1"/>
    <col min="15362" max="15615" width="9.140625" style="5"/>
    <col min="15616" max="15617" width="23.7109375" style="5" customWidth="1"/>
    <col min="15618" max="15871" width="9.140625" style="5"/>
    <col min="15872" max="15873" width="23.7109375" style="5" customWidth="1"/>
    <col min="15874" max="16127" width="9.140625" style="5"/>
    <col min="16128" max="16129" width="23.7109375" style="5" customWidth="1"/>
    <col min="16130" max="16384" width="9.140625" style="5"/>
  </cols>
  <sheetData>
    <row r="1" spans="1:1" ht="28.5">
      <c r="A1" s="7" t="s">
        <v>117</v>
      </c>
    </row>
    <row r="2" spans="1:1" ht="28.5">
      <c r="A2" s="7"/>
    </row>
    <row r="3" spans="1:1" ht="28.5">
      <c r="A3" s="7" t="s">
        <v>118</v>
      </c>
    </row>
    <row r="4" spans="1:1">
      <c r="A4" s="6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A108" sqref="A108"/>
    </sheetView>
  </sheetViews>
  <sheetFormatPr defaultRowHeight="15.75"/>
  <cols>
    <col min="1" max="1" width="21.140625" style="446" customWidth="1"/>
    <col min="2" max="8" width="11.7109375" style="446" customWidth="1"/>
    <col min="9" max="9" width="14.5703125" style="446" customWidth="1"/>
    <col min="10" max="16384" width="9.140625" style="446"/>
  </cols>
  <sheetData>
    <row r="1" spans="1:9" s="443" customFormat="1" ht="15" customHeight="1">
      <c r="A1" s="516"/>
      <c r="B1" s="516"/>
      <c r="C1" s="516"/>
      <c r="D1" s="516"/>
      <c r="E1" s="516"/>
      <c r="F1" s="516"/>
      <c r="G1" s="516"/>
      <c r="H1" s="516"/>
      <c r="I1" s="517" t="s">
        <v>116</v>
      </c>
    </row>
    <row r="2" spans="1:9" s="443" customFormat="1" ht="8.25" customHeight="1">
      <c r="A2" s="516"/>
      <c r="B2" s="516"/>
      <c r="C2" s="516"/>
      <c r="D2" s="516"/>
      <c r="E2" s="516"/>
      <c r="F2" s="516"/>
      <c r="G2" s="516"/>
      <c r="H2" s="516"/>
      <c r="I2" s="516"/>
    </row>
    <row r="3" spans="1:9" s="443" customFormat="1" ht="20.100000000000001" customHeight="1">
      <c r="A3" s="1194" t="s">
        <v>115</v>
      </c>
      <c r="B3" s="1195"/>
      <c r="C3" s="1195"/>
      <c r="D3" s="1195"/>
      <c r="E3" s="1195"/>
      <c r="F3" s="1195"/>
      <c r="G3" s="1195"/>
      <c r="H3" s="1195"/>
      <c r="I3" s="1195"/>
    </row>
    <row r="4" spans="1:9" s="443" customFormat="1" ht="20.100000000000001" customHeight="1">
      <c r="A4" s="1196" t="s">
        <v>21</v>
      </c>
      <c r="B4" s="1197"/>
      <c r="C4" s="1197"/>
      <c r="D4" s="1197"/>
      <c r="E4" s="1197"/>
      <c r="F4" s="1197"/>
      <c r="G4" s="1197"/>
      <c r="H4" s="1197"/>
      <c r="I4" s="1197"/>
    </row>
    <row r="5" spans="1:9" s="443" customFormat="1" ht="9.9499999999999993" customHeight="1" thickBot="1">
      <c r="A5" s="516"/>
      <c r="B5" s="516"/>
      <c r="C5" s="516"/>
      <c r="D5" s="516"/>
      <c r="E5" s="516"/>
      <c r="F5" s="516"/>
      <c r="G5" s="516"/>
      <c r="H5" s="516"/>
      <c r="I5" s="516"/>
    </row>
    <row r="6" spans="1:9" ht="51.75" customHeight="1" thickTop="1">
      <c r="A6" s="1198" t="s">
        <v>5</v>
      </c>
      <c r="B6" s="1201" t="s">
        <v>98</v>
      </c>
      <c r="C6" s="1202"/>
      <c r="D6" s="1203" t="s">
        <v>19</v>
      </c>
      <c r="E6" s="1204"/>
      <c r="F6" s="1205" t="s">
        <v>408</v>
      </c>
      <c r="G6" s="1206"/>
      <c r="H6" s="1207"/>
      <c r="I6" s="1208" t="s">
        <v>409</v>
      </c>
    </row>
    <row r="7" spans="1:9" ht="32.1" customHeight="1">
      <c r="A7" s="1199"/>
      <c r="B7" s="860" t="s">
        <v>377</v>
      </c>
      <c r="C7" s="861" t="s">
        <v>378</v>
      </c>
      <c r="D7" s="518" t="s">
        <v>272</v>
      </c>
      <c r="E7" s="519" t="s">
        <v>281</v>
      </c>
      <c r="F7" s="1210" t="s">
        <v>16</v>
      </c>
      <c r="G7" s="1169" t="s">
        <v>406</v>
      </c>
      <c r="H7" s="1212"/>
      <c r="I7" s="1209"/>
    </row>
    <row r="8" spans="1:9" ht="18" customHeight="1" thickBot="1">
      <c r="A8" s="1200"/>
      <c r="B8" s="520" t="s">
        <v>11</v>
      </c>
      <c r="C8" s="521" t="s">
        <v>11</v>
      </c>
      <c r="D8" s="522" t="s">
        <v>13</v>
      </c>
      <c r="E8" s="523" t="s">
        <v>13</v>
      </c>
      <c r="F8" s="1211"/>
      <c r="G8" s="862" t="s">
        <v>16</v>
      </c>
      <c r="H8" s="524" t="s">
        <v>114</v>
      </c>
      <c r="I8" s="525" t="s">
        <v>114</v>
      </c>
    </row>
    <row r="9" spans="1:9" ht="18" customHeight="1" thickTop="1">
      <c r="A9" s="526" t="s">
        <v>7</v>
      </c>
      <c r="B9" s="527">
        <v>39404</v>
      </c>
      <c r="C9" s="528">
        <v>41964</v>
      </c>
      <c r="D9" s="529">
        <v>106.5</v>
      </c>
      <c r="E9" s="530">
        <v>103.6</v>
      </c>
      <c r="F9" s="531">
        <v>841.3</v>
      </c>
      <c r="G9" s="532">
        <v>23.2</v>
      </c>
      <c r="H9" s="533">
        <v>2.8</v>
      </c>
      <c r="I9" s="534">
        <v>1.9</v>
      </c>
    </row>
    <row r="10" spans="1:9" ht="18" customHeight="1">
      <c r="A10" s="863" t="s">
        <v>113</v>
      </c>
      <c r="B10" s="864">
        <v>31863</v>
      </c>
      <c r="C10" s="865">
        <v>34337</v>
      </c>
      <c r="D10" s="535">
        <v>107.8</v>
      </c>
      <c r="E10" s="536">
        <v>104.9</v>
      </c>
      <c r="F10" s="537">
        <v>412.3</v>
      </c>
      <c r="G10" s="866">
        <v>1.2</v>
      </c>
      <c r="H10" s="538">
        <v>0.3</v>
      </c>
      <c r="I10" s="867">
        <v>2.2000000000000002</v>
      </c>
    </row>
    <row r="11" spans="1:9" ht="18" customHeight="1">
      <c r="A11" s="863" t="s">
        <v>112</v>
      </c>
      <c r="B11" s="864">
        <v>27872</v>
      </c>
      <c r="C11" s="865">
        <v>29965</v>
      </c>
      <c r="D11" s="535">
        <v>107.5</v>
      </c>
      <c r="E11" s="536">
        <v>104.6</v>
      </c>
      <c r="F11" s="537">
        <v>222.9</v>
      </c>
      <c r="G11" s="866">
        <v>-0.2</v>
      </c>
      <c r="H11" s="538">
        <v>-0.1</v>
      </c>
      <c r="I11" s="867">
        <v>1.7</v>
      </c>
    </row>
    <row r="12" spans="1:9" ht="18" customHeight="1">
      <c r="A12" s="863" t="s">
        <v>111</v>
      </c>
      <c r="B12" s="864">
        <v>30105</v>
      </c>
      <c r="C12" s="865">
        <v>32165</v>
      </c>
      <c r="D12" s="535">
        <v>106.8</v>
      </c>
      <c r="E12" s="536">
        <v>103.9</v>
      </c>
      <c r="F12" s="537">
        <v>214.4</v>
      </c>
      <c r="G12" s="866">
        <v>-0.5</v>
      </c>
      <c r="H12" s="538">
        <v>-0.3</v>
      </c>
      <c r="I12" s="867">
        <v>1.9</v>
      </c>
    </row>
    <row r="13" spans="1:9" ht="18" customHeight="1">
      <c r="A13" s="863" t="s">
        <v>110</v>
      </c>
      <c r="B13" s="864">
        <v>27074</v>
      </c>
      <c r="C13" s="865">
        <v>29031</v>
      </c>
      <c r="D13" s="535">
        <v>107.2</v>
      </c>
      <c r="E13" s="536">
        <v>104.3</v>
      </c>
      <c r="F13" s="537">
        <v>88.8</v>
      </c>
      <c r="G13" s="866">
        <v>-1.4</v>
      </c>
      <c r="H13" s="538">
        <v>-1.6</v>
      </c>
      <c r="I13" s="867">
        <v>2.6</v>
      </c>
    </row>
    <row r="14" spans="1:9" ht="18" customHeight="1">
      <c r="A14" s="863" t="s">
        <v>109</v>
      </c>
      <c r="B14" s="864">
        <v>28446</v>
      </c>
      <c r="C14" s="865">
        <v>30529</v>
      </c>
      <c r="D14" s="535">
        <v>107.3</v>
      </c>
      <c r="E14" s="536">
        <v>104.4</v>
      </c>
      <c r="F14" s="537">
        <v>250.6</v>
      </c>
      <c r="G14" s="866">
        <v>-0.2</v>
      </c>
      <c r="H14" s="538">
        <v>-0.1</v>
      </c>
      <c r="I14" s="867">
        <v>3.8</v>
      </c>
    </row>
    <row r="15" spans="1:9" ht="18" customHeight="1">
      <c r="A15" s="863" t="s">
        <v>108</v>
      </c>
      <c r="B15" s="864">
        <v>28806</v>
      </c>
      <c r="C15" s="865">
        <v>30890</v>
      </c>
      <c r="D15" s="535">
        <v>107.2</v>
      </c>
      <c r="E15" s="536">
        <v>104.3</v>
      </c>
      <c r="F15" s="537">
        <v>147.69999999999999</v>
      </c>
      <c r="G15" s="866">
        <v>-0.1</v>
      </c>
      <c r="H15" s="538">
        <v>-0.1</v>
      </c>
      <c r="I15" s="867">
        <v>2.7</v>
      </c>
    </row>
    <row r="16" spans="1:9" ht="18" customHeight="1">
      <c r="A16" s="863" t="s">
        <v>107</v>
      </c>
      <c r="B16" s="864">
        <v>28983</v>
      </c>
      <c r="C16" s="865">
        <v>31300</v>
      </c>
      <c r="D16" s="535">
        <v>108</v>
      </c>
      <c r="E16" s="536">
        <v>105.1</v>
      </c>
      <c r="F16" s="537">
        <v>204.6</v>
      </c>
      <c r="G16" s="866">
        <v>2.7</v>
      </c>
      <c r="H16" s="538">
        <v>1.3</v>
      </c>
      <c r="I16" s="867">
        <v>1.9</v>
      </c>
    </row>
    <row r="17" spans="1:9" ht="18" customHeight="1">
      <c r="A17" s="863" t="s">
        <v>106</v>
      </c>
      <c r="B17" s="864">
        <v>27627</v>
      </c>
      <c r="C17" s="865">
        <v>29579</v>
      </c>
      <c r="D17" s="535">
        <v>107.1</v>
      </c>
      <c r="E17" s="536">
        <v>104.2</v>
      </c>
      <c r="F17" s="537">
        <v>184.7</v>
      </c>
      <c r="G17" s="866">
        <v>0</v>
      </c>
      <c r="H17" s="538">
        <v>0</v>
      </c>
      <c r="I17" s="867">
        <v>1.7</v>
      </c>
    </row>
    <row r="18" spans="1:9" ht="18" customHeight="1">
      <c r="A18" s="863" t="s">
        <v>8</v>
      </c>
      <c r="B18" s="864">
        <v>28449</v>
      </c>
      <c r="C18" s="865">
        <v>30268</v>
      </c>
      <c r="D18" s="535">
        <v>106.4</v>
      </c>
      <c r="E18" s="536">
        <v>103.5</v>
      </c>
      <c r="F18" s="537">
        <v>174.7</v>
      </c>
      <c r="G18" s="866">
        <v>-0.7</v>
      </c>
      <c r="H18" s="538">
        <v>-0.4</v>
      </c>
      <c r="I18" s="867">
        <v>2.2000000000000002</v>
      </c>
    </row>
    <row r="19" spans="1:9" ht="18" customHeight="1">
      <c r="A19" s="863" t="s">
        <v>105</v>
      </c>
      <c r="B19" s="864">
        <v>29755</v>
      </c>
      <c r="C19" s="865">
        <v>31926</v>
      </c>
      <c r="D19" s="535">
        <v>107.3</v>
      </c>
      <c r="E19" s="536">
        <v>104.4</v>
      </c>
      <c r="F19" s="537">
        <v>469.1</v>
      </c>
      <c r="G19" s="866">
        <v>3.5</v>
      </c>
      <c r="H19" s="538">
        <v>0.8</v>
      </c>
      <c r="I19" s="867">
        <v>3.1</v>
      </c>
    </row>
    <row r="20" spans="1:9" ht="18" customHeight="1">
      <c r="A20" s="863" t="s">
        <v>104</v>
      </c>
      <c r="B20" s="864">
        <v>27597</v>
      </c>
      <c r="C20" s="865">
        <v>29702</v>
      </c>
      <c r="D20" s="535">
        <v>107.6</v>
      </c>
      <c r="E20" s="536">
        <v>104.7</v>
      </c>
      <c r="F20" s="537">
        <v>224.6</v>
      </c>
      <c r="G20" s="866">
        <v>-0.2</v>
      </c>
      <c r="H20" s="538">
        <v>-0.1</v>
      </c>
      <c r="I20" s="867">
        <v>2.5</v>
      </c>
    </row>
    <row r="21" spans="1:9" ht="18" customHeight="1">
      <c r="A21" s="863" t="s">
        <v>103</v>
      </c>
      <c r="B21" s="864">
        <v>27378</v>
      </c>
      <c r="C21" s="865">
        <v>29411</v>
      </c>
      <c r="D21" s="535">
        <v>107.4</v>
      </c>
      <c r="E21" s="536">
        <v>104.5</v>
      </c>
      <c r="F21" s="537">
        <v>210.3</v>
      </c>
      <c r="G21" s="866">
        <v>0.8</v>
      </c>
      <c r="H21" s="538">
        <v>0.4</v>
      </c>
      <c r="I21" s="867">
        <v>2</v>
      </c>
    </row>
    <row r="22" spans="1:9" ht="18" customHeight="1" thickBot="1">
      <c r="A22" s="868" t="s">
        <v>102</v>
      </c>
      <c r="B22" s="869">
        <v>27856</v>
      </c>
      <c r="C22" s="539">
        <v>29961</v>
      </c>
      <c r="D22" s="529">
        <v>107.6</v>
      </c>
      <c r="E22" s="870">
        <v>104.7</v>
      </c>
      <c r="F22" s="871">
        <v>435.4</v>
      </c>
      <c r="G22" s="872">
        <v>-2.1</v>
      </c>
      <c r="H22" s="873">
        <v>-0.5</v>
      </c>
      <c r="I22" s="874">
        <v>4.2</v>
      </c>
    </row>
    <row r="23" spans="1:9" ht="25.5" customHeight="1" thickTop="1" thickBot="1">
      <c r="A23" s="540" t="s">
        <v>282</v>
      </c>
      <c r="B23" s="541">
        <v>31026</v>
      </c>
      <c r="C23" s="542">
        <v>33297</v>
      </c>
      <c r="D23" s="543">
        <v>107.3</v>
      </c>
      <c r="E23" s="544">
        <v>104.4</v>
      </c>
      <c r="F23" s="545">
        <v>4084.3</v>
      </c>
      <c r="G23" s="546">
        <v>26</v>
      </c>
      <c r="H23" s="547">
        <v>0.6</v>
      </c>
      <c r="I23" s="548">
        <v>2.6</v>
      </c>
    </row>
    <row r="24" spans="1:9" s="552" customFormat="1" ht="9" customHeight="1" thickTop="1">
      <c r="A24" s="549"/>
      <c r="B24" s="550"/>
      <c r="C24" s="550"/>
      <c r="D24" s="551"/>
      <c r="E24" s="551"/>
      <c r="F24" s="551"/>
      <c r="G24" s="551"/>
      <c r="H24" s="551"/>
      <c r="I24" s="551"/>
    </row>
    <row r="25" spans="1:9" s="552" customFormat="1" ht="15" customHeight="1">
      <c r="A25" s="553" t="s">
        <v>403</v>
      </c>
      <c r="B25" s="554"/>
      <c r="C25" s="554"/>
      <c r="D25" s="554"/>
      <c r="E25" s="554"/>
      <c r="F25" s="554"/>
      <c r="G25" s="555"/>
      <c r="H25" s="554"/>
      <c r="I25" s="554"/>
    </row>
    <row r="26" spans="1:9" s="552" customFormat="1" ht="15" customHeight="1">
      <c r="A26" s="556" t="s">
        <v>283</v>
      </c>
      <c r="B26" s="554"/>
      <c r="C26" s="554"/>
      <c r="D26" s="554"/>
      <c r="E26" s="554"/>
      <c r="F26" s="554"/>
      <c r="G26" s="555"/>
      <c r="H26" s="554"/>
      <c r="I26" s="554"/>
    </row>
    <row r="27" spans="1:9" s="552" customFormat="1" ht="15" customHeight="1">
      <c r="A27" s="553" t="s">
        <v>284</v>
      </c>
      <c r="B27" s="554"/>
      <c r="C27" s="554"/>
      <c r="D27" s="554"/>
      <c r="E27" s="554"/>
      <c r="F27" s="554"/>
      <c r="G27" s="555"/>
      <c r="H27" s="554"/>
      <c r="I27" s="554"/>
    </row>
    <row r="28" spans="1:9" s="552" customFormat="1" ht="9" customHeight="1">
      <c r="A28" s="553"/>
      <c r="B28" s="554"/>
      <c r="C28" s="554"/>
      <c r="D28" s="554"/>
      <c r="E28" s="554"/>
      <c r="F28" s="554"/>
      <c r="G28" s="554"/>
      <c r="H28" s="554"/>
      <c r="I28" s="554"/>
    </row>
    <row r="29" spans="1:9" s="552" customFormat="1" ht="15" customHeight="1">
      <c r="A29" s="557" t="s">
        <v>101</v>
      </c>
      <c r="B29" s="554"/>
      <c r="C29" s="554"/>
      <c r="D29" s="554"/>
      <c r="E29" s="554"/>
      <c r="F29" s="554"/>
      <c r="G29" s="554"/>
      <c r="H29" s="554"/>
      <c r="I29" s="554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A95" sqref="A95"/>
    </sheetView>
  </sheetViews>
  <sheetFormatPr defaultRowHeight="15.75"/>
  <cols>
    <col min="1" max="1" width="59.42578125" style="9" customWidth="1"/>
    <col min="2" max="7" width="11.7109375" style="9" customWidth="1"/>
    <col min="8" max="184" width="9.140625" style="9"/>
    <col min="185" max="185" width="47.7109375" style="9" customWidth="1"/>
    <col min="186" max="189" width="19.7109375" style="9" customWidth="1"/>
    <col min="190" max="440" width="9.140625" style="9"/>
    <col min="441" max="441" width="47.7109375" style="9" customWidth="1"/>
    <col min="442" max="445" width="19.7109375" style="9" customWidth="1"/>
    <col min="446" max="696" width="9.140625" style="9"/>
    <col min="697" max="697" width="47.7109375" style="9" customWidth="1"/>
    <col min="698" max="701" width="19.7109375" style="9" customWidth="1"/>
    <col min="702" max="952" width="9.140625" style="9"/>
    <col min="953" max="953" width="47.7109375" style="9" customWidth="1"/>
    <col min="954" max="957" width="19.7109375" style="9" customWidth="1"/>
    <col min="958" max="1208" width="9.140625" style="9"/>
    <col min="1209" max="1209" width="47.7109375" style="9" customWidth="1"/>
    <col min="1210" max="1213" width="19.7109375" style="9" customWidth="1"/>
    <col min="1214" max="1464" width="9.140625" style="9"/>
    <col min="1465" max="1465" width="47.7109375" style="9" customWidth="1"/>
    <col min="1466" max="1469" width="19.7109375" style="9" customWidth="1"/>
    <col min="1470" max="1720" width="9.140625" style="9"/>
    <col min="1721" max="1721" width="47.7109375" style="9" customWidth="1"/>
    <col min="1722" max="1725" width="19.7109375" style="9" customWidth="1"/>
    <col min="1726" max="1976" width="9.140625" style="9"/>
    <col min="1977" max="1977" width="47.7109375" style="9" customWidth="1"/>
    <col min="1978" max="1981" width="19.7109375" style="9" customWidth="1"/>
    <col min="1982" max="2232" width="9.140625" style="9"/>
    <col min="2233" max="2233" width="47.7109375" style="9" customWidth="1"/>
    <col min="2234" max="2237" width="19.7109375" style="9" customWidth="1"/>
    <col min="2238" max="2488" width="9.140625" style="9"/>
    <col min="2489" max="2489" width="47.7109375" style="9" customWidth="1"/>
    <col min="2490" max="2493" width="19.7109375" style="9" customWidth="1"/>
    <col min="2494" max="2744" width="9.140625" style="9"/>
    <col min="2745" max="2745" width="47.7109375" style="9" customWidth="1"/>
    <col min="2746" max="2749" width="19.7109375" style="9" customWidth="1"/>
    <col min="2750" max="3000" width="9.140625" style="9"/>
    <col min="3001" max="3001" width="47.7109375" style="9" customWidth="1"/>
    <col min="3002" max="3005" width="19.7109375" style="9" customWidth="1"/>
    <col min="3006" max="3256" width="9.140625" style="9"/>
    <col min="3257" max="3257" width="47.7109375" style="9" customWidth="1"/>
    <col min="3258" max="3261" width="19.7109375" style="9" customWidth="1"/>
    <col min="3262" max="3512" width="9.140625" style="9"/>
    <col min="3513" max="3513" width="47.7109375" style="9" customWidth="1"/>
    <col min="3514" max="3517" width="19.7109375" style="9" customWidth="1"/>
    <col min="3518" max="3768" width="9.140625" style="9"/>
    <col min="3769" max="3769" width="47.7109375" style="9" customWidth="1"/>
    <col min="3770" max="3773" width="19.7109375" style="9" customWidth="1"/>
    <col min="3774" max="4024" width="9.140625" style="9"/>
    <col min="4025" max="4025" width="47.7109375" style="9" customWidth="1"/>
    <col min="4026" max="4029" width="19.7109375" style="9" customWidth="1"/>
    <col min="4030" max="4280" width="9.140625" style="9"/>
    <col min="4281" max="4281" width="47.7109375" style="9" customWidth="1"/>
    <col min="4282" max="4285" width="19.7109375" style="9" customWidth="1"/>
    <col min="4286" max="4536" width="9.140625" style="9"/>
    <col min="4537" max="4537" width="47.7109375" style="9" customWidth="1"/>
    <col min="4538" max="4541" width="19.7109375" style="9" customWidth="1"/>
    <col min="4542" max="4792" width="9.140625" style="9"/>
    <col min="4793" max="4793" width="47.7109375" style="9" customWidth="1"/>
    <col min="4794" max="4797" width="19.7109375" style="9" customWidth="1"/>
    <col min="4798" max="5048" width="9.140625" style="9"/>
    <col min="5049" max="5049" width="47.7109375" style="9" customWidth="1"/>
    <col min="5050" max="5053" width="19.7109375" style="9" customWidth="1"/>
    <col min="5054" max="5304" width="9.140625" style="9"/>
    <col min="5305" max="5305" width="47.7109375" style="9" customWidth="1"/>
    <col min="5306" max="5309" width="19.7109375" style="9" customWidth="1"/>
    <col min="5310" max="5560" width="9.140625" style="9"/>
    <col min="5561" max="5561" width="47.7109375" style="9" customWidth="1"/>
    <col min="5562" max="5565" width="19.7109375" style="9" customWidth="1"/>
    <col min="5566" max="5816" width="9.140625" style="9"/>
    <col min="5817" max="5817" width="47.7109375" style="9" customWidth="1"/>
    <col min="5818" max="5821" width="19.7109375" style="9" customWidth="1"/>
    <col min="5822" max="6072" width="9.140625" style="9"/>
    <col min="6073" max="6073" width="47.7109375" style="9" customWidth="1"/>
    <col min="6074" max="6077" width="19.7109375" style="9" customWidth="1"/>
    <col min="6078" max="6328" width="9.140625" style="9"/>
    <col min="6329" max="6329" width="47.7109375" style="9" customWidth="1"/>
    <col min="6330" max="6333" width="19.7109375" style="9" customWidth="1"/>
    <col min="6334" max="6584" width="9.140625" style="9"/>
    <col min="6585" max="6585" width="47.7109375" style="9" customWidth="1"/>
    <col min="6586" max="6589" width="19.7109375" style="9" customWidth="1"/>
    <col min="6590" max="6840" width="9.140625" style="9"/>
    <col min="6841" max="6841" width="47.7109375" style="9" customWidth="1"/>
    <col min="6842" max="6845" width="19.7109375" style="9" customWidth="1"/>
    <col min="6846" max="7096" width="9.140625" style="9"/>
    <col min="7097" max="7097" width="47.7109375" style="9" customWidth="1"/>
    <col min="7098" max="7101" width="19.7109375" style="9" customWidth="1"/>
    <col min="7102" max="7352" width="9.140625" style="9"/>
    <col min="7353" max="7353" width="47.7109375" style="9" customWidth="1"/>
    <col min="7354" max="7357" width="19.7109375" style="9" customWidth="1"/>
    <col min="7358" max="7608" width="9.140625" style="9"/>
    <col min="7609" max="7609" width="47.7109375" style="9" customWidth="1"/>
    <col min="7610" max="7613" width="19.7109375" style="9" customWidth="1"/>
    <col min="7614" max="7864" width="9.140625" style="9"/>
    <col min="7865" max="7865" width="47.7109375" style="9" customWidth="1"/>
    <col min="7866" max="7869" width="19.7109375" style="9" customWidth="1"/>
    <col min="7870" max="8120" width="9.140625" style="9"/>
    <col min="8121" max="8121" width="47.7109375" style="9" customWidth="1"/>
    <col min="8122" max="8125" width="19.7109375" style="9" customWidth="1"/>
    <col min="8126" max="8376" width="9.140625" style="9"/>
    <col min="8377" max="8377" width="47.7109375" style="9" customWidth="1"/>
    <col min="8378" max="8381" width="19.7109375" style="9" customWidth="1"/>
    <col min="8382" max="8632" width="9.140625" style="9"/>
    <col min="8633" max="8633" width="47.7109375" style="9" customWidth="1"/>
    <col min="8634" max="8637" width="19.7109375" style="9" customWidth="1"/>
    <col min="8638" max="8888" width="9.140625" style="9"/>
    <col min="8889" max="8889" width="47.7109375" style="9" customWidth="1"/>
    <col min="8890" max="8893" width="19.7109375" style="9" customWidth="1"/>
    <col min="8894" max="9144" width="9.140625" style="9"/>
    <col min="9145" max="9145" width="47.7109375" style="9" customWidth="1"/>
    <col min="9146" max="9149" width="19.7109375" style="9" customWidth="1"/>
    <col min="9150" max="9400" width="9.140625" style="9"/>
    <col min="9401" max="9401" width="47.7109375" style="9" customWidth="1"/>
    <col min="9402" max="9405" width="19.7109375" style="9" customWidth="1"/>
    <col min="9406" max="9656" width="9.140625" style="9"/>
    <col min="9657" max="9657" width="47.7109375" style="9" customWidth="1"/>
    <col min="9658" max="9661" width="19.7109375" style="9" customWidth="1"/>
    <col min="9662" max="9912" width="9.140625" style="9"/>
    <col min="9913" max="9913" width="47.7109375" style="9" customWidth="1"/>
    <col min="9914" max="9917" width="19.7109375" style="9" customWidth="1"/>
    <col min="9918" max="10168" width="9.140625" style="9"/>
    <col min="10169" max="10169" width="47.7109375" style="9" customWidth="1"/>
    <col min="10170" max="10173" width="19.7109375" style="9" customWidth="1"/>
    <col min="10174" max="10424" width="9.140625" style="9"/>
    <col min="10425" max="10425" width="47.7109375" style="9" customWidth="1"/>
    <col min="10426" max="10429" width="19.7109375" style="9" customWidth="1"/>
    <col min="10430" max="10680" width="9.140625" style="9"/>
    <col min="10681" max="10681" width="47.7109375" style="9" customWidth="1"/>
    <col min="10682" max="10685" width="19.7109375" style="9" customWidth="1"/>
    <col min="10686" max="10936" width="9.140625" style="9"/>
    <col min="10937" max="10937" width="47.7109375" style="9" customWidth="1"/>
    <col min="10938" max="10941" width="19.7109375" style="9" customWidth="1"/>
    <col min="10942" max="11192" width="9.140625" style="9"/>
    <col min="11193" max="11193" width="47.7109375" style="9" customWidth="1"/>
    <col min="11194" max="11197" width="19.7109375" style="9" customWidth="1"/>
    <col min="11198" max="11448" width="9.140625" style="9"/>
    <col min="11449" max="11449" width="47.7109375" style="9" customWidth="1"/>
    <col min="11450" max="11453" width="19.7109375" style="9" customWidth="1"/>
    <col min="11454" max="11704" width="9.140625" style="9"/>
    <col min="11705" max="11705" width="47.7109375" style="9" customWidth="1"/>
    <col min="11706" max="11709" width="19.7109375" style="9" customWidth="1"/>
    <col min="11710" max="11960" width="9.140625" style="9"/>
    <col min="11961" max="11961" width="47.7109375" style="9" customWidth="1"/>
    <col min="11962" max="11965" width="19.7109375" style="9" customWidth="1"/>
    <col min="11966" max="12216" width="9.140625" style="9"/>
    <col min="12217" max="12217" width="47.7109375" style="9" customWidth="1"/>
    <col min="12218" max="12221" width="19.7109375" style="9" customWidth="1"/>
    <col min="12222" max="12472" width="9.140625" style="9"/>
    <col min="12473" max="12473" width="47.7109375" style="9" customWidth="1"/>
    <col min="12474" max="12477" width="19.7109375" style="9" customWidth="1"/>
    <col min="12478" max="12728" width="9.140625" style="9"/>
    <col min="12729" max="12729" width="47.7109375" style="9" customWidth="1"/>
    <col min="12730" max="12733" width="19.7109375" style="9" customWidth="1"/>
    <col min="12734" max="12984" width="9.140625" style="9"/>
    <col min="12985" max="12985" width="47.7109375" style="9" customWidth="1"/>
    <col min="12986" max="12989" width="19.7109375" style="9" customWidth="1"/>
    <col min="12990" max="13240" width="9.140625" style="9"/>
    <col min="13241" max="13241" width="47.7109375" style="9" customWidth="1"/>
    <col min="13242" max="13245" width="19.7109375" style="9" customWidth="1"/>
    <col min="13246" max="13496" width="9.140625" style="9"/>
    <col min="13497" max="13497" width="47.7109375" style="9" customWidth="1"/>
    <col min="13498" max="13501" width="19.7109375" style="9" customWidth="1"/>
    <col min="13502" max="13752" width="9.140625" style="9"/>
    <col min="13753" max="13753" width="47.7109375" style="9" customWidth="1"/>
    <col min="13754" max="13757" width="19.7109375" style="9" customWidth="1"/>
    <col min="13758" max="14008" width="9.140625" style="9"/>
    <col min="14009" max="14009" width="47.7109375" style="9" customWidth="1"/>
    <col min="14010" max="14013" width="19.7109375" style="9" customWidth="1"/>
    <col min="14014" max="14264" width="9.140625" style="9"/>
    <col min="14265" max="14265" width="47.7109375" style="9" customWidth="1"/>
    <col min="14266" max="14269" width="19.7109375" style="9" customWidth="1"/>
    <col min="14270" max="14520" width="9.140625" style="9"/>
    <col min="14521" max="14521" width="47.7109375" style="9" customWidth="1"/>
    <col min="14522" max="14525" width="19.7109375" style="9" customWidth="1"/>
    <col min="14526" max="14776" width="9.140625" style="9"/>
    <col min="14777" max="14777" width="47.7109375" style="9" customWidth="1"/>
    <col min="14778" max="14781" width="19.7109375" style="9" customWidth="1"/>
    <col min="14782" max="15032" width="9.140625" style="9"/>
    <col min="15033" max="15033" width="47.7109375" style="9" customWidth="1"/>
    <col min="15034" max="15037" width="19.7109375" style="9" customWidth="1"/>
    <col min="15038" max="15288" width="9.140625" style="9"/>
    <col min="15289" max="15289" width="47.7109375" style="9" customWidth="1"/>
    <col min="15290" max="15293" width="19.7109375" style="9" customWidth="1"/>
    <col min="15294" max="15544" width="9.140625" style="9"/>
    <col min="15545" max="15545" width="47.7109375" style="9" customWidth="1"/>
    <col min="15546" max="15549" width="19.7109375" style="9" customWidth="1"/>
    <col min="15550" max="15800" width="9.140625" style="9"/>
    <col min="15801" max="15801" width="47.7109375" style="9" customWidth="1"/>
    <col min="15802" max="15805" width="19.7109375" style="9" customWidth="1"/>
    <col min="15806" max="16056" width="9.140625" style="9"/>
    <col min="16057" max="16057" width="47.7109375" style="9" customWidth="1"/>
    <col min="16058" max="16061" width="19.7109375" style="9" customWidth="1"/>
    <col min="16062" max="16384" width="9.140625" style="9"/>
  </cols>
  <sheetData>
    <row r="1" spans="1:7">
      <c r="A1" s="8"/>
      <c r="G1" s="10" t="s">
        <v>158</v>
      </c>
    </row>
    <row r="2" spans="1:7" ht="9" customHeight="1"/>
    <row r="3" spans="1:7" ht="22.5" customHeight="1">
      <c r="A3" s="1213" t="s">
        <v>0</v>
      </c>
      <c r="B3" s="1213"/>
      <c r="C3" s="1213"/>
      <c r="D3" s="1213"/>
      <c r="E3" s="1213"/>
      <c r="F3" s="1213"/>
      <c r="G3" s="1213"/>
    </row>
    <row r="4" spans="1:7" ht="15" customHeight="1" thickBot="1"/>
    <row r="5" spans="1:7" ht="25.5" customHeight="1" thickTop="1">
      <c r="A5" s="1214" t="s">
        <v>159</v>
      </c>
      <c r="B5" s="1216" t="s">
        <v>160</v>
      </c>
      <c r="C5" s="1217"/>
      <c r="D5" s="1216" t="s">
        <v>161</v>
      </c>
      <c r="E5" s="1217"/>
      <c r="F5" s="1218" t="s">
        <v>1</v>
      </c>
      <c r="G5" s="1219"/>
    </row>
    <row r="6" spans="1:7" ht="56.25" customHeight="1" thickBot="1">
      <c r="A6" s="1215"/>
      <c r="B6" s="297" t="s">
        <v>377</v>
      </c>
      <c r="C6" s="342" t="s">
        <v>378</v>
      </c>
      <c r="D6" s="297" t="s">
        <v>377</v>
      </c>
      <c r="E6" s="342" t="s">
        <v>378</v>
      </c>
      <c r="F6" s="345" t="s">
        <v>2</v>
      </c>
      <c r="G6" s="344" t="s">
        <v>266</v>
      </c>
    </row>
    <row r="7" spans="1:7" ht="21.95" customHeight="1" thickTop="1">
      <c r="A7" s="11" t="s">
        <v>162</v>
      </c>
      <c r="B7" s="12">
        <v>208994.6</v>
      </c>
      <c r="C7" s="13">
        <v>226046.9</v>
      </c>
      <c r="D7" s="821">
        <v>78.2</v>
      </c>
      <c r="E7" s="14">
        <v>78.8</v>
      </c>
      <c r="F7" s="15">
        <v>108.15920602733276</v>
      </c>
      <c r="G7" s="14">
        <v>105.21323543514859</v>
      </c>
    </row>
    <row r="8" spans="1:7" ht="21.95" customHeight="1">
      <c r="A8" s="16" t="s">
        <v>163</v>
      </c>
      <c r="B8" s="17">
        <v>19677.2</v>
      </c>
      <c r="C8" s="18">
        <v>19230.2</v>
      </c>
      <c r="D8" s="19">
        <v>7.3721648437819027</v>
      </c>
      <c r="E8" s="20">
        <v>6.7093506720968925</v>
      </c>
      <c r="F8" s="21">
        <v>97.728335332262716</v>
      </c>
      <c r="G8" s="20">
        <v>95.066474058621324</v>
      </c>
    </row>
    <row r="9" spans="1:7" ht="21.95" customHeight="1">
      <c r="A9" s="22" t="s">
        <v>164</v>
      </c>
      <c r="B9" s="23">
        <v>17157.599999999999</v>
      </c>
      <c r="C9" s="18">
        <v>19787.900000000001</v>
      </c>
      <c r="D9" s="24">
        <v>6.4281836604634988</v>
      </c>
      <c r="E9" s="20">
        <v>6.9039302848845105</v>
      </c>
      <c r="F9" s="21">
        <v>115.33023266657342</v>
      </c>
      <c r="G9" s="20">
        <v>112.18894228265897</v>
      </c>
    </row>
    <row r="10" spans="1:7" ht="21.95" customHeight="1">
      <c r="A10" s="22" t="s">
        <v>165</v>
      </c>
      <c r="B10" s="23">
        <v>12965</v>
      </c>
      <c r="C10" s="18">
        <v>13691.4</v>
      </c>
      <c r="D10" s="24">
        <v>4.8574043664562225</v>
      </c>
      <c r="E10" s="20">
        <v>4.7768823929000943</v>
      </c>
      <c r="F10" s="21">
        <v>105.60277670651755</v>
      </c>
      <c r="G10" s="20">
        <v>102.72643648493924</v>
      </c>
    </row>
    <row r="11" spans="1:7" s="26" customFormat="1" ht="21.95" customHeight="1">
      <c r="A11" s="22" t="s">
        <v>166</v>
      </c>
      <c r="B11" s="23">
        <v>3986.1</v>
      </c>
      <c r="C11" s="18">
        <v>4237.6000000000004</v>
      </c>
      <c r="D11" s="25">
        <v>1.4934130000101153</v>
      </c>
      <c r="E11" s="20">
        <v>1.4784840723485868</v>
      </c>
      <c r="F11" s="21">
        <v>106.30942525275333</v>
      </c>
      <c r="G11" s="20">
        <v>103.41383779450713</v>
      </c>
    </row>
    <row r="12" spans="1:7" ht="21.95" customHeight="1">
      <c r="A12" s="22" t="s">
        <v>167</v>
      </c>
      <c r="B12" s="23">
        <v>1239.2</v>
      </c>
      <c r="C12" s="18">
        <v>1329</v>
      </c>
      <c r="D12" s="24">
        <v>0.46427269501832247</v>
      </c>
      <c r="E12" s="20">
        <v>0.46368353127979789</v>
      </c>
      <c r="F12" s="21">
        <v>107.24661071659133</v>
      </c>
      <c r="G12" s="20">
        <v>104.3254968060227</v>
      </c>
    </row>
    <row r="13" spans="1:7" ht="21.95" customHeight="1" thickBot="1">
      <c r="A13" s="27" t="s">
        <v>3</v>
      </c>
      <c r="B13" s="28">
        <v>2892.4</v>
      </c>
      <c r="C13" s="29">
        <v>2294.9</v>
      </c>
      <c r="D13" s="30">
        <v>1.0836526332077112</v>
      </c>
      <c r="E13" s="31">
        <v>0.80068272079308367</v>
      </c>
      <c r="F13" s="32">
        <v>79.342414603789251</v>
      </c>
      <c r="G13" s="31">
        <v>77.181337163219112</v>
      </c>
    </row>
    <row r="14" spans="1:7" ht="25.5" customHeight="1" thickTop="1" thickBot="1">
      <c r="A14" s="700" t="s">
        <v>168</v>
      </c>
      <c r="B14" s="701">
        <v>266912.10000000003</v>
      </c>
      <c r="C14" s="702">
        <v>286617.90000000002</v>
      </c>
      <c r="D14" s="703">
        <v>100</v>
      </c>
      <c r="E14" s="704">
        <v>99.999999999999986</v>
      </c>
      <c r="F14" s="705">
        <v>107.38287998183671</v>
      </c>
      <c r="G14" s="704">
        <v>104.45805445703959</v>
      </c>
    </row>
    <row r="15" spans="1:7" ht="9" customHeight="1" thickTop="1"/>
    <row r="16" spans="1:7" ht="15" customHeight="1">
      <c r="A16" s="33" t="s">
        <v>379</v>
      </c>
    </row>
    <row r="17" spans="1:3" ht="15" customHeight="1">
      <c r="A17" s="34" t="s">
        <v>169</v>
      </c>
    </row>
    <row r="18" spans="1:3" ht="15" customHeight="1">
      <c r="A18" s="33" t="s">
        <v>170</v>
      </c>
    </row>
    <row r="19" spans="1:3" ht="15" customHeight="1">
      <c r="A19" s="33" t="s">
        <v>171</v>
      </c>
    </row>
    <row r="20" spans="1:3" ht="15" customHeight="1">
      <c r="A20" s="33" t="s">
        <v>172</v>
      </c>
      <c r="B20" s="35"/>
      <c r="C20" s="36"/>
    </row>
    <row r="21" spans="1:3" ht="15" customHeight="1">
      <c r="A21" s="33" t="s">
        <v>173</v>
      </c>
      <c r="B21" s="36"/>
      <c r="C21" s="36"/>
    </row>
    <row r="22" spans="1:3" ht="18">
      <c r="A22" s="37"/>
      <c r="B22" s="36"/>
      <c r="C22" s="36"/>
    </row>
    <row r="23" spans="1:3">
      <c r="A23" s="38"/>
      <c r="B23" s="35"/>
      <c r="C23" s="36"/>
    </row>
    <row r="29" spans="1:3">
      <c r="C29" s="39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96" sqref="A96"/>
    </sheetView>
  </sheetViews>
  <sheetFormatPr defaultRowHeight="15.75"/>
  <cols>
    <col min="1" max="1" width="40.5703125" style="42" customWidth="1"/>
    <col min="2" max="7" width="13.7109375" style="42" customWidth="1"/>
    <col min="8" max="9" width="9.140625" style="42"/>
    <col min="10" max="10" width="10.5703125" style="42" bestFit="1" customWidth="1"/>
    <col min="11" max="16384" width="9.140625" style="42"/>
  </cols>
  <sheetData>
    <row r="1" spans="1:10">
      <c r="A1" s="40"/>
      <c r="B1" s="40"/>
      <c r="C1" s="40"/>
      <c r="D1" s="40"/>
      <c r="E1" s="40"/>
      <c r="F1" s="40"/>
      <c r="G1" s="41" t="s">
        <v>174</v>
      </c>
      <c r="H1" s="9"/>
    </row>
    <row r="2" spans="1:10" ht="9" customHeight="1">
      <c r="A2" s="40"/>
      <c r="B2" s="40"/>
      <c r="C2" s="40"/>
      <c r="D2" s="40"/>
      <c r="E2" s="40"/>
      <c r="F2" s="40"/>
      <c r="G2" s="41"/>
      <c r="H2" s="9"/>
    </row>
    <row r="3" spans="1:10" ht="22.5" customHeight="1">
      <c r="A3" s="1220" t="s">
        <v>175</v>
      </c>
      <c r="B3" s="1220"/>
      <c r="C3" s="1220"/>
      <c r="D3" s="1220"/>
      <c r="E3" s="1220"/>
      <c r="F3" s="1220"/>
      <c r="G3" s="1220"/>
      <c r="H3" s="9"/>
    </row>
    <row r="4" spans="1:10" ht="22.5" customHeight="1">
      <c r="A4" s="1220" t="s">
        <v>380</v>
      </c>
      <c r="B4" s="1220"/>
      <c r="C4" s="1220"/>
      <c r="D4" s="1220"/>
      <c r="E4" s="1220"/>
      <c r="F4" s="1220"/>
      <c r="G4" s="1220"/>
      <c r="H4" s="9"/>
    </row>
    <row r="5" spans="1:10" ht="15" customHeight="1" thickBot="1">
      <c r="A5" s="40"/>
      <c r="B5" s="40"/>
      <c r="C5" s="40"/>
      <c r="D5" s="40"/>
      <c r="E5" s="40"/>
      <c r="F5" s="40"/>
      <c r="G5" s="40"/>
      <c r="H5" s="9"/>
    </row>
    <row r="6" spans="1:10" ht="25.5" customHeight="1" thickTop="1">
      <c r="A6" s="43"/>
      <c r="B6" s="1221" t="s">
        <v>176</v>
      </c>
      <c r="C6" s="1222"/>
      <c r="D6" s="1223"/>
      <c r="E6" s="1224" t="s">
        <v>177</v>
      </c>
      <c r="F6" s="1222"/>
      <c r="G6" s="1223"/>
      <c r="H6" s="9"/>
    </row>
    <row r="7" spans="1:10">
      <c r="A7" s="341" t="s">
        <v>178</v>
      </c>
      <c r="B7" s="1225" t="s">
        <v>311</v>
      </c>
      <c r="C7" s="1227" t="s">
        <v>312</v>
      </c>
      <c r="D7" s="346" t="s">
        <v>179</v>
      </c>
      <c r="E7" s="1229" t="s">
        <v>311</v>
      </c>
      <c r="F7" s="1227" t="s">
        <v>312</v>
      </c>
      <c r="G7" s="346" t="s">
        <v>179</v>
      </c>
      <c r="H7" s="9"/>
      <c r="J7" s="44"/>
    </row>
    <row r="8" spans="1:10" ht="16.5" thickBot="1">
      <c r="A8" s="45"/>
      <c r="B8" s="1226">
        <v>2012</v>
      </c>
      <c r="C8" s="1228">
        <v>2012</v>
      </c>
      <c r="D8" s="347" t="s">
        <v>180</v>
      </c>
      <c r="E8" s="1230">
        <v>2012</v>
      </c>
      <c r="F8" s="1228">
        <v>2012</v>
      </c>
      <c r="G8" s="347" t="s">
        <v>180</v>
      </c>
      <c r="H8" s="9"/>
      <c r="J8" s="46"/>
    </row>
    <row r="9" spans="1:10" ht="21.95" customHeight="1" thickTop="1" thickBot="1">
      <c r="A9" s="47" t="s">
        <v>181</v>
      </c>
      <c r="B9" s="48">
        <v>2893665</v>
      </c>
      <c r="C9" s="49">
        <v>2893634</v>
      </c>
      <c r="D9" s="50">
        <v>99.998928694233783</v>
      </c>
      <c r="E9" s="51">
        <v>11923</v>
      </c>
      <c r="F9" s="52">
        <v>12946</v>
      </c>
      <c r="G9" s="53">
        <v>108.58005535519584</v>
      </c>
      <c r="H9" s="9"/>
    </row>
    <row r="10" spans="1:10" ht="21.95" customHeight="1" thickTop="1">
      <c r="A10" s="54" t="s">
        <v>182</v>
      </c>
      <c r="B10" s="55">
        <v>2395531</v>
      </c>
      <c r="C10" s="56">
        <v>2398192</v>
      </c>
      <c r="D10" s="57">
        <v>100.1110818436497</v>
      </c>
      <c r="E10" s="58">
        <v>12675.341795201148</v>
      </c>
      <c r="F10" s="59">
        <v>13762.309203766838</v>
      </c>
      <c r="G10" s="57">
        <v>108.57544850567433</v>
      </c>
      <c r="H10" s="9"/>
    </row>
    <row r="11" spans="1:10" ht="21.95" customHeight="1">
      <c r="A11" s="60" t="s">
        <v>183</v>
      </c>
      <c r="B11" s="61">
        <v>1800275</v>
      </c>
      <c r="C11" s="62">
        <v>1803862</v>
      </c>
      <c r="D11" s="63">
        <v>100.19924733721237</v>
      </c>
      <c r="E11" s="64">
        <v>12385.722661815556</v>
      </c>
      <c r="F11" s="65">
        <v>13426.324548108447</v>
      </c>
      <c r="G11" s="63">
        <v>108.40162431136137</v>
      </c>
      <c r="H11" s="9"/>
    </row>
    <row r="12" spans="1:10" ht="21.95" customHeight="1" thickBot="1">
      <c r="A12" s="66" t="s">
        <v>184</v>
      </c>
      <c r="B12" s="67">
        <v>595256</v>
      </c>
      <c r="C12" s="68">
        <v>594330</v>
      </c>
      <c r="D12" s="69">
        <v>99.844436679344682</v>
      </c>
      <c r="E12" s="70">
        <v>13551.257511054067</v>
      </c>
      <c r="F12" s="71">
        <v>14782.062460249357</v>
      </c>
      <c r="G12" s="69">
        <v>109.08258844753924</v>
      </c>
      <c r="H12" s="9"/>
    </row>
    <row r="13" spans="1:10" ht="21.95" customHeight="1" thickTop="1">
      <c r="A13" s="72" t="s">
        <v>374</v>
      </c>
      <c r="B13" s="73">
        <v>8164</v>
      </c>
      <c r="C13" s="74">
        <v>7822</v>
      </c>
      <c r="D13" s="75">
        <v>95.810877021068109</v>
      </c>
      <c r="E13" s="76">
        <v>7062.6373101420868</v>
      </c>
      <c r="F13" s="77">
        <v>7890.8987471234977</v>
      </c>
      <c r="G13" s="75">
        <v>111.72736756270935</v>
      </c>
      <c r="H13" s="9"/>
    </row>
    <row r="14" spans="1:10" ht="21.95" customHeight="1">
      <c r="A14" s="60" t="s">
        <v>183</v>
      </c>
      <c r="B14" s="61">
        <v>4143</v>
      </c>
      <c r="C14" s="62">
        <v>4257</v>
      </c>
      <c r="D14" s="63">
        <v>102.75162925416365</v>
      </c>
      <c r="E14" s="64">
        <v>4510.5616702872312</v>
      </c>
      <c r="F14" s="65">
        <v>5243.516795865633</v>
      </c>
      <c r="G14" s="63">
        <v>116.24975289455973</v>
      </c>
      <c r="H14" s="9"/>
    </row>
    <row r="15" spans="1:10" ht="21.95" customHeight="1" thickBot="1">
      <c r="A15" s="78" t="s">
        <v>184</v>
      </c>
      <c r="B15" s="79">
        <v>4021</v>
      </c>
      <c r="C15" s="80">
        <v>3565</v>
      </c>
      <c r="D15" s="81">
        <v>88.659537428500371</v>
      </c>
      <c r="E15" s="82">
        <v>9692.1447401143996</v>
      </c>
      <c r="F15" s="83">
        <v>11052.162412342215</v>
      </c>
      <c r="G15" s="81">
        <v>114.03216428040841</v>
      </c>
      <c r="H15" s="9"/>
    </row>
    <row r="16" spans="1:10" ht="21.95" customHeight="1" thickTop="1">
      <c r="A16" s="54" t="s">
        <v>185</v>
      </c>
      <c r="B16" s="55">
        <v>421896</v>
      </c>
      <c r="C16" s="56">
        <v>421368</v>
      </c>
      <c r="D16" s="57">
        <v>99.874850674099775</v>
      </c>
      <c r="E16" s="84" t="s">
        <v>186</v>
      </c>
      <c r="F16" s="85" t="s">
        <v>186</v>
      </c>
      <c r="G16" s="86" t="s">
        <v>186</v>
      </c>
      <c r="H16" s="9"/>
    </row>
    <row r="17" spans="1:8" ht="21.95" customHeight="1">
      <c r="A17" s="87" t="s">
        <v>187</v>
      </c>
      <c r="B17" s="88">
        <v>181741</v>
      </c>
      <c r="C17" s="89">
        <v>176197</v>
      </c>
      <c r="D17" s="90">
        <v>96.949505064900052</v>
      </c>
      <c r="E17" s="91">
        <v>11155.084790993777</v>
      </c>
      <c r="F17" s="92">
        <v>11990.701413758463</v>
      </c>
      <c r="G17" s="90">
        <v>107.49090337205983</v>
      </c>
      <c r="H17" s="9"/>
    </row>
    <row r="18" spans="1:8" ht="21.95" customHeight="1">
      <c r="A18" s="93" t="s">
        <v>188</v>
      </c>
      <c r="B18" s="94">
        <v>73270</v>
      </c>
      <c r="C18" s="95">
        <v>75039</v>
      </c>
      <c r="D18" s="96">
        <v>102.41435785451071</v>
      </c>
      <c r="E18" s="97">
        <v>7248.4957963695915</v>
      </c>
      <c r="F18" s="98">
        <v>7956.9105131998031</v>
      </c>
      <c r="G18" s="96">
        <v>109.77326519503565</v>
      </c>
      <c r="H18" s="9"/>
    </row>
    <row r="19" spans="1:8" ht="21.95" customHeight="1" thickBot="1">
      <c r="A19" s="99" t="s">
        <v>189</v>
      </c>
      <c r="B19" s="67">
        <v>166885</v>
      </c>
      <c r="C19" s="68">
        <v>170132</v>
      </c>
      <c r="D19" s="69">
        <v>101.94565119693202</v>
      </c>
      <c r="E19" s="70">
        <v>6274.2482188333288</v>
      </c>
      <c r="F19" s="71">
        <v>6906.1277831330963</v>
      </c>
      <c r="G19" s="69">
        <v>110.07100041727809</v>
      </c>
      <c r="H19" s="9"/>
    </row>
    <row r="20" spans="1:8" ht="21.95" customHeight="1" thickTop="1" thickBot="1">
      <c r="A20" s="100" t="s">
        <v>190</v>
      </c>
      <c r="B20" s="101">
        <v>28480</v>
      </c>
      <c r="C20" s="102">
        <v>27197</v>
      </c>
      <c r="D20" s="103">
        <v>95.495084269662925</v>
      </c>
      <c r="E20" s="104">
        <v>7836.5459971910113</v>
      </c>
      <c r="F20" s="105">
        <v>8651.8212670515131</v>
      </c>
      <c r="G20" s="103">
        <v>110.40350264201518</v>
      </c>
      <c r="H20" s="9"/>
    </row>
    <row r="21" spans="1:8" ht="21.95" customHeight="1" thickTop="1" thickBot="1">
      <c r="A21" s="106" t="s">
        <v>191</v>
      </c>
      <c r="B21" s="107">
        <v>39594</v>
      </c>
      <c r="C21" s="108">
        <v>39055</v>
      </c>
      <c r="D21" s="109">
        <v>98.63868262868111</v>
      </c>
      <c r="E21" s="110">
        <v>6344</v>
      </c>
      <c r="F21" s="111">
        <v>7039</v>
      </c>
      <c r="G21" s="109">
        <v>110.95523329129887</v>
      </c>
      <c r="H21" s="9"/>
    </row>
    <row r="22" spans="1:8" ht="9" customHeight="1" thickTop="1">
      <c r="A22" s="112"/>
      <c r="B22" s="113"/>
      <c r="C22" s="113"/>
      <c r="D22" s="114"/>
      <c r="E22" s="113"/>
      <c r="F22" s="113"/>
      <c r="G22" s="114"/>
      <c r="H22" s="9"/>
    </row>
    <row r="23" spans="1:8" ht="17.25">
      <c r="A23" s="115" t="s">
        <v>192</v>
      </c>
      <c r="B23" s="113"/>
      <c r="C23" s="113"/>
      <c r="D23" s="114"/>
      <c r="E23" s="116"/>
      <c r="F23" s="113"/>
      <c r="G23" s="114"/>
      <c r="H23" s="9"/>
    </row>
    <row r="24" spans="1:8" ht="15" customHeight="1">
      <c r="A24" s="115" t="s">
        <v>193</v>
      </c>
      <c r="B24" s="113"/>
      <c r="C24" s="113"/>
      <c r="D24" s="114"/>
      <c r="E24" s="113"/>
      <c r="F24" s="113"/>
      <c r="G24" s="114"/>
      <c r="H24" s="9"/>
    </row>
    <row r="25" spans="1:8" ht="9" customHeight="1">
      <c r="A25" s="117"/>
      <c r="B25" s="40"/>
      <c r="C25" s="40"/>
      <c r="D25" s="40"/>
      <c r="E25" s="40"/>
      <c r="F25" s="40"/>
      <c r="G25" s="40"/>
      <c r="H25" s="9"/>
    </row>
    <row r="26" spans="1:8" ht="17.25" customHeight="1">
      <c r="A26" s="33" t="s">
        <v>194</v>
      </c>
      <c r="B26" s="40"/>
      <c r="C26" s="40"/>
      <c r="D26" s="40"/>
      <c r="E26" s="40"/>
      <c r="F26" s="40"/>
      <c r="G26" s="40"/>
      <c r="H26" s="9"/>
    </row>
    <row r="27" spans="1:8" s="9" customFormat="1"/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A94" sqref="A94"/>
    </sheetView>
  </sheetViews>
  <sheetFormatPr defaultRowHeight="15.75"/>
  <cols>
    <col min="1" max="1" width="36" style="42" customWidth="1"/>
    <col min="2" max="7" width="13.28515625" style="42" customWidth="1"/>
    <col min="8" max="10" width="9.140625" style="42"/>
    <col min="12" max="200" width="9.140625" style="42"/>
    <col min="201" max="201" width="28.7109375" style="42" customWidth="1"/>
    <col min="202" max="207" width="19.28515625" style="42" customWidth="1"/>
    <col min="208" max="456" width="9.140625" style="42"/>
    <col min="457" max="457" width="28.7109375" style="42" customWidth="1"/>
    <col min="458" max="463" width="19.28515625" style="42" customWidth="1"/>
    <col min="464" max="712" width="9.140625" style="42"/>
    <col min="713" max="713" width="28.7109375" style="42" customWidth="1"/>
    <col min="714" max="719" width="19.28515625" style="42" customWidth="1"/>
    <col min="720" max="968" width="9.140625" style="42"/>
    <col min="969" max="969" width="28.7109375" style="42" customWidth="1"/>
    <col min="970" max="975" width="19.28515625" style="42" customWidth="1"/>
    <col min="976" max="1224" width="9.140625" style="42"/>
    <col min="1225" max="1225" width="28.7109375" style="42" customWidth="1"/>
    <col min="1226" max="1231" width="19.28515625" style="42" customWidth="1"/>
    <col min="1232" max="1480" width="9.140625" style="42"/>
    <col min="1481" max="1481" width="28.7109375" style="42" customWidth="1"/>
    <col min="1482" max="1487" width="19.28515625" style="42" customWidth="1"/>
    <col min="1488" max="1736" width="9.140625" style="42"/>
    <col min="1737" max="1737" width="28.7109375" style="42" customWidth="1"/>
    <col min="1738" max="1743" width="19.28515625" style="42" customWidth="1"/>
    <col min="1744" max="1992" width="9.140625" style="42"/>
    <col min="1993" max="1993" width="28.7109375" style="42" customWidth="1"/>
    <col min="1994" max="1999" width="19.28515625" style="42" customWidth="1"/>
    <col min="2000" max="2248" width="9.140625" style="42"/>
    <col min="2249" max="2249" width="28.7109375" style="42" customWidth="1"/>
    <col min="2250" max="2255" width="19.28515625" style="42" customWidth="1"/>
    <col min="2256" max="2504" width="9.140625" style="42"/>
    <col min="2505" max="2505" width="28.7109375" style="42" customWidth="1"/>
    <col min="2506" max="2511" width="19.28515625" style="42" customWidth="1"/>
    <col min="2512" max="2760" width="9.140625" style="42"/>
    <col min="2761" max="2761" width="28.7109375" style="42" customWidth="1"/>
    <col min="2762" max="2767" width="19.28515625" style="42" customWidth="1"/>
    <col min="2768" max="3016" width="9.140625" style="42"/>
    <col min="3017" max="3017" width="28.7109375" style="42" customWidth="1"/>
    <col min="3018" max="3023" width="19.28515625" style="42" customWidth="1"/>
    <col min="3024" max="3272" width="9.140625" style="42"/>
    <col min="3273" max="3273" width="28.7109375" style="42" customWidth="1"/>
    <col min="3274" max="3279" width="19.28515625" style="42" customWidth="1"/>
    <col min="3280" max="3528" width="9.140625" style="42"/>
    <col min="3529" max="3529" width="28.7109375" style="42" customWidth="1"/>
    <col min="3530" max="3535" width="19.28515625" style="42" customWidth="1"/>
    <col min="3536" max="3784" width="9.140625" style="42"/>
    <col min="3785" max="3785" width="28.7109375" style="42" customWidth="1"/>
    <col min="3786" max="3791" width="19.28515625" style="42" customWidth="1"/>
    <col min="3792" max="4040" width="9.140625" style="42"/>
    <col min="4041" max="4041" width="28.7109375" style="42" customWidth="1"/>
    <col min="4042" max="4047" width="19.28515625" style="42" customWidth="1"/>
    <col min="4048" max="4296" width="9.140625" style="42"/>
    <col min="4297" max="4297" width="28.7109375" style="42" customWidth="1"/>
    <col min="4298" max="4303" width="19.28515625" style="42" customWidth="1"/>
    <col min="4304" max="4552" width="9.140625" style="42"/>
    <col min="4553" max="4553" width="28.7109375" style="42" customWidth="1"/>
    <col min="4554" max="4559" width="19.28515625" style="42" customWidth="1"/>
    <col min="4560" max="4808" width="9.140625" style="42"/>
    <col min="4809" max="4809" width="28.7109375" style="42" customWidth="1"/>
    <col min="4810" max="4815" width="19.28515625" style="42" customWidth="1"/>
    <col min="4816" max="5064" width="9.140625" style="42"/>
    <col min="5065" max="5065" width="28.7109375" style="42" customWidth="1"/>
    <col min="5066" max="5071" width="19.28515625" style="42" customWidth="1"/>
    <col min="5072" max="5320" width="9.140625" style="42"/>
    <col min="5321" max="5321" width="28.7109375" style="42" customWidth="1"/>
    <col min="5322" max="5327" width="19.28515625" style="42" customWidth="1"/>
    <col min="5328" max="5576" width="9.140625" style="42"/>
    <col min="5577" max="5577" width="28.7109375" style="42" customWidth="1"/>
    <col min="5578" max="5583" width="19.28515625" style="42" customWidth="1"/>
    <col min="5584" max="5832" width="9.140625" style="42"/>
    <col min="5833" max="5833" width="28.7109375" style="42" customWidth="1"/>
    <col min="5834" max="5839" width="19.28515625" style="42" customWidth="1"/>
    <col min="5840" max="6088" width="9.140625" style="42"/>
    <col min="6089" max="6089" width="28.7109375" style="42" customWidth="1"/>
    <col min="6090" max="6095" width="19.28515625" style="42" customWidth="1"/>
    <col min="6096" max="6344" width="9.140625" style="42"/>
    <col min="6345" max="6345" width="28.7109375" style="42" customWidth="1"/>
    <col min="6346" max="6351" width="19.28515625" style="42" customWidth="1"/>
    <col min="6352" max="6600" width="9.140625" style="42"/>
    <col min="6601" max="6601" width="28.7109375" style="42" customWidth="1"/>
    <col min="6602" max="6607" width="19.28515625" style="42" customWidth="1"/>
    <col min="6608" max="6856" width="9.140625" style="42"/>
    <col min="6857" max="6857" width="28.7109375" style="42" customWidth="1"/>
    <col min="6858" max="6863" width="19.28515625" style="42" customWidth="1"/>
    <col min="6864" max="7112" width="9.140625" style="42"/>
    <col min="7113" max="7113" width="28.7109375" style="42" customWidth="1"/>
    <col min="7114" max="7119" width="19.28515625" style="42" customWidth="1"/>
    <col min="7120" max="7368" width="9.140625" style="42"/>
    <col min="7369" max="7369" width="28.7109375" style="42" customWidth="1"/>
    <col min="7370" max="7375" width="19.28515625" style="42" customWidth="1"/>
    <col min="7376" max="7624" width="9.140625" style="42"/>
    <col min="7625" max="7625" width="28.7109375" style="42" customWidth="1"/>
    <col min="7626" max="7631" width="19.28515625" style="42" customWidth="1"/>
    <col min="7632" max="7880" width="9.140625" style="42"/>
    <col min="7881" max="7881" width="28.7109375" style="42" customWidth="1"/>
    <col min="7882" max="7887" width="19.28515625" style="42" customWidth="1"/>
    <col min="7888" max="8136" width="9.140625" style="42"/>
    <col min="8137" max="8137" width="28.7109375" style="42" customWidth="1"/>
    <col min="8138" max="8143" width="19.28515625" style="42" customWidth="1"/>
    <col min="8144" max="8392" width="9.140625" style="42"/>
    <col min="8393" max="8393" width="28.7109375" style="42" customWidth="1"/>
    <col min="8394" max="8399" width="19.28515625" style="42" customWidth="1"/>
    <col min="8400" max="8648" width="9.140625" style="42"/>
    <col min="8649" max="8649" width="28.7109375" style="42" customWidth="1"/>
    <col min="8650" max="8655" width="19.28515625" style="42" customWidth="1"/>
    <col min="8656" max="8904" width="9.140625" style="42"/>
    <col min="8905" max="8905" width="28.7109375" style="42" customWidth="1"/>
    <col min="8906" max="8911" width="19.28515625" style="42" customWidth="1"/>
    <col min="8912" max="9160" width="9.140625" style="42"/>
    <col min="9161" max="9161" width="28.7109375" style="42" customWidth="1"/>
    <col min="9162" max="9167" width="19.28515625" style="42" customWidth="1"/>
    <col min="9168" max="9416" width="9.140625" style="42"/>
    <col min="9417" max="9417" width="28.7109375" style="42" customWidth="1"/>
    <col min="9418" max="9423" width="19.28515625" style="42" customWidth="1"/>
    <col min="9424" max="9672" width="9.140625" style="42"/>
    <col min="9673" max="9673" width="28.7109375" style="42" customWidth="1"/>
    <col min="9674" max="9679" width="19.28515625" style="42" customWidth="1"/>
    <col min="9680" max="9928" width="9.140625" style="42"/>
    <col min="9929" max="9929" width="28.7109375" style="42" customWidth="1"/>
    <col min="9930" max="9935" width="19.28515625" style="42" customWidth="1"/>
    <col min="9936" max="10184" width="9.140625" style="42"/>
    <col min="10185" max="10185" width="28.7109375" style="42" customWidth="1"/>
    <col min="10186" max="10191" width="19.28515625" style="42" customWidth="1"/>
    <col min="10192" max="10440" width="9.140625" style="42"/>
    <col min="10441" max="10441" width="28.7109375" style="42" customWidth="1"/>
    <col min="10442" max="10447" width="19.28515625" style="42" customWidth="1"/>
    <col min="10448" max="10696" width="9.140625" style="42"/>
    <col min="10697" max="10697" width="28.7109375" style="42" customWidth="1"/>
    <col min="10698" max="10703" width="19.28515625" style="42" customWidth="1"/>
    <col min="10704" max="10952" width="9.140625" style="42"/>
    <col min="10953" max="10953" width="28.7109375" style="42" customWidth="1"/>
    <col min="10954" max="10959" width="19.28515625" style="42" customWidth="1"/>
    <col min="10960" max="11208" width="9.140625" style="42"/>
    <col min="11209" max="11209" width="28.7109375" style="42" customWidth="1"/>
    <col min="11210" max="11215" width="19.28515625" style="42" customWidth="1"/>
    <col min="11216" max="11464" width="9.140625" style="42"/>
    <col min="11465" max="11465" width="28.7109375" style="42" customWidth="1"/>
    <col min="11466" max="11471" width="19.28515625" style="42" customWidth="1"/>
    <col min="11472" max="11720" width="9.140625" style="42"/>
    <col min="11721" max="11721" width="28.7109375" style="42" customWidth="1"/>
    <col min="11722" max="11727" width="19.28515625" style="42" customWidth="1"/>
    <col min="11728" max="11976" width="9.140625" style="42"/>
    <col min="11977" max="11977" width="28.7109375" style="42" customWidth="1"/>
    <col min="11978" max="11983" width="19.28515625" style="42" customWidth="1"/>
    <col min="11984" max="12232" width="9.140625" style="42"/>
    <col min="12233" max="12233" width="28.7109375" style="42" customWidth="1"/>
    <col min="12234" max="12239" width="19.28515625" style="42" customWidth="1"/>
    <col min="12240" max="12488" width="9.140625" style="42"/>
    <col min="12489" max="12489" width="28.7109375" style="42" customWidth="1"/>
    <col min="12490" max="12495" width="19.28515625" style="42" customWidth="1"/>
    <col min="12496" max="12744" width="9.140625" style="42"/>
    <col min="12745" max="12745" width="28.7109375" style="42" customWidth="1"/>
    <col min="12746" max="12751" width="19.28515625" style="42" customWidth="1"/>
    <col min="12752" max="13000" width="9.140625" style="42"/>
    <col min="13001" max="13001" width="28.7109375" style="42" customWidth="1"/>
    <col min="13002" max="13007" width="19.28515625" style="42" customWidth="1"/>
    <col min="13008" max="13256" width="9.140625" style="42"/>
    <col min="13257" max="13257" width="28.7109375" style="42" customWidth="1"/>
    <col min="13258" max="13263" width="19.28515625" style="42" customWidth="1"/>
    <col min="13264" max="13512" width="9.140625" style="42"/>
    <col min="13513" max="13513" width="28.7109375" style="42" customWidth="1"/>
    <col min="13514" max="13519" width="19.28515625" style="42" customWidth="1"/>
    <col min="13520" max="13768" width="9.140625" style="42"/>
    <col min="13769" max="13769" width="28.7109375" style="42" customWidth="1"/>
    <col min="13770" max="13775" width="19.28515625" style="42" customWidth="1"/>
    <col min="13776" max="14024" width="9.140625" style="42"/>
    <col min="14025" max="14025" width="28.7109375" style="42" customWidth="1"/>
    <col min="14026" max="14031" width="19.28515625" style="42" customWidth="1"/>
    <col min="14032" max="14280" width="9.140625" style="42"/>
    <col min="14281" max="14281" width="28.7109375" style="42" customWidth="1"/>
    <col min="14282" max="14287" width="19.28515625" style="42" customWidth="1"/>
    <col min="14288" max="14536" width="9.140625" style="42"/>
    <col min="14537" max="14537" width="28.7109375" style="42" customWidth="1"/>
    <col min="14538" max="14543" width="19.28515625" style="42" customWidth="1"/>
    <col min="14544" max="14792" width="9.140625" style="42"/>
    <col min="14793" max="14793" width="28.7109375" style="42" customWidth="1"/>
    <col min="14794" max="14799" width="19.28515625" style="42" customWidth="1"/>
    <col min="14800" max="15048" width="9.140625" style="42"/>
    <col min="15049" max="15049" width="28.7109375" style="42" customWidth="1"/>
    <col min="15050" max="15055" width="19.28515625" style="42" customWidth="1"/>
    <col min="15056" max="15304" width="9.140625" style="42"/>
    <col min="15305" max="15305" width="28.7109375" style="42" customWidth="1"/>
    <col min="15306" max="15311" width="19.28515625" style="42" customWidth="1"/>
    <col min="15312" max="15560" width="9.140625" style="42"/>
    <col min="15561" max="15561" width="28.7109375" style="42" customWidth="1"/>
    <col min="15562" max="15567" width="19.28515625" style="42" customWidth="1"/>
    <col min="15568" max="15816" width="9.140625" style="42"/>
    <col min="15817" max="15817" width="28.7109375" style="42" customWidth="1"/>
    <col min="15818" max="15823" width="19.28515625" style="42" customWidth="1"/>
    <col min="15824" max="16072" width="9.140625" style="42"/>
    <col min="16073" max="16073" width="28.7109375" style="42" customWidth="1"/>
    <col min="16074" max="16079" width="19.28515625" style="42" customWidth="1"/>
    <col min="16080" max="16384" width="9.140625" style="42"/>
  </cols>
  <sheetData>
    <row r="1" spans="1:11">
      <c r="G1" s="118" t="s">
        <v>195</v>
      </c>
    </row>
    <row r="2" spans="1:11" ht="9" customHeight="1">
      <c r="G2" s="118"/>
    </row>
    <row r="3" spans="1:11" ht="22.5" customHeight="1">
      <c r="A3" s="1231" t="s">
        <v>4</v>
      </c>
      <c r="B3" s="1231"/>
      <c r="C3" s="1231"/>
      <c r="D3" s="1231"/>
      <c r="E3" s="1231"/>
      <c r="F3" s="1231"/>
      <c r="G3" s="1231"/>
    </row>
    <row r="4" spans="1:11" ht="22.5" customHeight="1">
      <c r="A4" s="1232" t="s">
        <v>196</v>
      </c>
      <c r="B4" s="1232"/>
      <c r="C4" s="1232"/>
      <c r="D4" s="1232"/>
      <c r="E4" s="1232"/>
      <c r="F4" s="1232"/>
      <c r="G4" s="1232"/>
    </row>
    <row r="5" spans="1:11" ht="15" customHeight="1" thickBot="1">
      <c r="A5" s="119"/>
      <c r="B5" s="119"/>
      <c r="C5" s="119"/>
      <c r="D5" s="119"/>
      <c r="E5" s="119"/>
      <c r="F5" s="119"/>
      <c r="G5" s="119"/>
    </row>
    <row r="6" spans="1:11" ht="25.5" customHeight="1" thickTop="1">
      <c r="A6" s="1233" t="s">
        <v>197</v>
      </c>
      <c r="B6" s="1235" t="s">
        <v>160</v>
      </c>
      <c r="C6" s="1236"/>
      <c r="D6" s="1235" t="s">
        <v>161</v>
      </c>
      <c r="E6" s="1236"/>
      <c r="F6" s="1237" t="s">
        <v>1</v>
      </c>
      <c r="G6" s="1238"/>
    </row>
    <row r="7" spans="1:11" ht="42.75" customHeight="1" thickBot="1">
      <c r="A7" s="1234"/>
      <c r="B7" s="297" t="s">
        <v>377</v>
      </c>
      <c r="C7" s="342" t="s">
        <v>378</v>
      </c>
      <c r="D7" s="297" t="s">
        <v>377</v>
      </c>
      <c r="E7" s="342" t="s">
        <v>378</v>
      </c>
      <c r="F7" s="343" t="s">
        <v>2</v>
      </c>
      <c r="G7" s="344" t="s">
        <v>266</v>
      </c>
    </row>
    <row r="8" spans="1:11" ht="25.5" customHeight="1" thickTop="1" thickBot="1">
      <c r="A8" s="161" t="s">
        <v>198</v>
      </c>
      <c r="B8" s="162">
        <v>19677.2</v>
      </c>
      <c r="C8" s="164">
        <v>19230.2</v>
      </c>
      <c r="D8" s="706">
        <v>100</v>
      </c>
      <c r="E8" s="707">
        <v>100</v>
      </c>
      <c r="F8" s="708">
        <v>97.728335332262716</v>
      </c>
      <c r="G8" s="707">
        <v>95.066474058621324</v>
      </c>
    </row>
    <row r="9" spans="1:11" ht="21.75" customHeight="1" thickTop="1">
      <c r="A9" s="120" t="s">
        <v>285</v>
      </c>
      <c r="B9" s="121">
        <v>1275</v>
      </c>
      <c r="C9" s="122">
        <v>1190.5</v>
      </c>
      <c r="D9" s="570">
        <v>6.4795804281096911</v>
      </c>
      <c r="E9" s="571">
        <v>6.1907832471841164</v>
      </c>
      <c r="F9" s="572">
        <v>93.372549019607845</v>
      </c>
      <c r="G9" s="571">
        <v>90.829327840085455</v>
      </c>
    </row>
    <row r="10" spans="1:11" ht="21.75" customHeight="1">
      <c r="A10" s="568" t="s">
        <v>200</v>
      </c>
      <c r="B10" s="123">
        <v>12404</v>
      </c>
      <c r="C10" s="124">
        <v>12306.3</v>
      </c>
      <c r="D10" s="573">
        <v>63.037424023743213</v>
      </c>
      <c r="E10" s="574">
        <v>63.994654241765545</v>
      </c>
      <c r="F10" s="575">
        <v>99.212350854563041</v>
      </c>
      <c r="G10" s="574">
        <v>96.510068924672211</v>
      </c>
    </row>
    <row r="11" spans="1:11" ht="21.75" customHeight="1">
      <c r="A11" s="568" t="s">
        <v>201</v>
      </c>
      <c r="B11" s="123">
        <v>4046.9</v>
      </c>
      <c r="C11" s="124">
        <v>3708.9</v>
      </c>
      <c r="D11" s="573">
        <v>20.566442380013417</v>
      </c>
      <c r="E11" s="574">
        <v>19.286850890786368</v>
      </c>
      <c r="F11" s="575">
        <v>91.64792804368777</v>
      </c>
      <c r="G11" s="574">
        <v>89.151680976349965</v>
      </c>
    </row>
    <row r="12" spans="1:11" ht="21.75" customHeight="1">
      <c r="A12" s="568" t="s">
        <v>202</v>
      </c>
      <c r="B12" s="123">
        <v>93.6</v>
      </c>
      <c r="C12" s="124">
        <v>69.7</v>
      </c>
      <c r="D12" s="573">
        <v>0.47567743378122895</v>
      </c>
      <c r="E12" s="574">
        <v>0.36245072854156485</v>
      </c>
      <c r="F12" s="575">
        <v>74.46581196581198</v>
      </c>
      <c r="G12" s="574">
        <v>72.43756027802722</v>
      </c>
    </row>
    <row r="13" spans="1:11" ht="21.75" customHeight="1">
      <c r="A13" s="568" t="s">
        <v>203</v>
      </c>
      <c r="B13" s="123">
        <v>6.4</v>
      </c>
      <c r="C13" s="124">
        <v>6.2</v>
      </c>
      <c r="D13" s="573">
        <v>3.2524952737178051E-2</v>
      </c>
      <c r="E13" s="574">
        <v>3.2240954332248231E-2</v>
      </c>
      <c r="F13" s="575">
        <v>96.875</v>
      </c>
      <c r="G13" s="574">
        <v>94.2363813229572</v>
      </c>
    </row>
    <row r="14" spans="1:11" ht="21.75" customHeight="1" thickBot="1">
      <c r="A14" s="569" t="s">
        <v>204</v>
      </c>
      <c r="B14" s="125">
        <v>1851.4</v>
      </c>
      <c r="C14" s="126">
        <v>1948.6</v>
      </c>
      <c r="D14" s="576">
        <v>9.4088589840017889</v>
      </c>
      <c r="E14" s="577">
        <v>10.133019937390147</v>
      </c>
      <c r="F14" s="578">
        <v>105.2500810197688</v>
      </c>
      <c r="G14" s="577">
        <v>102.38334729549494</v>
      </c>
    </row>
    <row r="15" spans="1:11" ht="9" customHeight="1" thickTop="1">
      <c r="A15" s="127"/>
      <c r="B15" s="128"/>
      <c r="C15" s="128"/>
      <c r="D15" s="129"/>
      <c r="E15" s="130"/>
      <c r="F15" s="130"/>
      <c r="G15" s="130"/>
    </row>
    <row r="16" spans="1:11" s="9" customFormat="1" ht="15" customHeight="1">
      <c r="A16" s="131" t="s">
        <v>379</v>
      </c>
      <c r="B16" s="128"/>
      <c r="C16" s="128"/>
      <c r="D16" s="132"/>
      <c r="E16" s="133"/>
      <c r="F16" s="133"/>
      <c r="G16" s="133"/>
      <c r="K16"/>
    </row>
    <row r="17" spans="1:11" ht="15" customHeight="1">
      <c r="A17" s="33" t="s">
        <v>319</v>
      </c>
      <c r="B17" s="128"/>
      <c r="C17" s="128"/>
      <c r="D17" s="132"/>
      <c r="E17" s="133"/>
      <c r="F17" s="133"/>
      <c r="G17" s="133"/>
      <c r="K17" s="33"/>
    </row>
    <row r="18" spans="1:11" s="9" customFormat="1" ht="15" customHeight="1">
      <c r="A18" s="33" t="s">
        <v>382</v>
      </c>
      <c r="B18" s="128"/>
      <c r="C18" s="128"/>
      <c r="D18" s="132"/>
      <c r="E18" s="133"/>
      <c r="F18" s="133"/>
      <c r="G18" s="133"/>
      <c r="K18"/>
    </row>
    <row r="19" spans="1:11" ht="9" customHeight="1">
      <c r="A19" s="33"/>
      <c r="K19" s="33"/>
    </row>
    <row r="20" spans="1:11" ht="17.25" customHeight="1">
      <c r="A20" s="131" t="s">
        <v>205</v>
      </c>
      <c r="K20" s="772"/>
    </row>
    <row r="21" spans="1:11">
      <c r="K21" s="772"/>
    </row>
    <row r="22" spans="1:11">
      <c r="K22" s="33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82" sqref="A82"/>
    </sheetView>
  </sheetViews>
  <sheetFormatPr defaultRowHeight="15.75"/>
  <cols>
    <col min="1" max="1" width="25.7109375" style="42" customWidth="1"/>
    <col min="2" max="10" width="11.140625" style="42" customWidth="1"/>
    <col min="11" max="191" width="9.140625" style="42"/>
    <col min="192" max="192" width="20" style="42" customWidth="1"/>
    <col min="193" max="204" width="11.7109375" style="42" customWidth="1"/>
    <col min="205" max="205" width="6.7109375" style="42" customWidth="1"/>
    <col min="206" max="213" width="24.42578125" style="42" customWidth="1"/>
    <col min="214" max="447" width="9.140625" style="42"/>
    <col min="448" max="448" width="20" style="42" customWidth="1"/>
    <col min="449" max="460" width="11.7109375" style="42" customWidth="1"/>
    <col min="461" max="461" width="6.7109375" style="42" customWidth="1"/>
    <col min="462" max="469" width="24.42578125" style="42" customWidth="1"/>
    <col min="470" max="703" width="9.140625" style="42"/>
    <col min="704" max="704" width="20" style="42" customWidth="1"/>
    <col min="705" max="716" width="11.7109375" style="42" customWidth="1"/>
    <col min="717" max="717" width="6.7109375" style="42" customWidth="1"/>
    <col min="718" max="725" width="24.42578125" style="42" customWidth="1"/>
    <col min="726" max="959" width="9.140625" style="42"/>
    <col min="960" max="960" width="20" style="42" customWidth="1"/>
    <col min="961" max="972" width="11.7109375" style="42" customWidth="1"/>
    <col min="973" max="973" width="6.7109375" style="42" customWidth="1"/>
    <col min="974" max="981" width="24.42578125" style="42" customWidth="1"/>
    <col min="982" max="1215" width="9.140625" style="42"/>
    <col min="1216" max="1216" width="20" style="42" customWidth="1"/>
    <col min="1217" max="1228" width="11.7109375" style="42" customWidth="1"/>
    <col min="1229" max="1229" width="6.7109375" style="42" customWidth="1"/>
    <col min="1230" max="1237" width="24.42578125" style="42" customWidth="1"/>
    <col min="1238" max="1471" width="9.140625" style="42"/>
    <col min="1472" max="1472" width="20" style="42" customWidth="1"/>
    <col min="1473" max="1484" width="11.7109375" style="42" customWidth="1"/>
    <col min="1485" max="1485" width="6.7109375" style="42" customWidth="1"/>
    <col min="1486" max="1493" width="24.42578125" style="42" customWidth="1"/>
    <col min="1494" max="1727" width="9.140625" style="42"/>
    <col min="1728" max="1728" width="20" style="42" customWidth="1"/>
    <col min="1729" max="1740" width="11.7109375" style="42" customWidth="1"/>
    <col min="1741" max="1741" width="6.7109375" style="42" customWidth="1"/>
    <col min="1742" max="1749" width="24.42578125" style="42" customWidth="1"/>
    <col min="1750" max="1983" width="9.140625" style="42"/>
    <col min="1984" max="1984" width="20" style="42" customWidth="1"/>
    <col min="1985" max="1996" width="11.7109375" style="42" customWidth="1"/>
    <col min="1997" max="1997" width="6.7109375" style="42" customWidth="1"/>
    <col min="1998" max="2005" width="24.42578125" style="42" customWidth="1"/>
    <col min="2006" max="2239" width="9.140625" style="42"/>
    <col min="2240" max="2240" width="20" style="42" customWidth="1"/>
    <col min="2241" max="2252" width="11.7109375" style="42" customWidth="1"/>
    <col min="2253" max="2253" width="6.7109375" style="42" customWidth="1"/>
    <col min="2254" max="2261" width="24.42578125" style="42" customWidth="1"/>
    <col min="2262" max="2495" width="9.140625" style="42"/>
    <col min="2496" max="2496" width="20" style="42" customWidth="1"/>
    <col min="2497" max="2508" width="11.7109375" style="42" customWidth="1"/>
    <col min="2509" max="2509" width="6.7109375" style="42" customWidth="1"/>
    <col min="2510" max="2517" width="24.42578125" style="42" customWidth="1"/>
    <col min="2518" max="2751" width="9.140625" style="42"/>
    <col min="2752" max="2752" width="20" style="42" customWidth="1"/>
    <col min="2753" max="2764" width="11.7109375" style="42" customWidth="1"/>
    <col min="2765" max="2765" width="6.7109375" style="42" customWidth="1"/>
    <col min="2766" max="2773" width="24.42578125" style="42" customWidth="1"/>
    <col min="2774" max="3007" width="9.140625" style="42"/>
    <col min="3008" max="3008" width="20" style="42" customWidth="1"/>
    <col min="3009" max="3020" width="11.7109375" style="42" customWidth="1"/>
    <col min="3021" max="3021" width="6.7109375" style="42" customWidth="1"/>
    <col min="3022" max="3029" width="24.42578125" style="42" customWidth="1"/>
    <col min="3030" max="3263" width="9.140625" style="42"/>
    <col min="3264" max="3264" width="20" style="42" customWidth="1"/>
    <col min="3265" max="3276" width="11.7109375" style="42" customWidth="1"/>
    <col min="3277" max="3277" width="6.7109375" style="42" customWidth="1"/>
    <col min="3278" max="3285" width="24.42578125" style="42" customWidth="1"/>
    <col min="3286" max="3519" width="9.140625" style="42"/>
    <col min="3520" max="3520" width="20" style="42" customWidth="1"/>
    <col min="3521" max="3532" width="11.7109375" style="42" customWidth="1"/>
    <col min="3533" max="3533" width="6.7109375" style="42" customWidth="1"/>
    <col min="3534" max="3541" width="24.42578125" style="42" customWidth="1"/>
    <col min="3542" max="3775" width="9.140625" style="42"/>
    <col min="3776" max="3776" width="20" style="42" customWidth="1"/>
    <col min="3777" max="3788" width="11.7109375" style="42" customWidth="1"/>
    <col min="3789" max="3789" width="6.7109375" style="42" customWidth="1"/>
    <col min="3790" max="3797" width="24.42578125" style="42" customWidth="1"/>
    <col min="3798" max="4031" width="9.140625" style="42"/>
    <col min="4032" max="4032" width="20" style="42" customWidth="1"/>
    <col min="4033" max="4044" width="11.7109375" style="42" customWidth="1"/>
    <col min="4045" max="4045" width="6.7109375" style="42" customWidth="1"/>
    <col min="4046" max="4053" width="24.42578125" style="42" customWidth="1"/>
    <col min="4054" max="4287" width="9.140625" style="42"/>
    <col min="4288" max="4288" width="20" style="42" customWidth="1"/>
    <col min="4289" max="4300" width="11.7109375" style="42" customWidth="1"/>
    <col min="4301" max="4301" width="6.7109375" style="42" customWidth="1"/>
    <col min="4302" max="4309" width="24.42578125" style="42" customWidth="1"/>
    <col min="4310" max="4543" width="9.140625" style="42"/>
    <col min="4544" max="4544" width="20" style="42" customWidth="1"/>
    <col min="4545" max="4556" width="11.7109375" style="42" customWidth="1"/>
    <col min="4557" max="4557" width="6.7109375" style="42" customWidth="1"/>
    <col min="4558" max="4565" width="24.42578125" style="42" customWidth="1"/>
    <col min="4566" max="4799" width="9.140625" style="42"/>
    <col min="4800" max="4800" width="20" style="42" customWidth="1"/>
    <col min="4801" max="4812" width="11.7109375" style="42" customWidth="1"/>
    <col min="4813" max="4813" width="6.7109375" style="42" customWidth="1"/>
    <col min="4814" max="4821" width="24.42578125" style="42" customWidth="1"/>
    <col min="4822" max="5055" width="9.140625" style="42"/>
    <col min="5056" max="5056" width="20" style="42" customWidth="1"/>
    <col min="5057" max="5068" width="11.7109375" style="42" customWidth="1"/>
    <col min="5069" max="5069" width="6.7109375" style="42" customWidth="1"/>
    <col min="5070" max="5077" width="24.42578125" style="42" customWidth="1"/>
    <col min="5078" max="5311" width="9.140625" style="42"/>
    <col min="5312" max="5312" width="20" style="42" customWidth="1"/>
    <col min="5313" max="5324" width="11.7109375" style="42" customWidth="1"/>
    <col min="5325" max="5325" width="6.7109375" style="42" customWidth="1"/>
    <col min="5326" max="5333" width="24.42578125" style="42" customWidth="1"/>
    <col min="5334" max="5567" width="9.140625" style="42"/>
    <col min="5568" max="5568" width="20" style="42" customWidth="1"/>
    <col min="5569" max="5580" width="11.7109375" style="42" customWidth="1"/>
    <col min="5581" max="5581" width="6.7109375" style="42" customWidth="1"/>
    <col min="5582" max="5589" width="24.42578125" style="42" customWidth="1"/>
    <col min="5590" max="5823" width="9.140625" style="42"/>
    <col min="5824" max="5824" width="20" style="42" customWidth="1"/>
    <col min="5825" max="5836" width="11.7109375" style="42" customWidth="1"/>
    <col min="5837" max="5837" width="6.7109375" style="42" customWidth="1"/>
    <col min="5838" max="5845" width="24.42578125" style="42" customWidth="1"/>
    <col min="5846" max="6079" width="9.140625" style="42"/>
    <col min="6080" max="6080" width="20" style="42" customWidth="1"/>
    <col min="6081" max="6092" width="11.7109375" style="42" customWidth="1"/>
    <col min="6093" max="6093" width="6.7109375" style="42" customWidth="1"/>
    <col min="6094" max="6101" width="24.42578125" style="42" customWidth="1"/>
    <col min="6102" max="6335" width="9.140625" style="42"/>
    <col min="6336" max="6336" width="20" style="42" customWidth="1"/>
    <col min="6337" max="6348" width="11.7109375" style="42" customWidth="1"/>
    <col min="6349" max="6349" width="6.7109375" style="42" customWidth="1"/>
    <col min="6350" max="6357" width="24.42578125" style="42" customWidth="1"/>
    <col min="6358" max="6591" width="9.140625" style="42"/>
    <col min="6592" max="6592" width="20" style="42" customWidth="1"/>
    <col min="6593" max="6604" width="11.7109375" style="42" customWidth="1"/>
    <col min="6605" max="6605" width="6.7109375" style="42" customWidth="1"/>
    <col min="6606" max="6613" width="24.42578125" style="42" customWidth="1"/>
    <col min="6614" max="6847" width="9.140625" style="42"/>
    <col min="6848" max="6848" width="20" style="42" customWidth="1"/>
    <col min="6849" max="6860" width="11.7109375" style="42" customWidth="1"/>
    <col min="6861" max="6861" width="6.7109375" style="42" customWidth="1"/>
    <col min="6862" max="6869" width="24.42578125" style="42" customWidth="1"/>
    <col min="6870" max="7103" width="9.140625" style="42"/>
    <col min="7104" max="7104" width="20" style="42" customWidth="1"/>
    <col min="7105" max="7116" width="11.7109375" style="42" customWidth="1"/>
    <col min="7117" max="7117" width="6.7109375" style="42" customWidth="1"/>
    <col min="7118" max="7125" width="24.42578125" style="42" customWidth="1"/>
    <col min="7126" max="7359" width="9.140625" style="42"/>
    <col min="7360" max="7360" width="20" style="42" customWidth="1"/>
    <col min="7361" max="7372" width="11.7109375" style="42" customWidth="1"/>
    <col min="7373" max="7373" width="6.7109375" style="42" customWidth="1"/>
    <col min="7374" max="7381" width="24.42578125" style="42" customWidth="1"/>
    <col min="7382" max="7615" width="9.140625" style="42"/>
    <col min="7616" max="7616" width="20" style="42" customWidth="1"/>
    <col min="7617" max="7628" width="11.7109375" style="42" customWidth="1"/>
    <col min="7629" max="7629" width="6.7109375" style="42" customWidth="1"/>
    <col min="7630" max="7637" width="24.42578125" style="42" customWidth="1"/>
    <col min="7638" max="7871" width="9.140625" style="42"/>
    <col min="7872" max="7872" width="20" style="42" customWidth="1"/>
    <col min="7873" max="7884" width="11.7109375" style="42" customWidth="1"/>
    <col min="7885" max="7885" width="6.7109375" style="42" customWidth="1"/>
    <col min="7886" max="7893" width="24.42578125" style="42" customWidth="1"/>
    <col min="7894" max="8127" width="9.140625" style="42"/>
    <col min="8128" max="8128" width="20" style="42" customWidth="1"/>
    <col min="8129" max="8140" width="11.7109375" style="42" customWidth="1"/>
    <col min="8141" max="8141" width="6.7109375" style="42" customWidth="1"/>
    <col min="8142" max="8149" width="24.42578125" style="42" customWidth="1"/>
    <col min="8150" max="8383" width="9.140625" style="42"/>
    <col min="8384" max="8384" width="20" style="42" customWidth="1"/>
    <col min="8385" max="8396" width="11.7109375" style="42" customWidth="1"/>
    <col min="8397" max="8397" width="6.7109375" style="42" customWidth="1"/>
    <col min="8398" max="8405" width="24.42578125" style="42" customWidth="1"/>
    <col min="8406" max="8639" width="9.140625" style="42"/>
    <col min="8640" max="8640" width="20" style="42" customWidth="1"/>
    <col min="8641" max="8652" width="11.7109375" style="42" customWidth="1"/>
    <col min="8653" max="8653" width="6.7109375" style="42" customWidth="1"/>
    <col min="8654" max="8661" width="24.42578125" style="42" customWidth="1"/>
    <col min="8662" max="8895" width="9.140625" style="42"/>
    <col min="8896" max="8896" width="20" style="42" customWidth="1"/>
    <col min="8897" max="8908" width="11.7109375" style="42" customWidth="1"/>
    <col min="8909" max="8909" width="6.7109375" style="42" customWidth="1"/>
    <col min="8910" max="8917" width="24.42578125" style="42" customWidth="1"/>
    <col min="8918" max="9151" width="9.140625" style="42"/>
    <col min="9152" max="9152" width="20" style="42" customWidth="1"/>
    <col min="9153" max="9164" width="11.7109375" style="42" customWidth="1"/>
    <col min="9165" max="9165" width="6.7109375" style="42" customWidth="1"/>
    <col min="9166" max="9173" width="24.42578125" style="42" customWidth="1"/>
    <col min="9174" max="9407" width="9.140625" style="42"/>
    <col min="9408" max="9408" width="20" style="42" customWidth="1"/>
    <col min="9409" max="9420" width="11.7109375" style="42" customWidth="1"/>
    <col min="9421" max="9421" width="6.7109375" style="42" customWidth="1"/>
    <col min="9422" max="9429" width="24.42578125" style="42" customWidth="1"/>
    <col min="9430" max="9663" width="9.140625" style="42"/>
    <col min="9664" max="9664" width="20" style="42" customWidth="1"/>
    <col min="9665" max="9676" width="11.7109375" style="42" customWidth="1"/>
    <col min="9677" max="9677" width="6.7109375" style="42" customWidth="1"/>
    <col min="9678" max="9685" width="24.42578125" style="42" customWidth="1"/>
    <col min="9686" max="9919" width="9.140625" style="42"/>
    <col min="9920" max="9920" width="20" style="42" customWidth="1"/>
    <col min="9921" max="9932" width="11.7109375" style="42" customWidth="1"/>
    <col min="9933" max="9933" width="6.7109375" style="42" customWidth="1"/>
    <col min="9934" max="9941" width="24.42578125" style="42" customWidth="1"/>
    <col min="9942" max="10175" width="9.140625" style="42"/>
    <col min="10176" max="10176" width="20" style="42" customWidth="1"/>
    <col min="10177" max="10188" width="11.7109375" style="42" customWidth="1"/>
    <col min="10189" max="10189" width="6.7109375" style="42" customWidth="1"/>
    <col min="10190" max="10197" width="24.42578125" style="42" customWidth="1"/>
    <col min="10198" max="10431" width="9.140625" style="42"/>
    <col min="10432" max="10432" width="20" style="42" customWidth="1"/>
    <col min="10433" max="10444" width="11.7109375" style="42" customWidth="1"/>
    <col min="10445" max="10445" width="6.7109375" style="42" customWidth="1"/>
    <col min="10446" max="10453" width="24.42578125" style="42" customWidth="1"/>
    <col min="10454" max="10687" width="9.140625" style="42"/>
    <col min="10688" max="10688" width="20" style="42" customWidth="1"/>
    <col min="10689" max="10700" width="11.7109375" style="42" customWidth="1"/>
    <col min="10701" max="10701" width="6.7109375" style="42" customWidth="1"/>
    <col min="10702" max="10709" width="24.42578125" style="42" customWidth="1"/>
    <col min="10710" max="10943" width="9.140625" style="42"/>
    <col min="10944" max="10944" width="20" style="42" customWidth="1"/>
    <col min="10945" max="10956" width="11.7109375" style="42" customWidth="1"/>
    <col min="10957" max="10957" width="6.7109375" style="42" customWidth="1"/>
    <col min="10958" max="10965" width="24.42578125" style="42" customWidth="1"/>
    <col min="10966" max="11199" width="9.140625" style="42"/>
    <col min="11200" max="11200" width="20" style="42" customWidth="1"/>
    <col min="11201" max="11212" width="11.7109375" style="42" customWidth="1"/>
    <col min="11213" max="11213" width="6.7109375" style="42" customWidth="1"/>
    <col min="11214" max="11221" width="24.42578125" style="42" customWidth="1"/>
    <col min="11222" max="11455" width="9.140625" style="42"/>
    <col min="11456" max="11456" width="20" style="42" customWidth="1"/>
    <col min="11457" max="11468" width="11.7109375" style="42" customWidth="1"/>
    <col min="11469" max="11469" width="6.7109375" style="42" customWidth="1"/>
    <col min="11470" max="11477" width="24.42578125" style="42" customWidth="1"/>
    <col min="11478" max="11711" width="9.140625" style="42"/>
    <col min="11712" max="11712" width="20" style="42" customWidth="1"/>
    <col min="11713" max="11724" width="11.7109375" style="42" customWidth="1"/>
    <col min="11725" max="11725" width="6.7109375" style="42" customWidth="1"/>
    <col min="11726" max="11733" width="24.42578125" style="42" customWidth="1"/>
    <col min="11734" max="11967" width="9.140625" style="42"/>
    <col min="11968" max="11968" width="20" style="42" customWidth="1"/>
    <col min="11969" max="11980" width="11.7109375" style="42" customWidth="1"/>
    <col min="11981" max="11981" width="6.7109375" style="42" customWidth="1"/>
    <col min="11982" max="11989" width="24.42578125" style="42" customWidth="1"/>
    <col min="11990" max="12223" width="9.140625" style="42"/>
    <col min="12224" max="12224" width="20" style="42" customWidth="1"/>
    <col min="12225" max="12236" width="11.7109375" style="42" customWidth="1"/>
    <col min="12237" max="12237" width="6.7109375" style="42" customWidth="1"/>
    <col min="12238" max="12245" width="24.42578125" style="42" customWidth="1"/>
    <col min="12246" max="12479" width="9.140625" style="42"/>
    <col min="12480" max="12480" width="20" style="42" customWidth="1"/>
    <col min="12481" max="12492" width="11.7109375" style="42" customWidth="1"/>
    <col min="12493" max="12493" width="6.7109375" style="42" customWidth="1"/>
    <col min="12494" max="12501" width="24.42578125" style="42" customWidth="1"/>
    <col min="12502" max="12735" width="9.140625" style="42"/>
    <col min="12736" max="12736" width="20" style="42" customWidth="1"/>
    <col min="12737" max="12748" width="11.7109375" style="42" customWidth="1"/>
    <col min="12749" max="12749" width="6.7109375" style="42" customWidth="1"/>
    <col min="12750" max="12757" width="24.42578125" style="42" customWidth="1"/>
    <col min="12758" max="12991" width="9.140625" style="42"/>
    <col min="12992" max="12992" width="20" style="42" customWidth="1"/>
    <col min="12993" max="13004" width="11.7109375" style="42" customWidth="1"/>
    <col min="13005" max="13005" width="6.7109375" style="42" customWidth="1"/>
    <col min="13006" max="13013" width="24.42578125" style="42" customWidth="1"/>
    <col min="13014" max="13247" width="9.140625" style="42"/>
    <col min="13248" max="13248" width="20" style="42" customWidth="1"/>
    <col min="13249" max="13260" width="11.7109375" style="42" customWidth="1"/>
    <col min="13261" max="13261" width="6.7109375" style="42" customWidth="1"/>
    <col min="13262" max="13269" width="24.42578125" style="42" customWidth="1"/>
    <col min="13270" max="13503" width="9.140625" style="42"/>
    <col min="13504" max="13504" width="20" style="42" customWidth="1"/>
    <col min="13505" max="13516" width="11.7109375" style="42" customWidth="1"/>
    <col min="13517" max="13517" width="6.7109375" style="42" customWidth="1"/>
    <col min="13518" max="13525" width="24.42578125" style="42" customWidth="1"/>
    <col min="13526" max="13759" width="9.140625" style="42"/>
    <col min="13760" max="13760" width="20" style="42" customWidth="1"/>
    <col min="13761" max="13772" width="11.7109375" style="42" customWidth="1"/>
    <col min="13773" max="13773" width="6.7109375" style="42" customWidth="1"/>
    <col min="13774" max="13781" width="24.42578125" style="42" customWidth="1"/>
    <col min="13782" max="14015" width="9.140625" style="42"/>
    <col min="14016" max="14016" width="20" style="42" customWidth="1"/>
    <col min="14017" max="14028" width="11.7109375" style="42" customWidth="1"/>
    <col min="14029" max="14029" width="6.7109375" style="42" customWidth="1"/>
    <col min="14030" max="14037" width="24.42578125" style="42" customWidth="1"/>
    <col min="14038" max="14271" width="9.140625" style="42"/>
    <col min="14272" max="14272" width="20" style="42" customWidth="1"/>
    <col min="14273" max="14284" width="11.7109375" style="42" customWidth="1"/>
    <col min="14285" max="14285" width="6.7109375" style="42" customWidth="1"/>
    <col min="14286" max="14293" width="24.42578125" style="42" customWidth="1"/>
    <col min="14294" max="14527" width="9.140625" style="42"/>
    <col min="14528" max="14528" width="20" style="42" customWidth="1"/>
    <col min="14529" max="14540" width="11.7109375" style="42" customWidth="1"/>
    <col min="14541" max="14541" width="6.7109375" style="42" customWidth="1"/>
    <col min="14542" max="14549" width="24.42578125" style="42" customWidth="1"/>
    <col min="14550" max="14783" width="9.140625" style="42"/>
    <col min="14784" max="14784" width="20" style="42" customWidth="1"/>
    <col min="14785" max="14796" width="11.7109375" style="42" customWidth="1"/>
    <col min="14797" max="14797" width="6.7109375" style="42" customWidth="1"/>
    <col min="14798" max="14805" width="24.42578125" style="42" customWidth="1"/>
    <col min="14806" max="15039" width="9.140625" style="42"/>
    <col min="15040" max="15040" width="20" style="42" customWidth="1"/>
    <col min="15041" max="15052" width="11.7109375" style="42" customWidth="1"/>
    <col min="15053" max="15053" width="6.7109375" style="42" customWidth="1"/>
    <col min="15054" max="15061" width="24.42578125" style="42" customWidth="1"/>
    <col min="15062" max="15295" width="9.140625" style="42"/>
    <col min="15296" max="15296" width="20" style="42" customWidth="1"/>
    <col min="15297" max="15308" width="11.7109375" style="42" customWidth="1"/>
    <col min="15309" max="15309" width="6.7109375" style="42" customWidth="1"/>
    <col min="15310" max="15317" width="24.42578125" style="42" customWidth="1"/>
    <col min="15318" max="15551" width="9.140625" style="42"/>
    <col min="15552" max="15552" width="20" style="42" customWidth="1"/>
    <col min="15553" max="15564" width="11.7109375" style="42" customWidth="1"/>
    <col min="15565" max="15565" width="6.7109375" style="42" customWidth="1"/>
    <col min="15566" max="15573" width="24.42578125" style="42" customWidth="1"/>
    <col min="15574" max="15807" width="9.140625" style="42"/>
    <col min="15808" max="15808" width="20" style="42" customWidth="1"/>
    <col min="15809" max="15820" width="11.7109375" style="42" customWidth="1"/>
    <col min="15821" max="15821" width="6.7109375" style="42" customWidth="1"/>
    <col min="15822" max="15829" width="24.42578125" style="42" customWidth="1"/>
    <col min="15830" max="16063" width="9.140625" style="42"/>
    <col min="16064" max="16064" width="20" style="42" customWidth="1"/>
    <col min="16065" max="16076" width="11.7109375" style="42" customWidth="1"/>
    <col min="16077" max="16077" width="6.7109375" style="42" customWidth="1"/>
    <col min="16078" max="16085" width="24.42578125" style="42" customWidth="1"/>
    <col min="16086" max="16384" width="9.140625" style="42"/>
  </cols>
  <sheetData>
    <row r="1" spans="1:10" ht="15" customHeight="1">
      <c r="J1" s="118" t="s">
        <v>206</v>
      </c>
    </row>
    <row r="2" spans="1:10" ht="9" customHeight="1">
      <c r="J2" s="118"/>
    </row>
    <row r="3" spans="1:10" ht="22.5" customHeight="1">
      <c r="A3" s="1242" t="s">
        <v>207</v>
      </c>
      <c r="B3" s="1242"/>
      <c r="C3" s="1242"/>
      <c r="D3" s="1242"/>
      <c r="E3" s="1242"/>
      <c r="F3" s="1242"/>
      <c r="G3" s="1242"/>
      <c r="H3" s="1242"/>
      <c r="I3" s="1242"/>
      <c r="J3" s="1242"/>
    </row>
    <row r="4" spans="1:10" ht="22.5" customHeight="1">
      <c r="A4" s="1243" t="s">
        <v>208</v>
      </c>
      <c r="B4" s="1243"/>
      <c r="C4" s="1243"/>
      <c r="D4" s="1243"/>
      <c r="E4" s="1243"/>
      <c r="F4" s="1243"/>
      <c r="G4" s="1243"/>
      <c r="H4" s="1243"/>
      <c r="I4" s="1243"/>
      <c r="J4" s="1243"/>
    </row>
    <row r="5" spans="1:10" ht="15" customHeight="1" thickBot="1">
      <c r="A5" s="1244"/>
      <c r="B5" s="1244"/>
      <c r="C5" s="1244"/>
      <c r="D5" s="1244"/>
      <c r="E5" s="1244"/>
      <c r="F5" s="1244"/>
      <c r="G5" s="1244"/>
      <c r="H5" s="1244"/>
      <c r="I5" s="1244"/>
      <c r="J5" s="1244"/>
    </row>
    <row r="6" spans="1:10" ht="25.5" customHeight="1" thickTop="1">
      <c r="A6" s="1245" t="s">
        <v>5</v>
      </c>
      <c r="B6" s="1235" t="s">
        <v>6</v>
      </c>
      <c r="C6" s="1248"/>
      <c r="D6" s="1236"/>
      <c r="E6" s="1235" t="s">
        <v>199</v>
      </c>
      <c r="F6" s="1248"/>
      <c r="G6" s="1236"/>
      <c r="H6" s="1248" t="s">
        <v>201</v>
      </c>
      <c r="I6" s="1248"/>
      <c r="J6" s="1236"/>
    </row>
    <row r="7" spans="1:10" ht="21.75" customHeight="1">
      <c r="A7" s="1246"/>
      <c r="B7" s="1249" t="s">
        <v>209</v>
      </c>
      <c r="C7" s="1241"/>
      <c r="D7" s="1239" t="s">
        <v>210</v>
      </c>
      <c r="E7" s="1249" t="s">
        <v>209</v>
      </c>
      <c r="F7" s="1241"/>
      <c r="G7" s="1239" t="s">
        <v>210</v>
      </c>
      <c r="H7" s="1241" t="s">
        <v>209</v>
      </c>
      <c r="I7" s="1241"/>
      <c r="J7" s="1239" t="s">
        <v>210</v>
      </c>
    </row>
    <row r="8" spans="1:10" ht="33" customHeight="1" thickBot="1">
      <c r="A8" s="1247"/>
      <c r="B8" s="297" t="s">
        <v>377</v>
      </c>
      <c r="C8" s="298" t="s">
        <v>378</v>
      </c>
      <c r="D8" s="1240"/>
      <c r="E8" s="297" t="s">
        <v>377</v>
      </c>
      <c r="F8" s="298" t="s">
        <v>378</v>
      </c>
      <c r="G8" s="1240"/>
      <c r="H8" s="297" t="s">
        <v>377</v>
      </c>
      <c r="I8" s="298" t="s">
        <v>378</v>
      </c>
      <c r="J8" s="1240"/>
    </row>
    <row r="9" spans="1:10" ht="20.100000000000001" customHeight="1" thickTop="1">
      <c r="A9" s="134" t="s">
        <v>7</v>
      </c>
      <c r="B9" s="793">
        <v>2465.8000000000002</v>
      </c>
      <c r="C9" s="794">
        <v>2399.4</v>
      </c>
      <c r="D9" s="137">
        <v>97.307161975829331</v>
      </c>
      <c r="E9" s="135">
        <v>62.3</v>
      </c>
      <c r="F9" s="136">
        <v>59.9</v>
      </c>
      <c r="G9" s="138">
        <v>96.147672552166938</v>
      </c>
      <c r="H9" s="139">
        <v>574.70000000000005</v>
      </c>
      <c r="I9" s="136">
        <v>532.6</v>
      </c>
      <c r="J9" s="140">
        <v>92.674438837654421</v>
      </c>
    </row>
    <row r="10" spans="1:10" ht="20.100000000000001" customHeight="1">
      <c r="A10" s="141" t="s">
        <v>211</v>
      </c>
      <c r="B10" s="795">
        <v>2280.6</v>
      </c>
      <c r="C10" s="796">
        <v>2231.8000000000002</v>
      </c>
      <c r="D10" s="144">
        <v>97.860212224853115</v>
      </c>
      <c r="E10" s="142">
        <v>125.6</v>
      </c>
      <c r="F10" s="143">
        <v>117.8</v>
      </c>
      <c r="G10" s="145">
        <v>93.789808917197462</v>
      </c>
      <c r="H10" s="146">
        <v>255.1</v>
      </c>
      <c r="I10" s="143">
        <v>234.7</v>
      </c>
      <c r="J10" s="145">
        <v>92.003136025088196</v>
      </c>
    </row>
    <row r="11" spans="1:10" ht="20.100000000000001" customHeight="1">
      <c r="A11" s="141" t="s">
        <v>212</v>
      </c>
      <c r="B11" s="795">
        <v>1078.2</v>
      </c>
      <c r="C11" s="796">
        <v>1055.3</v>
      </c>
      <c r="D11" s="144">
        <v>97.876089779261719</v>
      </c>
      <c r="E11" s="142">
        <v>75.5</v>
      </c>
      <c r="F11" s="143">
        <v>70.5</v>
      </c>
      <c r="G11" s="145">
        <v>93.377483443708613</v>
      </c>
      <c r="H11" s="146">
        <v>166.4</v>
      </c>
      <c r="I11" s="143">
        <v>154.19999999999999</v>
      </c>
      <c r="J11" s="145">
        <v>92.668269230769212</v>
      </c>
    </row>
    <row r="12" spans="1:10" ht="20.100000000000001" customHeight="1">
      <c r="A12" s="141" t="s">
        <v>213</v>
      </c>
      <c r="B12" s="795">
        <v>920.8</v>
      </c>
      <c r="C12" s="796">
        <v>909.2</v>
      </c>
      <c r="D12" s="144">
        <v>98.740225890529985</v>
      </c>
      <c r="E12" s="142">
        <v>49</v>
      </c>
      <c r="F12" s="143">
        <v>46</v>
      </c>
      <c r="G12" s="145">
        <v>93.877551020408163</v>
      </c>
      <c r="H12" s="146">
        <v>109.7</v>
      </c>
      <c r="I12" s="143">
        <v>100</v>
      </c>
      <c r="J12" s="145">
        <v>91.157702825888791</v>
      </c>
    </row>
    <row r="13" spans="1:10" ht="20.100000000000001" customHeight="1">
      <c r="A13" s="141" t="s">
        <v>214</v>
      </c>
      <c r="B13" s="795">
        <v>553.1</v>
      </c>
      <c r="C13" s="796">
        <v>543.5</v>
      </c>
      <c r="D13" s="144">
        <v>98.264328331224007</v>
      </c>
      <c r="E13" s="142">
        <v>43.9</v>
      </c>
      <c r="F13" s="143">
        <v>41.1</v>
      </c>
      <c r="G13" s="145">
        <v>93.62186788154898</v>
      </c>
      <c r="H13" s="146">
        <v>133.6</v>
      </c>
      <c r="I13" s="143">
        <v>121.2</v>
      </c>
      <c r="J13" s="145">
        <v>90.718562874251504</v>
      </c>
    </row>
    <row r="14" spans="1:10" s="152" customFormat="1" ht="20.100000000000001" customHeight="1">
      <c r="A14" s="141" t="s">
        <v>215</v>
      </c>
      <c r="B14" s="797">
        <v>1831.8</v>
      </c>
      <c r="C14" s="798">
        <v>1769.2</v>
      </c>
      <c r="D14" s="149">
        <v>96.58259635331369</v>
      </c>
      <c r="E14" s="147">
        <v>156</v>
      </c>
      <c r="F14" s="148">
        <v>147.30000000000001</v>
      </c>
      <c r="G14" s="150">
        <v>94.423076923076934</v>
      </c>
      <c r="H14" s="151">
        <v>581.5</v>
      </c>
      <c r="I14" s="148">
        <v>522</v>
      </c>
      <c r="J14" s="150">
        <v>89.76784178847808</v>
      </c>
    </row>
    <row r="15" spans="1:10" ht="20.100000000000001" customHeight="1">
      <c r="A15" s="141" t="s">
        <v>216</v>
      </c>
      <c r="B15" s="795">
        <v>885.1</v>
      </c>
      <c r="C15" s="796">
        <v>850.1</v>
      </c>
      <c r="D15" s="144">
        <v>96.045644559936733</v>
      </c>
      <c r="E15" s="142">
        <v>60.4</v>
      </c>
      <c r="F15" s="143">
        <v>56.3</v>
      </c>
      <c r="G15" s="145">
        <v>93.211920529801318</v>
      </c>
      <c r="H15" s="146">
        <v>203.8</v>
      </c>
      <c r="I15" s="143">
        <v>179.3</v>
      </c>
      <c r="J15" s="145">
        <v>87.978410206084405</v>
      </c>
    </row>
    <row r="16" spans="1:10" ht="20.100000000000001" customHeight="1">
      <c r="A16" s="141" t="s">
        <v>217</v>
      </c>
      <c r="B16" s="795">
        <v>942.5</v>
      </c>
      <c r="C16" s="796">
        <v>919.1</v>
      </c>
      <c r="D16" s="144">
        <v>97.517241379310349</v>
      </c>
      <c r="E16" s="142">
        <v>67.2</v>
      </c>
      <c r="F16" s="143">
        <v>62.4</v>
      </c>
      <c r="G16" s="145">
        <v>92.857142857142847</v>
      </c>
      <c r="H16" s="146">
        <v>158.9</v>
      </c>
      <c r="I16" s="143">
        <v>146</v>
      </c>
      <c r="J16" s="145">
        <v>91.881686595342984</v>
      </c>
    </row>
    <row r="17" spans="1:10" ht="20.100000000000001" customHeight="1">
      <c r="A17" s="141" t="s">
        <v>218</v>
      </c>
      <c r="B17" s="795">
        <v>887.7</v>
      </c>
      <c r="C17" s="796">
        <v>874.2</v>
      </c>
      <c r="D17" s="144">
        <v>98.479215951334908</v>
      </c>
      <c r="E17" s="142">
        <v>61.9</v>
      </c>
      <c r="F17" s="143">
        <v>56.8</v>
      </c>
      <c r="G17" s="145">
        <v>91.76090468497577</v>
      </c>
      <c r="H17" s="146">
        <v>128.30000000000001</v>
      </c>
      <c r="I17" s="143">
        <v>116.2</v>
      </c>
      <c r="J17" s="145">
        <v>90.568978955572859</v>
      </c>
    </row>
    <row r="18" spans="1:10" ht="20.100000000000001" customHeight="1">
      <c r="A18" s="141" t="s">
        <v>8</v>
      </c>
      <c r="B18" s="795">
        <v>805.2</v>
      </c>
      <c r="C18" s="794">
        <v>790.6</v>
      </c>
      <c r="D18" s="144">
        <v>98.18678589170392</v>
      </c>
      <c r="E18" s="142">
        <v>59.2</v>
      </c>
      <c r="F18" s="143">
        <v>53.8</v>
      </c>
      <c r="G18" s="145">
        <v>90.878378378378372</v>
      </c>
      <c r="H18" s="146">
        <v>90.4</v>
      </c>
      <c r="I18" s="143">
        <v>82</v>
      </c>
      <c r="J18" s="145">
        <v>90.707964601769902</v>
      </c>
    </row>
    <row r="19" spans="1:10" ht="20.100000000000001" customHeight="1">
      <c r="A19" s="153" t="s">
        <v>219</v>
      </c>
      <c r="B19" s="795">
        <v>2203</v>
      </c>
      <c r="C19" s="794">
        <v>2170.6</v>
      </c>
      <c r="D19" s="144">
        <v>98.529278256922368</v>
      </c>
      <c r="E19" s="142">
        <v>138.6</v>
      </c>
      <c r="F19" s="143">
        <v>128.6</v>
      </c>
      <c r="G19" s="145">
        <v>92.784992784992781</v>
      </c>
      <c r="H19" s="146">
        <v>434.9</v>
      </c>
      <c r="I19" s="143">
        <v>404.2</v>
      </c>
      <c r="J19" s="145">
        <v>92.940905955392054</v>
      </c>
    </row>
    <row r="20" spans="1:10" ht="20.100000000000001" customHeight="1">
      <c r="A20" s="154" t="s">
        <v>220</v>
      </c>
      <c r="B20" s="795">
        <v>1141.4000000000001</v>
      </c>
      <c r="C20" s="796">
        <v>1108.3</v>
      </c>
      <c r="D20" s="144">
        <v>97.100052567022942</v>
      </c>
      <c r="E20" s="142">
        <v>88.8</v>
      </c>
      <c r="F20" s="143">
        <v>82.4</v>
      </c>
      <c r="G20" s="145">
        <v>92.792792792792795</v>
      </c>
      <c r="H20" s="146">
        <v>215.7</v>
      </c>
      <c r="I20" s="143">
        <v>198.1</v>
      </c>
      <c r="J20" s="145">
        <v>91.840519239684753</v>
      </c>
    </row>
    <row r="21" spans="1:10" ht="20.100000000000001" customHeight="1">
      <c r="A21" s="154" t="s">
        <v>221</v>
      </c>
      <c r="B21" s="795">
        <v>927.7</v>
      </c>
      <c r="C21" s="796">
        <v>900.2</v>
      </c>
      <c r="D21" s="144">
        <v>97.035679637813956</v>
      </c>
      <c r="E21" s="142">
        <v>68.3</v>
      </c>
      <c r="F21" s="143">
        <v>62.4</v>
      </c>
      <c r="G21" s="145">
        <v>91.361639824304547</v>
      </c>
      <c r="H21" s="146">
        <v>121.6</v>
      </c>
      <c r="I21" s="143">
        <v>107.2</v>
      </c>
      <c r="J21" s="145">
        <v>88.15789473684211</v>
      </c>
    </row>
    <row r="22" spans="1:10" ht="20.100000000000001" customHeight="1" thickBot="1">
      <c r="A22" s="155" t="s">
        <v>222</v>
      </c>
      <c r="B22" s="799">
        <v>2754.1</v>
      </c>
      <c r="C22" s="800">
        <v>2708.7</v>
      </c>
      <c r="D22" s="158">
        <v>98.351548600268686</v>
      </c>
      <c r="E22" s="156">
        <v>218.3</v>
      </c>
      <c r="F22" s="157">
        <v>205.3</v>
      </c>
      <c r="G22" s="159">
        <v>94.04489234997709</v>
      </c>
      <c r="H22" s="160">
        <v>872.4</v>
      </c>
      <c r="I22" s="157">
        <v>811.2</v>
      </c>
      <c r="J22" s="159">
        <v>92.984869325997252</v>
      </c>
    </row>
    <row r="23" spans="1:10" ht="25.5" customHeight="1" thickTop="1" thickBot="1">
      <c r="A23" s="161" t="s">
        <v>6</v>
      </c>
      <c r="B23" s="801">
        <v>19677.2</v>
      </c>
      <c r="C23" s="687">
        <v>19230.2</v>
      </c>
      <c r="D23" s="164">
        <v>97.728335332262716</v>
      </c>
      <c r="E23" s="162">
        <v>1275</v>
      </c>
      <c r="F23" s="163">
        <v>1190.5</v>
      </c>
      <c r="G23" s="164">
        <v>93.372549019607845</v>
      </c>
      <c r="H23" s="165">
        <v>4046.9</v>
      </c>
      <c r="I23" s="163">
        <v>3708.9</v>
      </c>
      <c r="J23" s="164">
        <v>91.64792804368777</v>
      </c>
    </row>
    <row r="24" spans="1:10" ht="9" customHeight="1" thickTop="1"/>
    <row r="25" spans="1:10" ht="15" customHeight="1">
      <c r="A25" s="5" t="s">
        <v>223</v>
      </c>
    </row>
    <row r="26" spans="1:10" ht="9" customHeight="1"/>
    <row r="27" spans="1:10" ht="15" customHeight="1">
      <c r="A27" s="5" t="s">
        <v>205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88" sqref="A88"/>
    </sheetView>
  </sheetViews>
  <sheetFormatPr defaultRowHeight="15.75"/>
  <cols>
    <col min="1" max="1" width="25.7109375" style="42" customWidth="1"/>
    <col min="2" max="2" width="12" style="42" customWidth="1"/>
    <col min="3" max="3" width="12.28515625" style="42" customWidth="1"/>
    <col min="4" max="10" width="11.140625" style="42" customWidth="1"/>
    <col min="11" max="188" width="9.140625" style="42"/>
    <col min="189" max="189" width="20" style="42" customWidth="1"/>
    <col min="190" max="201" width="11.7109375" style="42" customWidth="1"/>
    <col min="202" max="202" width="6.7109375" style="42" customWidth="1"/>
    <col min="203" max="210" width="24.42578125" style="42" customWidth="1"/>
    <col min="211" max="444" width="9.140625" style="42"/>
    <col min="445" max="445" width="20" style="42" customWidth="1"/>
    <col min="446" max="457" width="11.7109375" style="42" customWidth="1"/>
    <col min="458" max="458" width="6.7109375" style="42" customWidth="1"/>
    <col min="459" max="466" width="24.42578125" style="42" customWidth="1"/>
    <col min="467" max="700" width="9.140625" style="42"/>
    <col min="701" max="701" width="20" style="42" customWidth="1"/>
    <col min="702" max="713" width="11.7109375" style="42" customWidth="1"/>
    <col min="714" max="714" width="6.7109375" style="42" customWidth="1"/>
    <col min="715" max="722" width="24.42578125" style="42" customWidth="1"/>
    <col min="723" max="956" width="9.140625" style="42"/>
    <col min="957" max="957" width="20" style="42" customWidth="1"/>
    <col min="958" max="969" width="11.7109375" style="42" customWidth="1"/>
    <col min="970" max="970" width="6.7109375" style="42" customWidth="1"/>
    <col min="971" max="978" width="24.42578125" style="42" customWidth="1"/>
    <col min="979" max="1212" width="9.140625" style="42"/>
    <col min="1213" max="1213" width="20" style="42" customWidth="1"/>
    <col min="1214" max="1225" width="11.7109375" style="42" customWidth="1"/>
    <col min="1226" max="1226" width="6.7109375" style="42" customWidth="1"/>
    <col min="1227" max="1234" width="24.42578125" style="42" customWidth="1"/>
    <col min="1235" max="1468" width="9.140625" style="42"/>
    <col min="1469" max="1469" width="20" style="42" customWidth="1"/>
    <col min="1470" max="1481" width="11.7109375" style="42" customWidth="1"/>
    <col min="1482" max="1482" width="6.7109375" style="42" customWidth="1"/>
    <col min="1483" max="1490" width="24.42578125" style="42" customWidth="1"/>
    <col min="1491" max="1724" width="9.140625" style="42"/>
    <col min="1725" max="1725" width="20" style="42" customWidth="1"/>
    <col min="1726" max="1737" width="11.7109375" style="42" customWidth="1"/>
    <col min="1738" max="1738" width="6.7109375" style="42" customWidth="1"/>
    <col min="1739" max="1746" width="24.42578125" style="42" customWidth="1"/>
    <col min="1747" max="1980" width="9.140625" style="42"/>
    <col min="1981" max="1981" width="20" style="42" customWidth="1"/>
    <col min="1982" max="1993" width="11.7109375" style="42" customWidth="1"/>
    <col min="1994" max="1994" width="6.7109375" style="42" customWidth="1"/>
    <col min="1995" max="2002" width="24.42578125" style="42" customWidth="1"/>
    <col min="2003" max="2236" width="9.140625" style="42"/>
    <col min="2237" max="2237" width="20" style="42" customWidth="1"/>
    <col min="2238" max="2249" width="11.7109375" style="42" customWidth="1"/>
    <col min="2250" max="2250" width="6.7109375" style="42" customWidth="1"/>
    <col min="2251" max="2258" width="24.42578125" style="42" customWidth="1"/>
    <col min="2259" max="2492" width="9.140625" style="42"/>
    <col min="2493" max="2493" width="20" style="42" customWidth="1"/>
    <col min="2494" max="2505" width="11.7109375" style="42" customWidth="1"/>
    <col min="2506" max="2506" width="6.7109375" style="42" customWidth="1"/>
    <col min="2507" max="2514" width="24.42578125" style="42" customWidth="1"/>
    <col min="2515" max="2748" width="9.140625" style="42"/>
    <col min="2749" max="2749" width="20" style="42" customWidth="1"/>
    <col min="2750" max="2761" width="11.7109375" style="42" customWidth="1"/>
    <col min="2762" max="2762" width="6.7109375" style="42" customWidth="1"/>
    <col min="2763" max="2770" width="24.42578125" style="42" customWidth="1"/>
    <col min="2771" max="3004" width="9.140625" style="42"/>
    <col min="3005" max="3005" width="20" style="42" customWidth="1"/>
    <col min="3006" max="3017" width="11.7109375" style="42" customWidth="1"/>
    <col min="3018" max="3018" width="6.7109375" style="42" customWidth="1"/>
    <col min="3019" max="3026" width="24.42578125" style="42" customWidth="1"/>
    <col min="3027" max="3260" width="9.140625" style="42"/>
    <col min="3261" max="3261" width="20" style="42" customWidth="1"/>
    <col min="3262" max="3273" width="11.7109375" style="42" customWidth="1"/>
    <col min="3274" max="3274" width="6.7109375" style="42" customWidth="1"/>
    <col min="3275" max="3282" width="24.42578125" style="42" customWidth="1"/>
    <col min="3283" max="3516" width="9.140625" style="42"/>
    <col min="3517" max="3517" width="20" style="42" customWidth="1"/>
    <col min="3518" max="3529" width="11.7109375" style="42" customWidth="1"/>
    <col min="3530" max="3530" width="6.7109375" style="42" customWidth="1"/>
    <col min="3531" max="3538" width="24.42578125" style="42" customWidth="1"/>
    <col min="3539" max="3772" width="9.140625" style="42"/>
    <col min="3773" max="3773" width="20" style="42" customWidth="1"/>
    <col min="3774" max="3785" width="11.7109375" style="42" customWidth="1"/>
    <col min="3786" max="3786" width="6.7109375" style="42" customWidth="1"/>
    <col min="3787" max="3794" width="24.42578125" style="42" customWidth="1"/>
    <col min="3795" max="4028" width="9.140625" style="42"/>
    <col min="4029" max="4029" width="20" style="42" customWidth="1"/>
    <col min="4030" max="4041" width="11.7109375" style="42" customWidth="1"/>
    <col min="4042" max="4042" width="6.7109375" style="42" customWidth="1"/>
    <col min="4043" max="4050" width="24.42578125" style="42" customWidth="1"/>
    <col min="4051" max="4284" width="9.140625" style="42"/>
    <col min="4285" max="4285" width="20" style="42" customWidth="1"/>
    <col min="4286" max="4297" width="11.7109375" style="42" customWidth="1"/>
    <col min="4298" max="4298" width="6.7109375" style="42" customWidth="1"/>
    <col min="4299" max="4306" width="24.42578125" style="42" customWidth="1"/>
    <col min="4307" max="4540" width="9.140625" style="42"/>
    <col min="4541" max="4541" width="20" style="42" customWidth="1"/>
    <col min="4542" max="4553" width="11.7109375" style="42" customWidth="1"/>
    <col min="4554" max="4554" width="6.7109375" style="42" customWidth="1"/>
    <col min="4555" max="4562" width="24.42578125" style="42" customWidth="1"/>
    <col min="4563" max="4796" width="9.140625" style="42"/>
    <col min="4797" max="4797" width="20" style="42" customWidth="1"/>
    <col min="4798" max="4809" width="11.7109375" style="42" customWidth="1"/>
    <col min="4810" max="4810" width="6.7109375" style="42" customWidth="1"/>
    <col min="4811" max="4818" width="24.42578125" style="42" customWidth="1"/>
    <col min="4819" max="5052" width="9.140625" style="42"/>
    <col min="5053" max="5053" width="20" style="42" customWidth="1"/>
    <col min="5054" max="5065" width="11.7109375" style="42" customWidth="1"/>
    <col min="5066" max="5066" width="6.7109375" style="42" customWidth="1"/>
    <col min="5067" max="5074" width="24.42578125" style="42" customWidth="1"/>
    <col min="5075" max="5308" width="9.140625" style="42"/>
    <col min="5309" max="5309" width="20" style="42" customWidth="1"/>
    <col min="5310" max="5321" width="11.7109375" style="42" customWidth="1"/>
    <col min="5322" max="5322" width="6.7109375" style="42" customWidth="1"/>
    <col min="5323" max="5330" width="24.42578125" style="42" customWidth="1"/>
    <col min="5331" max="5564" width="9.140625" style="42"/>
    <col min="5565" max="5565" width="20" style="42" customWidth="1"/>
    <col min="5566" max="5577" width="11.7109375" style="42" customWidth="1"/>
    <col min="5578" max="5578" width="6.7109375" style="42" customWidth="1"/>
    <col min="5579" max="5586" width="24.42578125" style="42" customWidth="1"/>
    <col min="5587" max="5820" width="9.140625" style="42"/>
    <col min="5821" max="5821" width="20" style="42" customWidth="1"/>
    <col min="5822" max="5833" width="11.7109375" style="42" customWidth="1"/>
    <col min="5834" max="5834" width="6.7109375" style="42" customWidth="1"/>
    <col min="5835" max="5842" width="24.42578125" style="42" customWidth="1"/>
    <col min="5843" max="6076" width="9.140625" style="42"/>
    <col min="6077" max="6077" width="20" style="42" customWidth="1"/>
    <col min="6078" max="6089" width="11.7109375" style="42" customWidth="1"/>
    <col min="6090" max="6090" width="6.7109375" style="42" customWidth="1"/>
    <col min="6091" max="6098" width="24.42578125" style="42" customWidth="1"/>
    <col min="6099" max="6332" width="9.140625" style="42"/>
    <col min="6333" max="6333" width="20" style="42" customWidth="1"/>
    <col min="6334" max="6345" width="11.7109375" style="42" customWidth="1"/>
    <col min="6346" max="6346" width="6.7109375" style="42" customWidth="1"/>
    <col min="6347" max="6354" width="24.42578125" style="42" customWidth="1"/>
    <col min="6355" max="6588" width="9.140625" style="42"/>
    <col min="6589" max="6589" width="20" style="42" customWidth="1"/>
    <col min="6590" max="6601" width="11.7109375" style="42" customWidth="1"/>
    <col min="6602" max="6602" width="6.7109375" style="42" customWidth="1"/>
    <col min="6603" max="6610" width="24.42578125" style="42" customWidth="1"/>
    <col min="6611" max="6844" width="9.140625" style="42"/>
    <col min="6845" max="6845" width="20" style="42" customWidth="1"/>
    <col min="6846" max="6857" width="11.7109375" style="42" customWidth="1"/>
    <col min="6858" max="6858" width="6.7109375" style="42" customWidth="1"/>
    <col min="6859" max="6866" width="24.42578125" style="42" customWidth="1"/>
    <col min="6867" max="7100" width="9.140625" style="42"/>
    <col min="7101" max="7101" width="20" style="42" customWidth="1"/>
    <col min="7102" max="7113" width="11.7109375" style="42" customWidth="1"/>
    <col min="7114" max="7114" width="6.7109375" style="42" customWidth="1"/>
    <col min="7115" max="7122" width="24.42578125" style="42" customWidth="1"/>
    <col min="7123" max="7356" width="9.140625" style="42"/>
    <col min="7357" max="7357" width="20" style="42" customWidth="1"/>
    <col min="7358" max="7369" width="11.7109375" style="42" customWidth="1"/>
    <col min="7370" max="7370" width="6.7109375" style="42" customWidth="1"/>
    <col min="7371" max="7378" width="24.42578125" style="42" customWidth="1"/>
    <col min="7379" max="7612" width="9.140625" style="42"/>
    <col min="7613" max="7613" width="20" style="42" customWidth="1"/>
    <col min="7614" max="7625" width="11.7109375" style="42" customWidth="1"/>
    <col min="7626" max="7626" width="6.7109375" style="42" customWidth="1"/>
    <col min="7627" max="7634" width="24.42578125" style="42" customWidth="1"/>
    <col min="7635" max="7868" width="9.140625" style="42"/>
    <col min="7869" max="7869" width="20" style="42" customWidth="1"/>
    <col min="7870" max="7881" width="11.7109375" style="42" customWidth="1"/>
    <col min="7882" max="7882" width="6.7109375" style="42" customWidth="1"/>
    <col min="7883" max="7890" width="24.42578125" style="42" customWidth="1"/>
    <col min="7891" max="8124" width="9.140625" style="42"/>
    <col min="8125" max="8125" width="20" style="42" customWidth="1"/>
    <col min="8126" max="8137" width="11.7109375" style="42" customWidth="1"/>
    <col min="8138" max="8138" width="6.7109375" style="42" customWidth="1"/>
    <col min="8139" max="8146" width="24.42578125" style="42" customWidth="1"/>
    <col min="8147" max="8380" width="9.140625" style="42"/>
    <col min="8381" max="8381" width="20" style="42" customWidth="1"/>
    <col min="8382" max="8393" width="11.7109375" style="42" customWidth="1"/>
    <col min="8394" max="8394" width="6.7109375" style="42" customWidth="1"/>
    <col min="8395" max="8402" width="24.42578125" style="42" customWidth="1"/>
    <col min="8403" max="8636" width="9.140625" style="42"/>
    <col min="8637" max="8637" width="20" style="42" customWidth="1"/>
    <col min="8638" max="8649" width="11.7109375" style="42" customWidth="1"/>
    <col min="8650" max="8650" width="6.7109375" style="42" customWidth="1"/>
    <col min="8651" max="8658" width="24.42578125" style="42" customWidth="1"/>
    <col min="8659" max="8892" width="9.140625" style="42"/>
    <col min="8893" max="8893" width="20" style="42" customWidth="1"/>
    <col min="8894" max="8905" width="11.7109375" style="42" customWidth="1"/>
    <col min="8906" max="8906" width="6.7109375" style="42" customWidth="1"/>
    <col min="8907" max="8914" width="24.42578125" style="42" customWidth="1"/>
    <col min="8915" max="9148" width="9.140625" style="42"/>
    <col min="9149" max="9149" width="20" style="42" customWidth="1"/>
    <col min="9150" max="9161" width="11.7109375" style="42" customWidth="1"/>
    <col min="9162" max="9162" width="6.7109375" style="42" customWidth="1"/>
    <col min="9163" max="9170" width="24.42578125" style="42" customWidth="1"/>
    <col min="9171" max="9404" width="9.140625" style="42"/>
    <col min="9405" max="9405" width="20" style="42" customWidth="1"/>
    <col min="9406" max="9417" width="11.7109375" style="42" customWidth="1"/>
    <col min="9418" max="9418" width="6.7109375" style="42" customWidth="1"/>
    <col min="9419" max="9426" width="24.42578125" style="42" customWidth="1"/>
    <col min="9427" max="9660" width="9.140625" style="42"/>
    <col min="9661" max="9661" width="20" style="42" customWidth="1"/>
    <col min="9662" max="9673" width="11.7109375" style="42" customWidth="1"/>
    <col min="9674" max="9674" width="6.7109375" style="42" customWidth="1"/>
    <col min="9675" max="9682" width="24.42578125" style="42" customWidth="1"/>
    <col min="9683" max="9916" width="9.140625" style="42"/>
    <col min="9917" max="9917" width="20" style="42" customWidth="1"/>
    <col min="9918" max="9929" width="11.7109375" style="42" customWidth="1"/>
    <col min="9930" max="9930" width="6.7109375" style="42" customWidth="1"/>
    <col min="9931" max="9938" width="24.42578125" style="42" customWidth="1"/>
    <col min="9939" max="10172" width="9.140625" style="42"/>
    <col min="10173" max="10173" width="20" style="42" customWidth="1"/>
    <col min="10174" max="10185" width="11.7109375" style="42" customWidth="1"/>
    <col min="10186" max="10186" width="6.7109375" style="42" customWidth="1"/>
    <col min="10187" max="10194" width="24.42578125" style="42" customWidth="1"/>
    <col min="10195" max="10428" width="9.140625" style="42"/>
    <col min="10429" max="10429" width="20" style="42" customWidth="1"/>
    <col min="10430" max="10441" width="11.7109375" style="42" customWidth="1"/>
    <col min="10442" max="10442" width="6.7109375" style="42" customWidth="1"/>
    <col min="10443" max="10450" width="24.42578125" style="42" customWidth="1"/>
    <col min="10451" max="10684" width="9.140625" style="42"/>
    <col min="10685" max="10685" width="20" style="42" customWidth="1"/>
    <col min="10686" max="10697" width="11.7109375" style="42" customWidth="1"/>
    <col min="10698" max="10698" width="6.7109375" style="42" customWidth="1"/>
    <col min="10699" max="10706" width="24.42578125" style="42" customWidth="1"/>
    <col min="10707" max="10940" width="9.140625" style="42"/>
    <col min="10941" max="10941" width="20" style="42" customWidth="1"/>
    <col min="10942" max="10953" width="11.7109375" style="42" customWidth="1"/>
    <col min="10954" max="10954" width="6.7109375" style="42" customWidth="1"/>
    <col min="10955" max="10962" width="24.42578125" style="42" customWidth="1"/>
    <col min="10963" max="11196" width="9.140625" style="42"/>
    <col min="11197" max="11197" width="20" style="42" customWidth="1"/>
    <col min="11198" max="11209" width="11.7109375" style="42" customWidth="1"/>
    <col min="11210" max="11210" width="6.7109375" style="42" customWidth="1"/>
    <col min="11211" max="11218" width="24.42578125" style="42" customWidth="1"/>
    <col min="11219" max="11452" width="9.140625" style="42"/>
    <col min="11453" max="11453" width="20" style="42" customWidth="1"/>
    <col min="11454" max="11465" width="11.7109375" style="42" customWidth="1"/>
    <col min="11466" max="11466" width="6.7109375" style="42" customWidth="1"/>
    <col min="11467" max="11474" width="24.42578125" style="42" customWidth="1"/>
    <col min="11475" max="11708" width="9.140625" style="42"/>
    <col min="11709" max="11709" width="20" style="42" customWidth="1"/>
    <col min="11710" max="11721" width="11.7109375" style="42" customWidth="1"/>
    <col min="11722" max="11722" width="6.7109375" style="42" customWidth="1"/>
    <col min="11723" max="11730" width="24.42578125" style="42" customWidth="1"/>
    <col min="11731" max="11964" width="9.140625" style="42"/>
    <col min="11965" max="11965" width="20" style="42" customWidth="1"/>
    <col min="11966" max="11977" width="11.7109375" style="42" customWidth="1"/>
    <col min="11978" max="11978" width="6.7109375" style="42" customWidth="1"/>
    <col min="11979" max="11986" width="24.42578125" style="42" customWidth="1"/>
    <col min="11987" max="12220" width="9.140625" style="42"/>
    <col min="12221" max="12221" width="20" style="42" customWidth="1"/>
    <col min="12222" max="12233" width="11.7109375" style="42" customWidth="1"/>
    <col min="12234" max="12234" width="6.7109375" style="42" customWidth="1"/>
    <col min="12235" max="12242" width="24.42578125" style="42" customWidth="1"/>
    <col min="12243" max="12476" width="9.140625" style="42"/>
    <col min="12477" max="12477" width="20" style="42" customWidth="1"/>
    <col min="12478" max="12489" width="11.7109375" style="42" customWidth="1"/>
    <col min="12490" max="12490" width="6.7109375" style="42" customWidth="1"/>
    <col min="12491" max="12498" width="24.42578125" style="42" customWidth="1"/>
    <col min="12499" max="12732" width="9.140625" style="42"/>
    <col min="12733" max="12733" width="20" style="42" customWidth="1"/>
    <col min="12734" max="12745" width="11.7109375" style="42" customWidth="1"/>
    <col min="12746" max="12746" width="6.7109375" style="42" customWidth="1"/>
    <col min="12747" max="12754" width="24.42578125" style="42" customWidth="1"/>
    <col min="12755" max="12988" width="9.140625" style="42"/>
    <col min="12989" max="12989" width="20" style="42" customWidth="1"/>
    <col min="12990" max="13001" width="11.7109375" style="42" customWidth="1"/>
    <col min="13002" max="13002" width="6.7109375" style="42" customWidth="1"/>
    <col min="13003" max="13010" width="24.42578125" style="42" customWidth="1"/>
    <col min="13011" max="13244" width="9.140625" style="42"/>
    <col min="13245" max="13245" width="20" style="42" customWidth="1"/>
    <col min="13246" max="13257" width="11.7109375" style="42" customWidth="1"/>
    <col min="13258" max="13258" width="6.7109375" style="42" customWidth="1"/>
    <col min="13259" max="13266" width="24.42578125" style="42" customWidth="1"/>
    <col min="13267" max="13500" width="9.140625" style="42"/>
    <col min="13501" max="13501" width="20" style="42" customWidth="1"/>
    <col min="13502" max="13513" width="11.7109375" style="42" customWidth="1"/>
    <col min="13514" max="13514" width="6.7109375" style="42" customWidth="1"/>
    <col min="13515" max="13522" width="24.42578125" style="42" customWidth="1"/>
    <col min="13523" max="13756" width="9.140625" style="42"/>
    <col min="13757" max="13757" width="20" style="42" customWidth="1"/>
    <col min="13758" max="13769" width="11.7109375" style="42" customWidth="1"/>
    <col min="13770" max="13770" width="6.7109375" style="42" customWidth="1"/>
    <col min="13771" max="13778" width="24.42578125" style="42" customWidth="1"/>
    <col min="13779" max="14012" width="9.140625" style="42"/>
    <col min="14013" max="14013" width="20" style="42" customWidth="1"/>
    <col min="14014" max="14025" width="11.7109375" style="42" customWidth="1"/>
    <col min="14026" max="14026" width="6.7109375" style="42" customWidth="1"/>
    <col min="14027" max="14034" width="24.42578125" style="42" customWidth="1"/>
    <col min="14035" max="14268" width="9.140625" style="42"/>
    <col min="14269" max="14269" width="20" style="42" customWidth="1"/>
    <col min="14270" max="14281" width="11.7109375" style="42" customWidth="1"/>
    <col min="14282" max="14282" width="6.7109375" style="42" customWidth="1"/>
    <col min="14283" max="14290" width="24.42578125" style="42" customWidth="1"/>
    <col min="14291" max="14524" width="9.140625" style="42"/>
    <col min="14525" max="14525" width="20" style="42" customWidth="1"/>
    <col min="14526" max="14537" width="11.7109375" style="42" customWidth="1"/>
    <col min="14538" max="14538" width="6.7109375" style="42" customWidth="1"/>
    <col min="14539" max="14546" width="24.42578125" style="42" customWidth="1"/>
    <col min="14547" max="14780" width="9.140625" style="42"/>
    <col min="14781" max="14781" width="20" style="42" customWidth="1"/>
    <col min="14782" max="14793" width="11.7109375" style="42" customWidth="1"/>
    <col min="14794" max="14794" width="6.7109375" style="42" customWidth="1"/>
    <col min="14795" max="14802" width="24.42578125" style="42" customWidth="1"/>
    <col min="14803" max="15036" width="9.140625" style="42"/>
    <col min="15037" max="15037" width="20" style="42" customWidth="1"/>
    <col min="15038" max="15049" width="11.7109375" style="42" customWidth="1"/>
    <col min="15050" max="15050" width="6.7109375" style="42" customWidth="1"/>
    <col min="15051" max="15058" width="24.42578125" style="42" customWidth="1"/>
    <col min="15059" max="15292" width="9.140625" style="42"/>
    <col min="15293" max="15293" width="20" style="42" customWidth="1"/>
    <col min="15294" max="15305" width="11.7109375" style="42" customWidth="1"/>
    <col min="15306" max="15306" width="6.7109375" style="42" customWidth="1"/>
    <col min="15307" max="15314" width="24.42578125" style="42" customWidth="1"/>
    <col min="15315" max="15548" width="9.140625" style="42"/>
    <col min="15549" max="15549" width="20" style="42" customWidth="1"/>
    <col min="15550" max="15561" width="11.7109375" style="42" customWidth="1"/>
    <col min="15562" max="15562" width="6.7109375" style="42" customWidth="1"/>
    <col min="15563" max="15570" width="24.42578125" style="42" customWidth="1"/>
    <col min="15571" max="15804" width="9.140625" style="42"/>
    <col min="15805" max="15805" width="20" style="42" customWidth="1"/>
    <col min="15806" max="15817" width="11.7109375" style="42" customWidth="1"/>
    <col min="15818" max="15818" width="6.7109375" style="42" customWidth="1"/>
    <col min="15819" max="15826" width="24.42578125" style="42" customWidth="1"/>
    <col min="15827" max="16060" width="9.140625" style="42"/>
    <col min="16061" max="16061" width="20" style="42" customWidth="1"/>
    <col min="16062" max="16073" width="11.7109375" style="42" customWidth="1"/>
    <col min="16074" max="16074" width="6.7109375" style="42" customWidth="1"/>
    <col min="16075" max="16082" width="24.42578125" style="42" customWidth="1"/>
    <col min="16083" max="16384" width="9.140625" style="42"/>
  </cols>
  <sheetData>
    <row r="1" spans="1:10" ht="15" customHeight="1">
      <c r="J1" s="118" t="s">
        <v>206</v>
      </c>
    </row>
    <row r="2" spans="1:10" ht="15" customHeight="1">
      <c r="J2" s="118" t="s">
        <v>224</v>
      </c>
    </row>
    <row r="3" spans="1:10" ht="22.5" customHeight="1">
      <c r="A3" s="1242" t="s">
        <v>207</v>
      </c>
      <c r="B3" s="1242"/>
      <c r="C3" s="1242"/>
      <c r="D3" s="1242"/>
      <c r="E3" s="1242"/>
      <c r="F3" s="1242"/>
      <c r="G3" s="1242"/>
      <c r="H3" s="1242"/>
      <c r="I3" s="1242"/>
      <c r="J3" s="1242"/>
    </row>
    <row r="4" spans="1:10" ht="22.5" customHeight="1">
      <c r="A4" s="1243" t="s">
        <v>208</v>
      </c>
      <c r="B4" s="1243"/>
      <c r="C4" s="1243"/>
      <c r="D4" s="1243"/>
      <c r="E4" s="1243"/>
      <c r="F4" s="1243"/>
      <c r="G4" s="1243"/>
      <c r="H4" s="1243"/>
      <c r="I4" s="1243"/>
      <c r="J4" s="1243"/>
    </row>
    <row r="5" spans="1:10" ht="15" customHeight="1" thickBot="1">
      <c r="A5" s="1244"/>
      <c r="B5" s="1244"/>
      <c r="C5" s="1244"/>
      <c r="D5" s="1244"/>
      <c r="E5" s="1244"/>
      <c r="F5" s="1244"/>
      <c r="G5" s="1244"/>
      <c r="H5" s="1244"/>
      <c r="I5" s="1244"/>
      <c r="J5" s="1244"/>
    </row>
    <row r="6" spans="1:10" ht="25.5" customHeight="1" thickTop="1">
      <c r="A6" s="1245" t="s">
        <v>5</v>
      </c>
      <c r="B6" s="1235" t="s">
        <v>200</v>
      </c>
      <c r="C6" s="1248"/>
      <c r="D6" s="1236"/>
      <c r="E6" s="1235" t="s">
        <v>202</v>
      </c>
      <c r="F6" s="1248"/>
      <c r="G6" s="1236"/>
      <c r="H6" s="1248" t="s">
        <v>204</v>
      </c>
      <c r="I6" s="1248"/>
      <c r="J6" s="1236"/>
    </row>
    <row r="7" spans="1:10" ht="21.75" customHeight="1">
      <c r="A7" s="1246"/>
      <c r="B7" s="1249" t="s">
        <v>209</v>
      </c>
      <c r="C7" s="1241"/>
      <c r="D7" s="1239" t="s">
        <v>210</v>
      </c>
      <c r="E7" s="1249" t="s">
        <v>209</v>
      </c>
      <c r="F7" s="1241"/>
      <c r="G7" s="1239" t="s">
        <v>210</v>
      </c>
      <c r="H7" s="1241" t="s">
        <v>209</v>
      </c>
      <c r="I7" s="1241"/>
      <c r="J7" s="1239" t="s">
        <v>210</v>
      </c>
    </row>
    <row r="8" spans="1:10" ht="33" customHeight="1" thickBot="1">
      <c r="A8" s="1247"/>
      <c r="B8" s="297" t="s">
        <v>377</v>
      </c>
      <c r="C8" s="298" t="s">
        <v>378</v>
      </c>
      <c r="D8" s="1240"/>
      <c r="E8" s="297" t="s">
        <v>377</v>
      </c>
      <c r="F8" s="298" t="s">
        <v>378</v>
      </c>
      <c r="G8" s="1240"/>
      <c r="H8" s="297" t="s">
        <v>377</v>
      </c>
      <c r="I8" s="298" t="s">
        <v>378</v>
      </c>
      <c r="J8" s="1240"/>
    </row>
    <row r="9" spans="1:10" ht="20.100000000000001" customHeight="1" thickTop="1">
      <c r="A9" s="134" t="s">
        <v>7</v>
      </c>
      <c r="B9" s="793">
        <v>1673.7</v>
      </c>
      <c r="C9" s="794">
        <v>1645.5</v>
      </c>
      <c r="D9" s="137">
        <v>98.315110234809097</v>
      </c>
      <c r="E9" s="135">
        <v>8.4</v>
      </c>
      <c r="F9" s="136">
        <v>6.2</v>
      </c>
      <c r="G9" s="138">
        <v>73.80952380952381</v>
      </c>
      <c r="H9" s="139">
        <v>146.19999999999999</v>
      </c>
      <c r="I9" s="136">
        <v>154.9</v>
      </c>
      <c r="J9" s="140">
        <v>105.95075239398086</v>
      </c>
    </row>
    <row r="10" spans="1:10" ht="20.100000000000001" customHeight="1">
      <c r="A10" s="141" t="s">
        <v>211</v>
      </c>
      <c r="B10" s="795">
        <v>1693.6</v>
      </c>
      <c r="C10" s="796">
        <v>1660.6</v>
      </c>
      <c r="D10" s="144">
        <v>98.051487954652799</v>
      </c>
      <c r="E10" s="142">
        <v>10.4</v>
      </c>
      <c r="F10" s="143">
        <v>7.3</v>
      </c>
      <c r="G10" s="145">
        <v>70.192307692307693</v>
      </c>
      <c r="H10" s="146">
        <v>195.2</v>
      </c>
      <c r="I10" s="143">
        <v>210.7</v>
      </c>
      <c r="J10" s="145">
        <v>107.9405737704918</v>
      </c>
    </row>
    <row r="11" spans="1:10" ht="20.100000000000001" customHeight="1">
      <c r="A11" s="141" t="s">
        <v>212</v>
      </c>
      <c r="B11" s="795">
        <v>727.4</v>
      </c>
      <c r="C11" s="796">
        <v>718.6</v>
      </c>
      <c r="D11" s="144">
        <v>98.790211712950239</v>
      </c>
      <c r="E11" s="142">
        <v>5.7</v>
      </c>
      <c r="F11" s="143">
        <v>4.4000000000000004</v>
      </c>
      <c r="G11" s="145">
        <v>77.192982456140356</v>
      </c>
      <c r="H11" s="146">
        <v>102.8</v>
      </c>
      <c r="I11" s="143">
        <v>107.2</v>
      </c>
      <c r="J11" s="145">
        <v>104.28015564202336</v>
      </c>
    </row>
    <row r="12" spans="1:10" ht="20.100000000000001" customHeight="1">
      <c r="A12" s="141" t="s">
        <v>213</v>
      </c>
      <c r="B12" s="795">
        <v>648.20000000000005</v>
      </c>
      <c r="C12" s="796">
        <v>647.1</v>
      </c>
      <c r="D12" s="144">
        <v>99.830299290342481</v>
      </c>
      <c r="E12" s="142">
        <v>4.0999999999999996</v>
      </c>
      <c r="F12" s="143">
        <v>3</v>
      </c>
      <c r="G12" s="145">
        <v>73.170731707317088</v>
      </c>
      <c r="H12" s="146">
        <v>109.5</v>
      </c>
      <c r="I12" s="143">
        <v>112.9</v>
      </c>
      <c r="J12" s="145">
        <v>103.10502283105023</v>
      </c>
    </row>
    <row r="13" spans="1:10" ht="20.100000000000001" customHeight="1">
      <c r="A13" s="141" t="s">
        <v>214</v>
      </c>
      <c r="B13" s="795">
        <v>291.8</v>
      </c>
      <c r="C13" s="796">
        <v>289.5</v>
      </c>
      <c r="D13" s="144">
        <v>99.211788896504444</v>
      </c>
      <c r="E13" s="142">
        <v>2.8</v>
      </c>
      <c r="F13" s="143">
        <v>2.7</v>
      </c>
      <c r="G13" s="145">
        <v>96.428571428571445</v>
      </c>
      <c r="H13" s="146">
        <v>80.8</v>
      </c>
      <c r="I13" s="143">
        <v>88.9</v>
      </c>
      <c r="J13" s="145">
        <v>110.02475247524754</v>
      </c>
    </row>
    <row r="14" spans="1:10" s="152" customFormat="1" ht="20.100000000000001" customHeight="1">
      <c r="A14" s="141" t="s">
        <v>215</v>
      </c>
      <c r="B14" s="797">
        <v>890.6</v>
      </c>
      <c r="C14" s="798">
        <v>887.6</v>
      </c>
      <c r="D14" s="149">
        <v>99.663148439254428</v>
      </c>
      <c r="E14" s="147">
        <v>10.5</v>
      </c>
      <c r="F14" s="148">
        <v>8.4</v>
      </c>
      <c r="G14" s="150">
        <v>80</v>
      </c>
      <c r="H14" s="151">
        <v>192.8</v>
      </c>
      <c r="I14" s="148">
        <v>203.3</v>
      </c>
      <c r="J14" s="150">
        <v>105.4460580912863</v>
      </c>
    </row>
    <row r="15" spans="1:10" ht="20.100000000000001" customHeight="1">
      <c r="A15" s="141" t="s">
        <v>216</v>
      </c>
      <c r="B15" s="795">
        <v>525.20000000000005</v>
      </c>
      <c r="C15" s="796">
        <v>518.29999999999995</v>
      </c>
      <c r="D15" s="144">
        <v>98.686214775323663</v>
      </c>
      <c r="E15" s="142">
        <v>4</v>
      </c>
      <c r="F15" s="143">
        <v>2.9</v>
      </c>
      <c r="G15" s="145">
        <v>72.5</v>
      </c>
      <c r="H15" s="146">
        <v>91.4</v>
      </c>
      <c r="I15" s="143">
        <v>93</v>
      </c>
      <c r="J15" s="145">
        <v>101.75054704595186</v>
      </c>
    </row>
    <row r="16" spans="1:10" ht="20.100000000000001" customHeight="1">
      <c r="A16" s="141" t="s">
        <v>217</v>
      </c>
      <c r="B16" s="795">
        <v>624.5</v>
      </c>
      <c r="C16" s="796">
        <v>615.5</v>
      </c>
      <c r="D16" s="144">
        <v>98.558847077662122</v>
      </c>
      <c r="E16" s="142">
        <v>4.9000000000000004</v>
      </c>
      <c r="F16" s="143">
        <v>2.6</v>
      </c>
      <c r="G16" s="145">
        <v>53.061224489795919</v>
      </c>
      <c r="H16" s="146">
        <v>86.6</v>
      </c>
      <c r="I16" s="143">
        <v>92.3</v>
      </c>
      <c r="J16" s="145">
        <v>106.58198614318708</v>
      </c>
    </row>
    <row r="17" spans="1:10" ht="20.100000000000001" customHeight="1">
      <c r="A17" s="141" t="s">
        <v>218</v>
      </c>
      <c r="B17" s="795">
        <v>597.1</v>
      </c>
      <c r="C17" s="796">
        <v>595.5</v>
      </c>
      <c r="D17" s="144">
        <v>99.732038184558689</v>
      </c>
      <c r="E17" s="142">
        <v>4.5999999999999996</v>
      </c>
      <c r="F17" s="143">
        <v>3.3</v>
      </c>
      <c r="G17" s="145">
        <v>71.739130434782609</v>
      </c>
      <c r="H17" s="146">
        <v>95.5</v>
      </c>
      <c r="I17" s="143">
        <v>102.1</v>
      </c>
      <c r="J17" s="145">
        <v>106.9109947643979</v>
      </c>
    </row>
    <row r="18" spans="1:10" ht="20.100000000000001" customHeight="1">
      <c r="A18" s="141" t="s">
        <v>8</v>
      </c>
      <c r="B18" s="795">
        <v>584.5</v>
      </c>
      <c r="C18" s="794">
        <v>580.6</v>
      </c>
      <c r="D18" s="144">
        <v>99.332763045337899</v>
      </c>
      <c r="E18" s="142">
        <v>4.2</v>
      </c>
      <c r="F18" s="143">
        <v>3</v>
      </c>
      <c r="G18" s="145">
        <v>71.428571428571431</v>
      </c>
      <c r="H18" s="146">
        <v>66.599999999999994</v>
      </c>
      <c r="I18" s="143">
        <v>71</v>
      </c>
      <c r="J18" s="145">
        <v>106.60660660660662</v>
      </c>
    </row>
    <row r="19" spans="1:10" ht="20.100000000000001" customHeight="1">
      <c r="A19" s="153" t="s">
        <v>219</v>
      </c>
      <c r="B19" s="795">
        <v>1451.3</v>
      </c>
      <c r="C19" s="794">
        <v>1452.6</v>
      </c>
      <c r="D19" s="144">
        <v>100.0895748639151</v>
      </c>
      <c r="E19" s="142">
        <v>10.3</v>
      </c>
      <c r="F19" s="143">
        <v>8.1</v>
      </c>
      <c r="G19" s="145">
        <v>78.640776699029118</v>
      </c>
      <c r="H19" s="146">
        <v>167.2</v>
      </c>
      <c r="I19" s="143">
        <v>176.4</v>
      </c>
      <c r="J19" s="145">
        <v>105.50239234449761</v>
      </c>
    </row>
    <row r="20" spans="1:10" ht="20.100000000000001" customHeight="1">
      <c r="A20" s="154" t="s">
        <v>220</v>
      </c>
      <c r="B20" s="795">
        <v>718.4</v>
      </c>
      <c r="C20" s="796">
        <v>707.4</v>
      </c>
      <c r="D20" s="144">
        <v>98.468819599109139</v>
      </c>
      <c r="E20" s="142">
        <v>6.1</v>
      </c>
      <c r="F20" s="143">
        <v>4.5</v>
      </c>
      <c r="G20" s="145">
        <v>73.770491803278688</v>
      </c>
      <c r="H20" s="146">
        <v>112.1</v>
      </c>
      <c r="I20" s="143">
        <v>115.5</v>
      </c>
      <c r="J20" s="145">
        <v>103.03300624442461</v>
      </c>
    </row>
    <row r="21" spans="1:10" ht="20.100000000000001" customHeight="1">
      <c r="A21" s="154" t="s">
        <v>221</v>
      </c>
      <c r="B21" s="795">
        <v>651.79999999999995</v>
      </c>
      <c r="C21" s="796">
        <v>643.20000000000005</v>
      </c>
      <c r="D21" s="144">
        <v>98.68057686406874</v>
      </c>
      <c r="E21" s="142">
        <v>4.2</v>
      </c>
      <c r="F21" s="143">
        <v>3.1</v>
      </c>
      <c r="G21" s="145">
        <v>73.80952380952381</v>
      </c>
      <c r="H21" s="146">
        <v>81.5</v>
      </c>
      <c r="I21" s="143">
        <v>83.9</v>
      </c>
      <c r="J21" s="145">
        <v>102.94478527607363</v>
      </c>
    </row>
    <row r="22" spans="1:10" ht="20.100000000000001" customHeight="1" thickBot="1">
      <c r="A22" s="155" t="s">
        <v>222</v>
      </c>
      <c r="B22" s="799">
        <v>1326</v>
      </c>
      <c r="C22" s="800">
        <v>1344.3</v>
      </c>
      <c r="D22" s="158">
        <v>101.38009049773756</v>
      </c>
      <c r="E22" s="156">
        <v>13.4</v>
      </c>
      <c r="F22" s="157">
        <v>10.3</v>
      </c>
      <c r="G22" s="159">
        <v>76.865671641791039</v>
      </c>
      <c r="H22" s="160">
        <v>323.10000000000002</v>
      </c>
      <c r="I22" s="157">
        <v>336.5</v>
      </c>
      <c r="J22" s="159">
        <v>104.14732281027545</v>
      </c>
    </row>
    <row r="23" spans="1:10" ht="25.5" customHeight="1" thickTop="1" thickBot="1">
      <c r="A23" s="161" t="s">
        <v>6</v>
      </c>
      <c r="B23" s="801">
        <v>12404</v>
      </c>
      <c r="C23" s="687">
        <v>12306.3</v>
      </c>
      <c r="D23" s="164">
        <v>99.212350854563041</v>
      </c>
      <c r="E23" s="162">
        <v>93.6</v>
      </c>
      <c r="F23" s="163">
        <v>69.7</v>
      </c>
      <c r="G23" s="164">
        <v>74.46581196581198</v>
      </c>
      <c r="H23" s="165">
        <v>1851.4</v>
      </c>
      <c r="I23" s="163">
        <v>1948.6</v>
      </c>
      <c r="J23" s="164">
        <v>105.2500810197688</v>
      </c>
    </row>
    <row r="24" spans="1:10" ht="9" customHeight="1" thickTop="1"/>
    <row r="25" spans="1:10" ht="15" customHeight="1">
      <c r="A25" s="5" t="s">
        <v>223</v>
      </c>
    </row>
    <row r="26" spans="1:10" ht="9" customHeight="1"/>
    <row r="27" spans="1:10" ht="15" customHeight="1">
      <c r="A27" s="5" t="s">
        <v>205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90" sqref="A90"/>
    </sheetView>
  </sheetViews>
  <sheetFormatPr defaultRowHeight="15.75"/>
  <cols>
    <col min="1" max="1" width="19.85546875" style="42" customWidth="1"/>
    <col min="2" max="3" width="7.42578125" style="42" customWidth="1"/>
    <col min="4" max="4" width="8.5703125" style="42" bestFit="1" customWidth="1"/>
    <col min="5" max="6" width="7.42578125" style="42" customWidth="1"/>
    <col min="7" max="7" width="8.5703125" style="42" customWidth="1"/>
    <col min="8" max="9" width="7.42578125" style="42" customWidth="1"/>
    <col min="10" max="10" width="8.5703125" style="42" customWidth="1"/>
    <col min="11" max="12" width="7.42578125" style="42" customWidth="1"/>
    <col min="13" max="13" width="8.5703125" style="42" customWidth="1"/>
    <col min="14" max="15" width="7.42578125" style="42" customWidth="1"/>
    <col min="16" max="16" width="8.5703125" style="42" customWidth="1"/>
    <col min="17" max="16384" width="9.140625" style="42"/>
  </cols>
  <sheetData>
    <row r="1" spans="1:16" ht="15" customHeight="1">
      <c r="P1" s="118" t="s">
        <v>225</v>
      </c>
    </row>
    <row r="2" spans="1:16" ht="9" customHeight="1"/>
    <row r="3" spans="1:16" ht="22.5" customHeight="1">
      <c r="A3" s="1242" t="s">
        <v>207</v>
      </c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</row>
    <row r="4" spans="1:16" ht="22.5" customHeight="1">
      <c r="A4" s="1243" t="s">
        <v>226</v>
      </c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1243"/>
      <c r="N4" s="1243"/>
      <c r="O4" s="1243"/>
      <c r="P4" s="1243"/>
    </row>
    <row r="5" spans="1:16" ht="15" customHeight="1" thickBot="1">
      <c r="A5" s="1244"/>
      <c r="B5" s="1244"/>
      <c r="C5" s="1244"/>
      <c r="D5" s="1244"/>
      <c r="E5" s="1244"/>
      <c r="F5" s="1244"/>
      <c r="G5" s="1244"/>
      <c r="H5" s="1244"/>
      <c r="I5" s="1244"/>
      <c r="J5" s="1244"/>
      <c r="K5" s="1244"/>
      <c r="L5" s="1244"/>
      <c r="M5" s="1244"/>
      <c r="N5" s="1244"/>
      <c r="O5" s="1244"/>
      <c r="P5" s="1244"/>
    </row>
    <row r="6" spans="1:16" ht="21.75" customHeight="1" thickTop="1">
      <c r="A6" s="1258" t="s">
        <v>5</v>
      </c>
      <c r="B6" s="1261" t="s">
        <v>6</v>
      </c>
      <c r="C6" s="1262"/>
      <c r="D6" s="1263"/>
      <c r="E6" s="1235" t="s">
        <v>9</v>
      </c>
      <c r="F6" s="1248"/>
      <c r="G6" s="1248"/>
      <c r="H6" s="1248"/>
      <c r="I6" s="1248"/>
      <c r="J6" s="1248"/>
      <c r="K6" s="1248"/>
      <c r="L6" s="1248"/>
      <c r="M6" s="1248"/>
      <c r="N6" s="1248"/>
      <c r="O6" s="1248"/>
      <c r="P6" s="1236"/>
    </row>
    <row r="7" spans="1:16" ht="25.5" customHeight="1">
      <c r="A7" s="1259"/>
      <c r="B7" s="1264"/>
      <c r="C7" s="1265"/>
      <c r="D7" s="1266"/>
      <c r="E7" s="1267" t="s">
        <v>199</v>
      </c>
      <c r="F7" s="1268"/>
      <c r="G7" s="1269"/>
      <c r="H7" s="1268" t="s">
        <v>201</v>
      </c>
      <c r="I7" s="1268"/>
      <c r="J7" s="1268"/>
      <c r="K7" s="1267" t="s">
        <v>200</v>
      </c>
      <c r="L7" s="1268"/>
      <c r="M7" s="1269"/>
      <c r="N7" s="1268" t="s">
        <v>227</v>
      </c>
      <c r="O7" s="1268"/>
      <c r="P7" s="1269"/>
    </row>
    <row r="8" spans="1:16" ht="29.25" customHeight="1">
      <c r="A8" s="1259"/>
      <c r="B8" s="1254" t="s">
        <v>385</v>
      </c>
      <c r="C8" s="1255"/>
      <c r="D8" s="1256" t="s">
        <v>228</v>
      </c>
      <c r="E8" s="1250" t="s">
        <v>385</v>
      </c>
      <c r="F8" s="1251"/>
      <c r="G8" s="1252" t="s">
        <v>228</v>
      </c>
      <c r="H8" s="1254" t="s">
        <v>385</v>
      </c>
      <c r="I8" s="1255"/>
      <c r="J8" s="1256" t="s">
        <v>228</v>
      </c>
      <c r="K8" s="1250" t="s">
        <v>385</v>
      </c>
      <c r="L8" s="1251"/>
      <c r="M8" s="1252" t="s">
        <v>228</v>
      </c>
      <c r="N8" s="1254" t="s">
        <v>385</v>
      </c>
      <c r="O8" s="1255"/>
      <c r="P8" s="1270" t="s">
        <v>228</v>
      </c>
    </row>
    <row r="9" spans="1:16" ht="20.25" customHeight="1" thickBot="1">
      <c r="A9" s="1260"/>
      <c r="B9" s="348">
        <v>2018</v>
      </c>
      <c r="C9" s="349">
        <v>2019</v>
      </c>
      <c r="D9" s="1257"/>
      <c r="E9" s="350">
        <v>2018</v>
      </c>
      <c r="F9" s="349">
        <v>2019</v>
      </c>
      <c r="G9" s="1253"/>
      <c r="H9" s="348">
        <v>2018</v>
      </c>
      <c r="I9" s="349">
        <v>2019</v>
      </c>
      <c r="J9" s="1257"/>
      <c r="K9" s="350">
        <v>2018</v>
      </c>
      <c r="L9" s="349">
        <v>2019</v>
      </c>
      <c r="M9" s="1253"/>
      <c r="N9" s="348">
        <v>2018</v>
      </c>
      <c r="O9" s="349">
        <v>2019</v>
      </c>
      <c r="P9" s="1271"/>
    </row>
    <row r="10" spans="1:16" ht="20.100000000000001" customHeight="1" thickTop="1">
      <c r="A10" s="166" t="s">
        <v>7</v>
      </c>
      <c r="B10" s="167">
        <v>73.2</v>
      </c>
      <c r="C10" s="168">
        <v>69.2</v>
      </c>
      <c r="D10" s="169">
        <v>94.535519125683066</v>
      </c>
      <c r="E10" s="170">
        <v>14</v>
      </c>
      <c r="F10" s="171">
        <v>12.6</v>
      </c>
      <c r="G10" s="172">
        <v>90</v>
      </c>
      <c r="H10" s="173">
        <v>21.1</v>
      </c>
      <c r="I10" s="174">
        <v>19.100000000000001</v>
      </c>
      <c r="J10" s="169">
        <v>90.521327014218016</v>
      </c>
      <c r="K10" s="170">
        <v>35.5</v>
      </c>
      <c r="L10" s="171">
        <v>34.799999999999997</v>
      </c>
      <c r="M10" s="172">
        <v>98.028169014084497</v>
      </c>
      <c r="N10" s="175">
        <v>2.5</v>
      </c>
      <c r="O10" s="171">
        <v>2.5</v>
      </c>
      <c r="P10" s="176">
        <v>100</v>
      </c>
    </row>
    <row r="11" spans="1:16" ht="20.100000000000001" customHeight="1">
      <c r="A11" s="177" t="s">
        <v>211</v>
      </c>
      <c r="B11" s="178">
        <v>82</v>
      </c>
      <c r="C11" s="179">
        <v>77.5</v>
      </c>
      <c r="D11" s="180">
        <v>94.512195121951208</v>
      </c>
      <c r="E11" s="181">
        <v>27.6</v>
      </c>
      <c r="F11" s="182">
        <v>24.4</v>
      </c>
      <c r="G11" s="172">
        <v>88.405797101449267</v>
      </c>
      <c r="H11" s="183">
        <v>12.7</v>
      </c>
      <c r="I11" s="182">
        <v>11.4</v>
      </c>
      <c r="J11" s="180">
        <v>89.763779527559066</v>
      </c>
      <c r="K11" s="181">
        <v>38.299999999999997</v>
      </c>
      <c r="L11" s="182">
        <v>38.200000000000003</v>
      </c>
      <c r="M11" s="184">
        <v>99.738903394255885</v>
      </c>
      <c r="N11" s="185">
        <v>3.2</v>
      </c>
      <c r="O11" s="182">
        <v>3.3</v>
      </c>
      <c r="P11" s="176">
        <v>103.12499999999997</v>
      </c>
    </row>
    <row r="12" spans="1:16" ht="20.100000000000001" customHeight="1">
      <c r="A12" s="177" t="s">
        <v>212</v>
      </c>
      <c r="B12" s="178">
        <v>43.8</v>
      </c>
      <c r="C12" s="179">
        <v>40.799999999999997</v>
      </c>
      <c r="D12" s="180">
        <v>93.150684931506845</v>
      </c>
      <c r="E12" s="181">
        <v>16.3</v>
      </c>
      <c r="F12" s="182">
        <v>14.5</v>
      </c>
      <c r="G12" s="172">
        <v>88.957055214723923</v>
      </c>
      <c r="H12" s="183">
        <v>8.8000000000000007</v>
      </c>
      <c r="I12" s="182">
        <v>7.8</v>
      </c>
      <c r="J12" s="180">
        <v>88.636363636363626</v>
      </c>
      <c r="K12" s="181">
        <v>17</v>
      </c>
      <c r="L12" s="182">
        <v>16.8</v>
      </c>
      <c r="M12" s="184">
        <v>98.82352941176471</v>
      </c>
      <c r="N12" s="185">
        <v>1.6</v>
      </c>
      <c r="O12" s="182">
        <v>1.6</v>
      </c>
      <c r="P12" s="176">
        <v>100</v>
      </c>
    </row>
    <row r="13" spans="1:16" ht="20.100000000000001" customHeight="1">
      <c r="A13" s="177" t="s">
        <v>213</v>
      </c>
      <c r="B13" s="178">
        <v>32.9</v>
      </c>
      <c r="C13" s="179">
        <v>31</v>
      </c>
      <c r="D13" s="180">
        <v>94.224924012158056</v>
      </c>
      <c r="E13" s="181">
        <v>10.7</v>
      </c>
      <c r="F13" s="182">
        <v>9.5</v>
      </c>
      <c r="G13" s="172">
        <v>88.785046728971977</v>
      </c>
      <c r="H13" s="183">
        <v>5.5</v>
      </c>
      <c r="I13" s="182">
        <v>4.9000000000000004</v>
      </c>
      <c r="J13" s="180">
        <v>89.090909090909093</v>
      </c>
      <c r="K13" s="181">
        <v>14.8</v>
      </c>
      <c r="L13" s="182">
        <v>14.8</v>
      </c>
      <c r="M13" s="184">
        <v>100</v>
      </c>
      <c r="N13" s="185">
        <v>1.8</v>
      </c>
      <c r="O13" s="182">
        <v>1.8</v>
      </c>
      <c r="P13" s="176">
        <v>100</v>
      </c>
    </row>
    <row r="14" spans="1:16" ht="20.100000000000001" customHeight="1">
      <c r="A14" s="177" t="s">
        <v>214</v>
      </c>
      <c r="B14" s="178">
        <v>25.1</v>
      </c>
      <c r="C14" s="179">
        <v>23</v>
      </c>
      <c r="D14" s="180">
        <v>91.633466135458164</v>
      </c>
      <c r="E14" s="181">
        <v>9.9</v>
      </c>
      <c r="F14" s="182">
        <v>8.8000000000000007</v>
      </c>
      <c r="G14" s="172">
        <v>88.8888888888889</v>
      </c>
      <c r="H14" s="183">
        <v>6.7</v>
      </c>
      <c r="I14" s="182">
        <v>5.9</v>
      </c>
      <c r="J14" s="180">
        <v>88.059701492537314</v>
      </c>
      <c r="K14" s="181">
        <v>7.1</v>
      </c>
      <c r="L14" s="182">
        <v>6.8</v>
      </c>
      <c r="M14" s="184">
        <v>95.774647887323951</v>
      </c>
      <c r="N14" s="185">
        <v>1.3</v>
      </c>
      <c r="O14" s="182">
        <v>1.4</v>
      </c>
      <c r="P14" s="176">
        <v>107.69230769230769</v>
      </c>
    </row>
    <row r="15" spans="1:16" ht="20.100000000000001" customHeight="1">
      <c r="A15" s="177" t="s">
        <v>215</v>
      </c>
      <c r="B15" s="178">
        <v>87.1</v>
      </c>
      <c r="C15" s="179">
        <v>79.599999999999994</v>
      </c>
      <c r="D15" s="180">
        <v>91.389207807118254</v>
      </c>
      <c r="E15" s="181">
        <v>35.700000000000003</v>
      </c>
      <c r="F15" s="182">
        <v>32.4</v>
      </c>
      <c r="G15" s="172">
        <v>90.756302521008394</v>
      </c>
      <c r="H15" s="183">
        <v>26.5</v>
      </c>
      <c r="I15" s="182">
        <v>23.2</v>
      </c>
      <c r="J15" s="180">
        <v>87.547169811320757</v>
      </c>
      <c r="K15" s="181">
        <v>21.5</v>
      </c>
      <c r="L15" s="182">
        <v>20.7</v>
      </c>
      <c r="M15" s="184">
        <v>96.279069767441854</v>
      </c>
      <c r="N15" s="185">
        <v>3.2</v>
      </c>
      <c r="O15" s="182">
        <v>3.2</v>
      </c>
      <c r="P15" s="176">
        <v>100</v>
      </c>
    </row>
    <row r="16" spans="1:16" ht="20.100000000000001" customHeight="1">
      <c r="A16" s="177" t="s">
        <v>216</v>
      </c>
      <c r="B16" s="178">
        <v>36.799999999999997</v>
      </c>
      <c r="C16" s="179">
        <v>33.700000000000003</v>
      </c>
      <c r="D16" s="180">
        <v>91.576086956521749</v>
      </c>
      <c r="E16" s="181">
        <v>13.3</v>
      </c>
      <c r="F16" s="182">
        <v>11.7</v>
      </c>
      <c r="G16" s="172">
        <v>87.969924812030058</v>
      </c>
      <c r="H16" s="183">
        <v>9.9</v>
      </c>
      <c r="I16" s="182">
        <v>8.6</v>
      </c>
      <c r="J16" s="180">
        <v>86.868686868686865</v>
      </c>
      <c r="K16" s="181">
        <v>12.1</v>
      </c>
      <c r="L16" s="182">
        <v>11.9</v>
      </c>
      <c r="M16" s="184">
        <v>98.347107438016536</v>
      </c>
      <c r="N16" s="185">
        <v>1.5</v>
      </c>
      <c r="O16" s="182">
        <v>1.5</v>
      </c>
      <c r="P16" s="176">
        <v>100</v>
      </c>
    </row>
    <row r="17" spans="1:16" ht="20.100000000000001" customHeight="1">
      <c r="A17" s="177" t="s">
        <v>217</v>
      </c>
      <c r="B17" s="178">
        <v>38.6</v>
      </c>
      <c r="C17" s="179">
        <v>35.799999999999997</v>
      </c>
      <c r="D17" s="180">
        <v>92.746113989637294</v>
      </c>
      <c r="E17" s="181">
        <v>14.5</v>
      </c>
      <c r="F17" s="182">
        <v>12.8</v>
      </c>
      <c r="G17" s="172">
        <v>88.275862068965523</v>
      </c>
      <c r="H17" s="183">
        <v>8.1</v>
      </c>
      <c r="I17" s="182">
        <v>7.2</v>
      </c>
      <c r="J17" s="180">
        <v>88.8888888888889</v>
      </c>
      <c r="K17" s="181">
        <v>14.5</v>
      </c>
      <c r="L17" s="182">
        <v>14.4</v>
      </c>
      <c r="M17" s="184">
        <v>99.310344827586206</v>
      </c>
      <c r="N17" s="185">
        <v>1.4</v>
      </c>
      <c r="O17" s="182">
        <v>1.4</v>
      </c>
      <c r="P17" s="176">
        <v>100</v>
      </c>
    </row>
    <row r="18" spans="1:16" ht="20.100000000000001" customHeight="1">
      <c r="A18" s="177" t="s">
        <v>218</v>
      </c>
      <c r="B18" s="178">
        <v>35.5</v>
      </c>
      <c r="C18" s="179">
        <v>32.9</v>
      </c>
      <c r="D18" s="180">
        <v>92.676056338028161</v>
      </c>
      <c r="E18" s="181">
        <v>13.2</v>
      </c>
      <c r="F18" s="182">
        <v>11.5</v>
      </c>
      <c r="G18" s="172">
        <v>87.121212121212125</v>
      </c>
      <c r="H18" s="183">
        <v>6.9</v>
      </c>
      <c r="I18" s="182">
        <v>6</v>
      </c>
      <c r="J18" s="180">
        <v>86.956521739130437</v>
      </c>
      <c r="K18" s="181">
        <v>13.8</v>
      </c>
      <c r="L18" s="182">
        <v>13.8</v>
      </c>
      <c r="M18" s="184">
        <v>100</v>
      </c>
      <c r="N18" s="185">
        <v>1.5</v>
      </c>
      <c r="O18" s="182">
        <v>1.5</v>
      </c>
      <c r="P18" s="176">
        <v>100</v>
      </c>
    </row>
    <row r="19" spans="1:16" ht="20.100000000000001" customHeight="1">
      <c r="A19" s="177" t="s">
        <v>8</v>
      </c>
      <c r="B19" s="178">
        <v>32.1</v>
      </c>
      <c r="C19" s="179">
        <v>29.9</v>
      </c>
      <c r="D19" s="180">
        <v>93.146417445482854</v>
      </c>
      <c r="E19" s="181">
        <v>12.4</v>
      </c>
      <c r="F19" s="182">
        <v>10.7</v>
      </c>
      <c r="G19" s="172">
        <v>86.290322580645153</v>
      </c>
      <c r="H19" s="183">
        <v>5.4</v>
      </c>
      <c r="I19" s="182">
        <v>4.7</v>
      </c>
      <c r="J19" s="180">
        <v>87.037037037037038</v>
      </c>
      <c r="K19" s="181">
        <v>13.2</v>
      </c>
      <c r="L19" s="182">
        <v>13.4</v>
      </c>
      <c r="M19" s="184">
        <v>101.51515151515152</v>
      </c>
      <c r="N19" s="185">
        <v>1.1000000000000001</v>
      </c>
      <c r="O19" s="182">
        <v>1.1000000000000001</v>
      </c>
      <c r="P19" s="176">
        <v>100</v>
      </c>
    </row>
    <row r="20" spans="1:16" ht="20.100000000000001" customHeight="1">
      <c r="A20" s="186" t="s">
        <v>219</v>
      </c>
      <c r="B20" s="178">
        <v>85.9</v>
      </c>
      <c r="C20" s="179">
        <v>80.5</v>
      </c>
      <c r="D20" s="180">
        <v>93.71362048894062</v>
      </c>
      <c r="E20" s="181">
        <v>30</v>
      </c>
      <c r="F20" s="182">
        <v>26.4</v>
      </c>
      <c r="G20" s="172">
        <v>88</v>
      </c>
      <c r="H20" s="183">
        <v>20.2</v>
      </c>
      <c r="I20" s="182">
        <v>18.3</v>
      </c>
      <c r="J20" s="180">
        <v>90.594059405940598</v>
      </c>
      <c r="K20" s="181">
        <v>32.799999999999997</v>
      </c>
      <c r="L20" s="182">
        <v>33</v>
      </c>
      <c r="M20" s="184">
        <v>100.60975609756098</v>
      </c>
      <c r="N20" s="185">
        <v>2.7</v>
      </c>
      <c r="O20" s="182">
        <v>2.7</v>
      </c>
      <c r="P20" s="176">
        <v>100</v>
      </c>
    </row>
    <row r="21" spans="1:16" ht="20.100000000000001" customHeight="1">
      <c r="A21" s="186" t="s">
        <v>220</v>
      </c>
      <c r="B21" s="178">
        <v>48.9</v>
      </c>
      <c r="C21" s="179">
        <v>45.2</v>
      </c>
      <c r="D21" s="180">
        <v>92.433537832310847</v>
      </c>
      <c r="E21" s="181">
        <v>19.3</v>
      </c>
      <c r="F21" s="182">
        <v>17</v>
      </c>
      <c r="G21" s="172">
        <v>88.082901554404145</v>
      </c>
      <c r="H21" s="183">
        <v>11.2</v>
      </c>
      <c r="I21" s="182">
        <v>9.9</v>
      </c>
      <c r="J21" s="180">
        <v>88.392857142857153</v>
      </c>
      <c r="K21" s="181">
        <v>16.5</v>
      </c>
      <c r="L21" s="182">
        <v>16.3</v>
      </c>
      <c r="M21" s="184">
        <v>98.787878787878796</v>
      </c>
      <c r="N21" s="185">
        <v>1.9</v>
      </c>
      <c r="O21" s="182">
        <v>1.8</v>
      </c>
      <c r="P21" s="176">
        <v>94.736842105263165</v>
      </c>
    </row>
    <row r="22" spans="1:16" ht="20.100000000000001" customHeight="1">
      <c r="A22" s="187" t="s">
        <v>221</v>
      </c>
      <c r="B22" s="188">
        <v>37.799999999999997</v>
      </c>
      <c r="C22" s="189">
        <v>35</v>
      </c>
      <c r="D22" s="190">
        <v>92.592592592592609</v>
      </c>
      <c r="E22" s="191">
        <v>14.2</v>
      </c>
      <c r="F22" s="192">
        <v>12.3</v>
      </c>
      <c r="G22" s="193">
        <v>86.619718309859167</v>
      </c>
      <c r="H22" s="194">
        <v>7.3</v>
      </c>
      <c r="I22" s="192">
        <v>6.4</v>
      </c>
      <c r="J22" s="190">
        <v>87.671232876712338</v>
      </c>
      <c r="K22" s="191">
        <v>14.9</v>
      </c>
      <c r="L22" s="192">
        <v>14.9</v>
      </c>
      <c r="M22" s="193">
        <v>100</v>
      </c>
      <c r="N22" s="195">
        <v>1.3</v>
      </c>
      <c r="O22" s="192">
        <v>1.3</v>
      </c>
      <c r="P22" s="196">
        <v>100</v>
      </c>
    </row>
    <row r="23" spans="1:16" ht="20.100000000000001" customHeight="1" thickBot="1">
      <c r="A23" s="187" t="s">
        <v>222</v>
      </c>
      <c r="B23" s="188">
        <v>130.6</v>
      </c>
      <c r="C23" s="189">
        <v>121.3</v>
      </c>
      <c r="D23" s="190">
        <v>92.879019908116391</v>
      </c>
      <c r="E23" s="191">
        <v>48.7</v>
      </c>
      <c r="F23" s="192">
        <v>43.7</v>
      </c>
      <c r="G23" s="193">
        <v>89.73305954825463</v>
      </c>
      <c r="H23" s="194">
        <v>45.4</v>
      </c>
      <c r="I23" s="192">
        <v>41.1</v>
      </c>
      <c r="J23" s="190">
        <v>90.528634361233486</v>
      </c>
      <c r="K23" s="191">
        <v>31</v>
      </c>
      <c r="L23" s="192">
        <v>30.9</v>
      </c>
      <c r="M23" s="193">
        <v>99.677419354838705</v>
      </c>
      <c r="N23" s="195">
        <v>5.3</v>
      </c>
      <c r="O23" s="192">
        <v>5.3</v>
      </c>
      <c r="P23" s="197">
        <v>100</v>
      </c>
    </row>
    <row r="24" spans="1:16" ht="25.5" customHeight="1" thickTop="1" thickBot="1">
      <c r="A24" s="685" t="s">
        <v>6</v>
      </c>
      <c r="B24" s="686">
        <v>790.1</v>
      </c>
      <c r="C24" s="687">
        <v>735.4</v>
      </c>
      <c r="D24" s="688">
        <v>93.076825718263507</v>
      </c>
      <c r="E24" s="689">
        <v>279.7</v>
      </c>
      <c r="F24" s="690">
        <v>248.4</v>
      </c>
      <c r="G24" s="691">
        <v>88.809438684304624</v>
      </c>
      <c r="H24" s="692">
        <v>195.7</v>
      </c>
      <c r="I24" s="690">
        <v>174.6</v>
      </c>
      <c r="J24" s="688">
        <v>89.21819110884006</v>
      </c>
      <c r="K24" s="689">
        <v>283</v>
      </c>
      <c r="L24" s="690">
        <v>280.70000000000005</v>
      </c>
      <c r="M24" s="693">
        <v>99.187279151943471</v>
      </c>
      <c r="N24" s="692">
        <v>30.3</v>
      </c>
      <c r="O24" s="690">
        <v>30.5</v>
      </c>
      <c r="P24" s="691">
        <v>100.66006600660067</v>
      </c>
    </row>
    <row r="25" spans="1:16" ht="9" customHeight="1" thickTop="1">
      <c r="E25" s="127"/>
      <c r="H25" s="127"/>
      <c r="K25" s="127"/>
      <c r="N25" s="127"/>
      <c r="O25" s="127"/>
    </row>
    <row r="26" spans="1:16">
      <c r="A26" s="198" t="s">
        <v>205</v>
      </c>
      <c r="E26" s="199"/>
    </row>
    <row r="28" spans="1:16">
      <c r="A28" s="200"/>
    </row>
    <row r="29" spans="1:16">
      <c r="A29" s="201"/>
    </row>
    <row r="34" spans="7:7">
      <c r="G34" s="127"/>
    </row>
  </sheetData>
  <mergeCells count="20">
    <mergeCell ref="N8:O8"/>
    <mergeCell ref="P8:P9"/>
    <mergeCell ref="B8:C8"/>
    <mergeCell ref="D8:D9"/>
    <mergeCell ref="E8:F8"/>
    <mergeCell ref="G8:G9"/>
    <mergeCell ref="H8:I8"/>
    <mergeCell ref="J8:J9"/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1" sqref="A91"/>
    </sheetView>
  </sheetViews>
  <sheetFormatPr defaultRowHeight="15.75"/>
  <cols>
    <col min="1" max="1" width="41" style="42" customWidth="1"/>
    <col min="2" max="4" width="17.7109375" style="42" customWidth="1"/>
    <col min="5" max="16384" width="9.140625" style="42"/>
  </cols>
  <sheetData>
    <row r="1" spans="1:4">
      <c r="D1" s="118" t="s">
        <v>229</v>
      </c>
    </row>
    <row r="2" spans="1:4" ht="9" customHeight="1"/>
    <row r="3" spans="1:4" ht="22.5" customHeight="1">
      <c r="A3" s="1242" t="s">
        <v>207</v>
      </c>
      <c r="B3" s="1242"/>
      <c r="C3" s="1242"/>
      <c r="D3" s="1242"/>
    </row>
    <row r="4" spans="1:4" ht="22.5" customHeight="1">
      <c r="A4" s="1243" t="s">
        <v>230</v>
      </c>
      <c r="B4" s="1243"/>
      <c r="C4" s="1243"/>
      <c r="D4" s="1243"/>
    </row>
    <row r="5" spans="1:4" ht="15" customHeight="1" thickBot="1">
      <c r="A5" s="1244"/>
      <c r="B5" s="1244"/>
      <c r="C5" s="1244"/>
      <c r="D5" s="1244"/>
    </row>
    <row r="6" spans="1:4" ht="25.5" customHeight="1" thickTop="1">
      <c r="A6" s="1258" t="s">
        <v>5</v>
      </c>
      <c r="B6" s="1235" t="s">
        <v>231</v>
      </c>
      <c r="C6" s="1248"/>
      <c r="D6" s="1236"/>
    </row>
    <row r="7" spans="1:4" ht="21.75" customHeight="1">
      <c r="A7" s="1259"/>
      <c r="B7" s="351" t="s">
        <v>383</v>
      </c>
      <c r="C7" s="352" t="s">
        <v>384</v>
      </c>
      <c r="D7" s="1272" t="s">
        <v>10</v>
      </c>
    </row>
    <row r="8" spans="1:4" ht="21.75" customHeight="1" thickBot="1">
      <c r="A8" s="1260"/>
      <c r="B8" s="1274" t="s">
        <v>11</v>
      </c>
      <c r="C8" s="1275"/>
      <c r="D8" s="1273"/>
    </row>
    <row r="9" spans="1:4" ht="20.100000000000001" customHeight="1" thickTop="1">
      <c r="A9" s="166" t="s">
        <v>7</v>
      </c>
      <c r="B9" s="202">
        <v>4558</v>
      </c>
      <c r="C9" s="203">
        <v>4680</v>
      </c>
      <c r="D9" s="204">
        <v>102.67661254936375</v>
      </c>
    </row>
    <row r="10" spans="1:4" ht="20.100000000000001" customHeight="1">
      <c r="A10" s="177" t="s">
        <v>211</v>
      </c>
      <c r="B10" s="205">
        <v>3359</v>
      </c>
      <c r="C10" s="206">
        <v>3450</v>
      </c>
      <c r="D10" s="207">
        <v>102.70913962488837</v>
      </c>
    </row>
    <row r="11" spans="1:4" ht="20.100000000000001" customHeight="1">
      <c r="A11" s="177" t="s">
        <v>212</v>
      </c>
      <c r="B11" s="205">
        <v>3170</v>
      </c>
      <c r="C11" s="206">
        <v>3278</v>
      </c>
      <c r="D11" s="207">
        <v>103.40694006309148</v>
      </c>
    </row>
    <row r="12" spans="1:4" ht="20.100000000000001" customHeight="1">
      <c r="A12" s="177" t="s">
        <v>213</v>
      </c>
      <c r="B12" s="205">
        <v>3358</v>
      </c>
      <c r="C12" s="206">
        <v>3411</v>
      </c>
      <c r="D12" s="207">
        <v>101.57832042882669</v>
      </c>
    </row>
    <row r="13" spans="1:4" ht="20.100000000000001" customHeight="1">
      <c r="A13" s="177" t="s">
        <v>214</v>
      </c>
      <c r="B13" s="205">
        <v>3362</v>
      </c>
      <c r="C13" s="206">
        <v>3461</v>
      </c>
      <c r="D13" s="207">
        <v>102.9446757882213</v>
      </c>
    </row>
    <row r="14" spans="1:4" ht="20.100000000000001" customHeight="1">
      <c r="A14" s="177" t="s">
        <v>215</v>
      </c>
      <c r="B14" s="205">
        <v>3682</v>
      </c>
      <c r="C14" s="206">
        <v>3779</v>
      </c>
      <c r="D14" s="207">
        <v>102.63443780554047</v>
      </c>
    </row>
    <row r="15" spans="1:4" ht="20.100000000000001" customHeight="1">
      <c r="A15" s="177" t="s">
        <v>216</v>
      </c>
      <c r="B15" s="205">
        <v>3463</v>
      </c>
      <c r="C15" s="206">
        <v>3512</v>
      </c>
      <c r="D15" s="207">
        <v>101.41495812879006</v>
      </c>
    </row>
    <row r="16" spans="1:4" ht="20.100000000000001" customHeight="1">
      <c r="A16" s="177" t="s">
        <v>217</v>
      </c>
      <c r="B16" s="205">
        <v>3285</v>
      </c>
      <c r="C16" s="206">
        <v>3386</v>
      </c>
      <c r="D16" s="207">
        <v>103.07458143074581</v>
      </c>
    </row>
    <row r="17" spans="1:4" ht="20.100000000000001" customHeight="1">
      <c r="A17" s="177" t="s">
        <v>218</v>
      </c>
      <c r="B17" s="205">
        <v>3115</v>
      </c>
      <c r="C17" s="206">
        <v>3231</v>
      </c>
      <c r="D17" s="207">
        <v>103.72391653290529</v>
      </c>
    </row>
    <row r="18" spans="1:4" ht="20.100000000000001" customHeight="1">
      <c r="A18" s="177" t="s">
        <v>8</v>
      </c>
      <c r="B18" s="205">
        <v>2821</v>
      </c>
      <c r="C18" s="206">
        <v>2896</v>
      </c>
      <c r="D18" s="207">
        <v>102.65863169088976</v>
      </c>
    </row>
    <row r="19" spans="1:4" ht="20.100000000000001" customHeight="1">
      <c r="A19" s="186" t="s">
        <v>219</v>
      </c>
      <c r="B19" s="205">
        <v>3603</v>
      </c>
      <c r="C19" s="206">
        <v>3710</v>
      </c>
      <c r="D19" s="207">
        <v>102.96974743269499</v>
      </c>
    </row>
    <row r="20" spans="1:4" ht="20.100000000000001" customHeight="1">
      <c r="A20" s="186" t="s">
        <v>220</v>
      </c>
      <c r="B20" s="205">
        <v>3231</v>
      </c>
      <c r="C20" s="206">
        <v>3338</v>
      </c>
      <c r="D20" s="207">
        <v>103.31166821417517</v>
      </c>
    </row>
    <row r="21" spans="1:4" ht="20.100000000000001" customHeight="1">
      <c r="A21" s="187" t="s">
        <v>221</v>
      </c>
      <c r="B21" s="208">
        <v>2775</v>
      </c>
      <c r="C21" s="209">
        <v>2813</v>
      </c>
      <c r="D21" s="210">
        <v>101.36936936936938</v>
      </c>
    </row>
    <row r="22" spans="1:4" ht="20.100000000000001" customHeight="1" thickBot="1">
      <c r="A22" s="187" t="s">
        <v>222</v>
      </c>
      <c r="B22" s="208">
        <v>3214</v>
      </c>
      <c r="C22" s="209">
        <v>3301</v>
      </c>
      <c r="D22" s="210">
        <v>102.70690728064717</v>
      </c>
    </row>
    <row r="23" spans="1:4" ht="25.5" customHeight="1" thickTop="1" thickBot="1">
      <c r="A23" s="697" t="s">
        <v>6</v>
      </c>
      <c r="B23" s="694">
        <v>3465</v>
      </c>
      <c r="C23" s="695">
        <v>3560</v>
      </c>
      <c r="D23" s="696">
        <v>102.74170274170274</v>
      </c>
    </row>
    <row r="24" spans="1:4" ht="9" customHeight="1" thickTop="1"/>
    <row r="25" spans="1:4" ht="17.25">
      <c r="A25" s="5" t="s">
        <v>233</v>
      </c>
    </row>
    <row r="26" spans="1:4" ht="9" customHeight="1">
      <c r="A26" s="212"/>
    </row>
    <row r="27" spans="1:4">
      <c r="A27" s="198" t="s">
        <v>234</v>
      </c>
    </row>
    <row r="30" spans="1:4">
      <c r="A30" s="200"/>
    </row>
  </sheetData>
  <mergeCells count="7">
    <mergeCell ref="A3:D3"/>
    <mergeCell ref="A4:D4"/>
    <mergeCell ref="A5:D5"/>
    <mergeCell ref="A6:A8"/>
    <mergeCell ref="B6:D6"/>
    <mergeCell ref="D7:D8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92" sqref="A92"/>
    </sheetView>
  </sheetViews>
  <sheetFormatPr defaultRowHeight="15.75"/>
  <cols>
    <col min="1" max="1" width="36.140625" style="9" customWidth="1"/>
    <col min="2" max="7" width="13.7109375" style="9" customWidth="1"/>
    <col min="8" max="156" width="9.140625" style="9"/>
    <col min="157" max="157" width="47.7109375" style="9" customWidth="1"/>
    <col min="158" max="161" width="19.7109375" style="9" customWidth="1"/>
    <col min="162" max="412" width="9.140625" style="9"/>
    <col min="413" max="413" width="47.7109375" style="9" customWidth="1"/>
    <col min="414" max="417" width="19.7109375" style="9" customWidth="1"/>
    <col min="418" max="668" width="9.140625" style="9"/>
    <col min="669" max="669" width="47.7109375" style="9" customWidth="1"/>
    <col min="670" max="673" width="19.7109375" style="9" customWidth="1"/>
    <col min="674" max="924" width="9.140625" style="9"/>
    <col min="925" max="925" width="47.7109375" style="9" customWidth="1"/>
    <col min="926" max="929" width="19.7109375" style="9" customWidth="1"/>
    <col min="930" max="1180" width="9.140625" style="9"/>
    <col min="1181" max="1181" width="47.7109375" style="9" customWidth="1"/>
    <col min="1182" max="1185" width="19.7109375" style="9" customWidth="1"/>
    <col min="1186" max="1436" width="9.140625" style="9"/>
    <col min="1437" max="1437" width="47.7109375" style="9" customWidth="1"/>
    <col min="1438" max="1441" width="19.7109375" style="9" customWidth="1"/>
    <col min="1442" max="1692" width="9.140625" style="9"/>
    <col min="1693" max="1693" width="47.7109375" style="9" customWidth="1"/>
    <col min="1694" max="1697" width="19.7109375" style="9" customWidth="1"/>
    <col min="1698" max="1948" width="9.140625" style="9"/>
    <col min="1949" max="1949" width="47.7109375" style="9" customWidth="1"/>
    <col min="1950" max="1953" width="19.7109375" style="9" customWidth="1"/>
    <col min="1954" max="2204" width="9.140625" style="9"/>
    <col min="2205" max="2205" width="47.7109375" style="9" customWidth="1"/>
    <col min="2206" max="2209" width="19.7109375" style="9" customWidth="1"/>
    <col min="2210" max="2460" width="9.140625" style="9"/>
    <col min="2461" max="2461" width="47.7109375" style="9" customWidth="1"/>
    <col min="2462" max="2465" width="19.7109375" style="9" customWidth="1"/>
    <col min="2466" max="2716" width="9.140625" style="9"/>
    <col min="2717" max="2717" width="47.7109375" style="9" customWidth="1"/>
    <col min="2718" max="2721" width="19.7109375" style="9" customWidth="1"/>
    <col min="2722" max="2972" width="9.140625" style="9"/>
    <col min="2973" max="2973" width="47.7109375" style="9" customWidth="1"/>
    <col min="2974" max="2977" width="19.7109375" style="9" customWidth="1"/>
    <col min="2978" max="3228" width="9.140625" style="9"/>
    <col min="3229" max="3229" width="47.7109375" style="9" customWidth="1"/>
    <col min="3230" max="3233" width="19.7109375" style="9" customWidth="1"/>
    <col min="3234" max="3484" width="9.140625" style="9"/>
    <col min="3485" max="3485" width="47.7109375" style="9" customWidth="1"/>
    <col min="3486" max="3489" width="19.7109375" style="9" customWidth="1"/>
    <col min="3490" max="3740" width="9.140625" style="9"/>
    <col min="3741" max="3741" width="47.7109375" style="9" customWidth="1"/>
    <col min="3742" max="3745" width="19.7109375" style="9" customWidth="1"/>
    <col min="3746" max="3996" width="9.140625" style="9"/>
    <col min="3997" max="3997" width="47.7109375" style="9" customWidth="1"/>
    <col min="3998" max="4001" width="19.7109375" style="9" customWidth="1"/>
    <col min="4002" max="4252" width="9.140625" style="9"/>
    <col min="4253" max="4253" width="47.7109375" style="9" customWidth="1"/>
    <col min="4254" max="4257" width="19.7109375" style="9" customWidth="1"/>
    <col min="4258" max="4508" width="9.140625" style="9"/>
    <col min="4509" max="4509" width="47.7109375" style="9" customWidth="1"/>
    <col min="4510" max="4513" width="19.7109375" style="9" customWidth="1"/>
    <col min="4514" max="4764" width="9.140625" style="9"/>
    <col min="4765" max="4765" width="47.7109375" style="9" customWidth="1"/>
    <col min="4766" max="4769" width="19.7109375" style="9" customWidth="1"/>
    <col min="4770" max="5020" width="9.140625" style="9"/>
    <col min="5021" max="5021" width="47.7109375" style="9" customWidth="1"/>
    <col min="5022" max="5025" width="19.7109375" style="9" customWidth="1"/>
    <col min="5026" max="5276" width="9.140625" style="9"/>
    <col min="5277" max="5277" width="47.7109375" style="9" customWidth="1"/>
    <col min="5278" max="5281" width="19.7109375" style="9" customWidth="1"/>
    <col min="5282" max="5532" width="9.140625" style="9"/>
    <col min="5533" max="5533" width="47.7109375" style="9" customWidth="1"/>
    <col min="5534" max="5537" width="19.7109375" style="9" customWidth="1"/>
    <col min="5538" max="5788" width="9.140625" style="9"/>
    <col min="5789" max="5789" width="47.7109375" style="9" customWidth="1"/>
    <col min="5790" max="5793" width="19.7109375" style="9" customWidth="1"/>
    <col min="5794" max="6044" width="9.140625" style="9"/>
    <col min="6045" max="6045" width="47.7109375" style="9" customWidth="1"/>
    <col min="6046" max="6049" width="19.7109375" style="9" customWidth="1"/>
    <col min="6050" max="6300" width="9.140625" style="9"/>
    <col min="6301" max="6301" width="47.7109375" style="9" customWidth="1"/>
    <col min="6302" max="6305" width="19.7109375" style="9" customWidth="1"/>
    <col min="6306" max="6556" width="9.140625" style="9"/>
    <col min="6557" max="6557" width="47.7109375" style="9" customWidth="1"/>
    <col min="6558" max="6561" width="19.7109375" style="9" customWidth="1"/>
    <col min="6562" max="6812" width="9.140625" style="9"/>
    <col min="6813" max="6813" width="47.7109375" style="9" customWidth="1"/>
    <col min="6814" max="6817" width="19.7109375" style="9" customWidth="1"/>
    <col min="6818" max="7068" width="9.140625" style="9"/>
    <col min="7069" max="7069" width="47.7109375" style="9" customWidth="1"/>
    <col min="7070" max="7073" width="19.7109375" style="9" customWidth="1"/>
    <col min="7074" max="7324" width="9.140625" style="9"/>
    <col min="7325" max="7325" width="47.7109375" style="9" customWidth="1"/>
    <col min="7326" max="7329" width="19.7109375" style="9" customWidth="1"/>
    <col min="7330" max="7580" width="9.140625" style="9"/>
    <col min="7581" max="7581" width="47.7109375" style="9" customWidth="1"/>
    <col min="7582" max="7585" width="19.7109375" style="9" customWidth="1"/>
    <col min="7586" max="7836" width="9.140625" style="9"/>
    <col min="7837" max="7837" width="47.7109375" style="9" customWidth="1"/>
    <col min="7838" max="7841" width="19.7109375" style="9" customWidth="1"/>
    <col min="7842" max="8092" width="9.140625" style="9"/>
    <col min="8093" max="8093" width="47.7109375" style="9" customWidth="1"/>
    <col min="8094" max="8097" width="19.7109375" style="9" customWidth="1"/>
    <col min="8098" max="8348" width="9.140625" style="9"/>
    <col min="8349" max="8349" width="47.7109375" style="9" customWidth="1"/>
    <col min="8350" max="8353" width="19.7109375" style="9" customWidth="1"/>
    <col min="8354" max="8604" width="9.140625" style="9"/>
    <col min="8605" max="8605" width="47.7109375" style="9" customWidth="1"/>
    <col min="8606" max="8609" width="19.7109375" style="9" customWidth="1"/>
    <col min="8610" max="8860" width="9.140625" style="9"/>
    <col min="8861" max="8861" width="47.7109375" style="9" customWidth="1"/>
    <col min="8862" max="8865" width="19.7109375" style="9" customWidth="1"/>
    <col min="8866" max="9116" width="9.140625" style="9"/>
    <col min="9117" max="9117" width="47.7109375" style="9" customWidth="1"/>
    <col min="9118" max="9121" width="19.7109375" style="9" customWidth="1"/>
    <col min="9122" max="9372" width="9.140625" style="9"/>
    <col min="9373" max="9373" width="47.7109375" style="9" customWidth="1"/>
    <col min="9374" max="9377" width="19.7109375" style="9" customWidth="1"/>
    <col min="9378" max="9628" width="9.140625" style="9"/>
    <col min="9629" max="9629" width="47.7109375" style="9" customWidth="1"/>
    <col min="9630" max="9633" width="19.7109375" style="9" customWidth="1"/>
    <col min="9634" max="9884" width="9.140625" style="9"/>
    <col min="9885" max="9885" width="47.7109375" style="9" customWidth="1"/>
    <col min="9886" max="9889" width="19.7109375" style="9" customWidth="1"/>
    <col min="9890" max="10140" width="9.140625" style="9"/>
    <col min="10141" max="10141" width="47.7109375" style="9" customWidth="1"/>
    <col min="10142" max="10145" width="19.7109375" style="9" customWidth="1"/>
    <col min="10146" max="10396" width="9.140625" style="9"/>
    <col min="10397" max="10397" width="47.7109375" style="9" customWidth="1"/>
    <col min="10398" max="10401" width="19.7109375" style="9" customWidth="1"/>
    <col min="10402" max="10652" width="9.140625" style="9"/>
    <col min="10653" max="10653" width="47.7109375" style="9" customWidth="1"/>
    <col min="10654" max="10657" width="19.7109375" style="9" customWidth="1"/>
    <col min="10658" max="10908" width="9.140625" style="9"/>
    <col min="10909" max="10909" width="47.7109375" style="9" customWidth="1"/>
    <col min="10910" max="10913" width="19.7109375" style="9" customWidth="1"/>
    <col min="10914" max="11164" width="9.140625" style="9"/>
    <col min="11165" max="11165" width="47.7109375" style="9" customWidth="1"/>
    <col min="11166" max="11169" width="19.7109375" style="9" customWidth="1"/>
    <col min="11170" max="11420" width="9.140625" style="9"/>
    <col min="11421" max="11421" width="47.7109375" style="9" customWidth="1"/>
    <col min="11422" max="11425" width="19.7109375" style="9" customWidth="1"/>
    <col min="11426" max="11676" width="9.140625" style="9"/>
    <col min="11677" max="11677" width="47.7109375" style="9" customWidth="1"/>
    <col min="11678" max="11681" width="19.7109375" style="9" customWidth="1"/>
    <col min="11682" max="11932" width="9.140625" style="9"/>
    <col min="11933" max="11933" width="47.7109375" style="9" customWidth="1"/>
    <col min="11934" max="11937" width="19.7109375" style="9" customWidth="1"/>
    <col min="11938" max="12188" width="9.140625" style="9"/>
    <col min="12189" max="12189" width="47.7109375" style="9" customWidth="1"/>
    <col min="12190" max="12193" width="19.7109375" style="9" customWidth="1"/>
    <col min="12194" max="12444" width="9.140625" style="9"/>
    <col min="12445" max="12445" width="47.7109375" style="9" customWidth="1"/>
    <col min="12446" max="12449" width="19.7109375" style="9" customWidth="1"/>
    <col min="12450" max="12700" width="9.140625" style="9"/>
    <col min="12701" max="12701" width="47.7109375" style="9" customWidth="1"/>
    <col min="12702" max="12705" width="19.7109375" style="9" customWidth="1"/>
    <col min="12706" max="12956" width="9.140625" style="9"/>
    <col min="12957" max="12957" width="47.7109375" style="9" customWidth="1"/>
    <col min="12958" max="12961" width="19.7109375" style="9" customWidth="1"/>
    <col min="12962" max="13212" width="9.140625" style="9"/>
    <col min="13213" max="13213" width="47.7109375" style="9" customWidth="1"/>
    <col min="13214" max="13217" width="19.7109375" style="9" customWidth="1"/>
    <col min="13218" max="13468" width="9.140625" style="9"/>
    <col min="13469" max="13469" width="47.7109375" style="9" customWidth="1"/>
    <col min="13470" max="13473" width="19.7109375" style="9" customWidth="1"/>
    <col min="13474" max="13724" width="9.140625" style="9"/>
    <col min="13725" max="13725" width="47.7109375" style="9" customWidth="1"/>
    <col min="13726" max="13729" width="19.7109375" style="9" customWidth="1"/>
    <col min="13730" max="13980" width="9.140625" style="9"/>
    <col min="13981" max="13981" width="47.7109375" style="9" customWidth="1"/>
    <col min="13982" max="13985" width="19.7109375" style="9" customWidth="1"/>
    <col min="13986" max="14236" width="9.140625" style="9"/>
    <col min="14237" max="14237" width="47.7109375" style="9" customWidth="1"/>
    <col min="14238" max="14241" width="19.7109375" style="9" customWidth="1"/>
    <col min="14242" max="14492" width="9.140625" style="9"/>
    <col min="14493" max="14493" width="47.7109375" style="9" customWidth="1"/>
    <col min="14494" max="14497" width="19.7109375" style="9" customWidth="1"/>
    <col min="14498" max="14748" width="9.140625" style="9"/>
    <col min="14749" max="14749" width="47.7109375" style="9" customWidth="1"/>
    <col min="14750" max="14753" width="19.7109375" style="9" customWidth="1"/>
    <col min="14754" max="15004" width="9.140625" style="9"/>
    <col min="15005" max="15005" width="47.7109375" style="9" customWidth="1"/>
    <col min="15006" max="15009" width="19.7109375" style="9" customWidth="1"/>
    <col min="15010" max="15260" width="9.140625" style="9"/>
    <col min="15261" max="15261" width="47.7109375" style="9" customWidth="1"/>
    <col min="15262" max="15265" width="19.7109375" style="9" customWidth="1"/>
    <col min="15266" max="15516" width="9.140625" style="9"/>
    <col min="15517" max="15517" width="47.7109375" style="9" customWidth="1"/>
    <col min="15518" max="15521" width="19.7109375" style="9" customWidth="1"/>
    <col min="15522" max="15772" width="9.140625" style="9"/>
    <col min="15773" max="15773" width="47.7109375" style="9" customWidth="1"/>
    <col min="15774" max="15777" width="19.7109375" style="9" customWidth="1"/>
    <col min="15778" max="16028" width="9.140625" style="9"/>
    <col min="16029" max="16029" width="47.7109375" style="9" customWidth="1"/>
    <col min="16030" max="16033" width="19.7109375" style="9" customWidth="1"/>
    <col min="16034" max="16384" width="9.140625" style="9"/>
  </cols>
  <sheetData>
    <row r="1" spans="1:7">
      <c r="A1" s="8"/>
      <c r="G1" s="10" t="s">
        <v>235</v>
      </c>
    </row>
    <row r="2" spans="1:7" ht="9" customHeight="1"/>
    <row r="3" spans="1:7" ht="22.5" customHeight="1">
      <c r="A3" s="1213" t="s">
        <v>386</v>
      </c>
      <c r="B3" s="1213"/>
      <c r="C3" s="1213"/>
      <c r="D3" s="1213"/>
      <c r="E3" s="1213"/>
      <c r="F3" s="1213"/>
      <c r="G3" s="1213"/>
    </row>
    <row r="4" spans="1:7" ht="22.5" customHeight="1">
      <c r="A4" s="1276" t="s">
        <v>387</v>
      </c>
      <c r="B4" s="1276"/>
      <c r="C4" s="1276"/>
      <c r="D4" s="1276"/>
      <c r="E4" s="1276"/>
      <c r="F4" s="1276"/>
      <c r="G4" s="1276"/>
    </row>
    <row r="5" spans="1:7" ht="9" customHeight="1" thickBot="1"/>
    <row r="6" spans="1:7" ht="25.5" customHeight="1" thickTop="1">
      <c r="A6" s="1214" t="s">
        <v>159</v>
      </c>
      <c r="B6" s="1277" t="s">
        <v>383</v>
      </c>
      <c r="C6" s="1217"/>
      <c r="D6" s="1277" t="s">
        <v>384</v>
      </c>
      <c r="E6" s="1217"/>
      <c r="F6" s="1218" t="s">
        <v>1</v>
      </c>
      <c r="G6" s="1219"/>
    </row>
    <row r="7" spans="1:7" ht="33" customHeight="1" thickBot="1">
      <c r="A7" s="1215"/>
      <c r="B7" s="297" t="s">
        <v>388</v>
      </c>
      <c r="C7" s="342" t="s">
        <v>389</v>
      </c>
      <c r="D7" s="297" t="s">
        <v>388</v>
      </c>
      <c r="E7" s="342" t="s">
        <v>389</v>
      </c>
      <c r="F7" s="345" t="s">
        <v>2</v>
      </c>
      <c r="G7" s="344" t="s">
        <v>266</v>
      </c>
    </row>
    <row r="8" spans="1:7" ht="20.100000000000001" customHeight="1" thickTop="1">
      <c r="A8" s="11" t="s">
        <v>7</v>
      </c>
      <c r="B8" s="773">
        <v>316.80079759078257</v>
      </c>
      <c r="C8" s="774">
        <v>102.52452996465455</v>
      </c>
      <c r="D8" s="775">
        <v>304.98081953585563</v>
      </c>
      <c r="E8" s="774">
        <v>101.322531407261</v>
      </c>
      <c r="F8" s="776">
        <v>96.268955714500748</v>
      </c>
      <c r="G8" s="774">
        <v>93.646844080253643</v>
      </c>
    </row>
    <row r="9" spans="1:7" ht="20.100000000000001" customHeight="1">
      <c r="A9" s="11" t="s">
        <v>211</v>
      </c>
      <c r="B9" s="773">
        <v>280.1867911941294</v>
      </c>
      <c r="C9" s="774">
        <v>90.675336956028929</v>
      </c>
      <c r="D9" s="777">
        <v>270.86299196926069</v>
      </c>
      <c r="E9" s="774">
        <v>89.987704973176307</v>
      </c>
      <c r="F9" s="776">
        <v>96.672291657600425</v>
      </c>
      <c r="G9" s="774">
        <v>94.039194219455666</v>
      </c>
    </row>
    <row r="10" spans="1:7" ht="20.100000000000001" customHeight="1">
      <c r="A10" s="11" t="s">
        <v>212</v>
      </c>
      <c r="B10" s="773">
        <v>280.60850039194622</v>
      </c>
      <c r="C10" s="774">
        <v>90.811812424578065</v>
      </c>
      <c r="D10" s="777">
        <v>273.78204220181675</v>
      </c>
      <c r="E10" s="774">
        <v>90.957489103593602</v>
      </c>
      <c r="F10" s="776">
        <v>97.567266073339027</v>
      </c>
      <c r="G10" s="774">
        <v>94.909791900135232</v>
      </c>
    </row>
    <row r="11" spans="1:7" ht="20.100000000000001" customHeight="1">
      <c r="A11" s="11" t="s">
        <v>213</v>
      </c>
      <c r="B11" s="773">
        <v>263.87840501437745</v>
      </c>
      <c r="C11" s="774">
        <v>85.397542075850311</v>
      </c>
      <c r="D11" s="777">
        <v>258.6122545572872</v>
      </c>
      <c r="E11" s="774">
        <v>85.917692543949229</v>
      </c>
      <c r="F11" s="776">
        <v>98.004326857742171</v>
      </c>
      <c r="G11" s="774">
        <v>95.334948305196662</v>
      </c>
    </row>
    <row r="12" spans="1:7" ht="20.100000000000001" customHeight="1">
      <c r="A12" s="11" t="s">
        <v>214</v>
      </c>
      <c r="B12" s="773">
        <v>312.02154533874449</v>
      </c>
      <c r="C12" s="774">
        <v>100.9778463879432</v>
      </c>
      <c r="D12" s="777">
        <v>307.2819315962717</v>
      </c>
      <c r="E12" s="774">
        <v>102.08702046387765</v>
      </c>
      <c r="F12" s="776">
        <v>98.480997926817125</v>
      </c>
      <c r="G12" s="774">
        <v>95.798636115580862</v>
      </c>
    </row>
    <row r="13" spans="1:7" ht="20.100000000000001" customHeight="1">
      <c r="A13" s="11" t="s">
        <v>215</v>
      </c>
      <c r="B13" s="773">
        <v>372.02671085981672</v>
      </c>
      <c r="C13" s="774">
        <v>120.39699380576592</v>
      </c>
      <c r="D13" s="777">
        <v>359.34327031623911</v>
      </c>
      <c r="E13" s="774">
        <v>119.38314628446483</v>
      </c>
      <c r="F13" s="776">
        <v>96.590717770166549</v>
      </c>
      <c r="G13" s="774">
        <v>93.959842188877957</v>
      </c>
    </row>
    <row r="14" spans="1:7" ht="20.100000000000001" customHeight="1">
      <c r="A14" s="11" t="s">
        <v>216</v>
      </c>
      <c r="B14" s="773">
        <v>334.25554782637596</v>
      </c>
      <c r="C14" s="774">
        <v>108.17331644866537</v>
      </c>
      <c r="D14" s="777">
        <v>320.12972389988124</v>
      </c>
      <c r="E14" s="774">
        <v>106.35538999996055</v>
      </c>
      <c r="F14" s="776">
        <v>95.773944810085197</v>
      </c>
      <c r="G14" s="774">
        <v>93.165315963117891</v>
      </c>
    </row>
    <row r="15" spans="1:7" ht="20.100000000000001" customHeight="1">
      <c r="A15" s="11" t="s">
        <v>217</v>
      </c>
      <c r="B15" s="773">
        <v>285.21971753412799</v>
      </c>
      <c r="C15" s="774">
        <v>92.304115706837536</v>
      </c>
      <c r="D15" s="777">
        <v>277.99050761169531</v>
      </c>
      <c r="E15" s="774">
        <v>92.355650369333986</v>
      </c>
      <c r="F15" s="776">
        <v>97.465389144574942</v>
      </c>
      <c r="G15" s="774">
        <v>94.810689829353052</v>
      </c>
    </row>
    <row r="16" spans="1:7" ht="20.100000000000001" customHeight="1">
      <c r="A16" s="16" t="s">
        <v>218</v>
      </c>
      <c r="B16" s="778">
        <v>285.33628023320625</v>
      </c>
      <c r="C16" s="779">
        <v>92.341838263173543</v>
      </c>
      <c r="D16" s="780">
        <v>279.8210067410551</v>
      </c>
      <c r="E16" s="779">
        <v>92.963789614968476</v>
      </c>
      <c r="F16" s="781">
        <v>98.067097010010968</v>
      </c>
      <c r="G16" s="779">
        <v>95.396008764602101</v>
      </c>
    </row>
    <row r="17" spans="1:7" ht="20.100000000000001" customHeight="1">
      <c r="A17" s="22" t="s">
        <v>8</v>
      </c>
      <c r="B17" s="777">
        <v>263.76097202404122</v>
      </c>
      <c r="C17" s="779">
        <v>85.359537871858009</v>
      </c>
      <c r="D17" s="782">
        <v>258.6962312023125</v>
      </c>
      <c r="E17" s="779">
        <v>85.945591761565623</v>
      </c>
      <c r="F17" s="781">
        <v>98.079799000260323</v>
      </c>
      <c r="G17" s="779">
        <v>95.408364786245443</v>
      </c>
    </row>
    <row r="18" spans="1:7" ht="20.100000000000001" customHeight="1">
      <c r="A18" s="22" t="s">
        <v>219</v>
      </c>
      <c r="B18" s="777">
        <v>310.18767269413553</v>
      </c>
      <c r="C18" s="779">
        <v>100.38436009518949</v>
      </c>
      <c r="D18" s="782">
        <v>304.40926427368953</v>
      </c>
      <c r="E18" s="779">
        <v>101.13264593810283</v>
      </c>
      <c r="F18" s="781">
        <v>98.137125060368263</v>
      </c>
      <c r="G18" s="779">
        <v>95.464129436155901</v>
      </c>
    </row>
    <row r="19" spans="1:7" s="26" customFormat="1" ht="20.100000000000001" customHeight="1">
      <c r="A19" s="22" t="s">
        <v>220</v>
      </c>
      <c r="B19" s="777">
        <v>300.67431760838792</v>
      </c>
      <c r="C19" s="779">
        <v>97.305604404009046</v>
      </c>
      <c r="D19" s="783">
        <v>292.1751986148106</v>
      </c>
      <c r="E19" s="779">
        <v>97.068172297279261</v>
      </c>
      <c r="F19" s="781">
        <v>97.173313949398576</v>
      </c>
      <c r="G19" s="779">
        <v>94.526569989687331</v>
      </c>
    </row>
    <row r="20" spans="1:7" ht="20.100000000000001" customHeight="1">
      <c r="A20" s="22" t="s">
        <v>221</v>
      </c>
      <c r="B20" s="777">
        <v>265.25054839986183</v>
      </c>
      <c r="C20" s="779">
        <v>85.841601423903498</v>
      </c>
      <c r="D20" s="782">
        <v>257.49589957373877</v>
      </c>
      <c r="E20" s="779">
        <v>85.546810489614217</v>
      </c>
      <c r="F20" s="781">
        <v>97.076481510442335</v>
      </c>
      <c r="G20" s="779">
        <v>94.432375010157912</v>
      </c>
    </row>
    <row r="21" spans="1:7" ht="20.100000000000001" customHeight="1" thickBot="1">
      <c r="A21" s="27" t="s">
        <v>222</v>
      </c>
      <c r="B21" s="784">
        <v>380.95514741073328</v>
      </c>
      <c r="C21" s="785">
        <v>123.2864554727292</v>
      </c>
      <c r="D21" s="786">
        <v>375.55611754253442</v>
      </c>
      <c r="E21" s="785">
        <v>124.76947426662272</v>
      </c>
      <c r="F21" s="787">
        <v>98.582764951492365</v>
      </c>
      <c r="G21" s="785">
        <v>95.897631275770777</v>
      </c>
    </row>
    <row r="22" spans="1:7" ht="25.5" customHeight="1" thickTop="1" thickBot="1">
      <c r="A22" s="700" t="s">
        <v>6</v>
      </c>
      <c r="B22" s="788">
        <v>308.9391482572866</v>
      </c>
      <c r="C22" s="789">
        <v>99.980306879380777</v>
      </c>
      <c r="D22" s="790">
        <v>300.73700286211704</v>
      </c>
      <c r="E22" s="791">
        <v>99.912625535587054</v>
      </c>
      <c r="F22" s="792">
        <v>97.345061174202897</v>
      </c>
      <c r="G22" s="791">
        <v>94.693639274516428</v>
      </c>
    </row>
    <row r="23" spans="1:7" ht="9" customHeight="1" thickTop="1"/>
    <row r="24" spans="1:7" ht="15" customHeight="1">
      <c r="A24" s="33" t="s">
        <v>392</v>
      </c>
    </row>
    <row r="25" spans="1:7" ht="15" customHeight="1">
      <c r="A25" s="33" t="s">
        <v>391</v>
      </c>
    </row>
    <row r="26" spans="1:7" ht="15" customHeight="1">
      <c r="A26" s="33" t="s">
        <v>390</v>
      </c>
    </row>
    <row r="27" spans="1:7" ht="8.25" customHeight="1">
      <c r="A27" s="33"/>
      <c r="B27" s="35"/>
      <c r="C27" s="36"/>
    </row>
    <row r="28" spans="1:7" ht="15" customHeight="1">
      <c r="A28" s="33" t="s">
        <v>234</v>
      </c>
      <c r="B28" s="36"/>
      <c r="C28" s="36"/>
    </row>
    <row r="29" spans="1:7" ht="18">
      <c r="A29" s="37"/>
      <c r="B29" s="36"/>
      <c r="C29" s="36"/>
    </row>
    <row r="30" spans="1:7">
      <c r="A30" s="38"/>
      <c r="B30" s="35"/>
      <c r="C30" s="36"/>
    </row>
    <row r="36" spans="3:3">
      <c r="C36" s="39"/>
    </row>
  </sheetData>
  <mergeCells count="6">
    <mergeCell ref="A4:G4"/>
    <mergeCell ref="A3:G3"/>
    <mergeCell ref="A6:A7"/>
    <mergeCell ref="B6:C6"/>
    <mergeCell ref="D6:E6"/>
    <mergeCell ref="F6:G6"/>
  </mergeCells>
  <printOptions horizontalCentered="1" verticalCentered="1"/>
  <pageMargins left="0.11811023622047245" right="0.11811023622047245" top="0" bottom="0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84" sqref="A84"/>
    </sheetView>
  </sheetViews>
  <sheetFormatPr defaultRowHeight="15.75"/>
  <cols>
    <col min="1" max="1" width="57.7109375" style="42" customWidth="1"/>
    <col min="2" max="7" width="11.7109375" style="42" customWidth="1"/>
    <col min="8" max="16384" width="9.140625" style="42"/>
  </cols>
  <sheetData>
    <row r="1" spans="1:7" ht="15" customHeight="1">
      <c r="G1" s="118" t="s">
        <v>240</v>
      </c>
    </row>
    <row r="2" spans="1:7" ht="15" customHeight="1"/>
    <row r="3" spans="1:7" ht="22.5" customHeight="1">
      <c r="A3" s="1242" t="s">
        <v>12</v>
      </c>
      <c r="B3" s="1242"/>
      <c r="C3" s="1242"/>
      <c r="D3" s="1242"/>
      <c r="E3" s="1242"/>
      <c r="F3" s="1242"/>
      <c r="G3" s="1242"/>
    </row>
    <row r="4" spans="1:7" ht="21" customHeight="1" thickBot="1">
      <c r="A4" s="1278"/>
      <c r="B4" s="1278"/>
      <c r="C4" s="1278"/>
      <c r="D4" s="1278"/>
      <c r="E4" s="1278"/>
      <c r="F4" s="1278"/>
      <c r="G4" s="1278"/>
    </row>
    <row r="5" spans="1:7" ht="25.5" customHeight="1" thickTop="1">
      <c r="A5" s="1279" t="s">
        <v>236</v>
      </c>
      <c r="B5" s="1235" t="s">
        <v>160</v>
      </c>
      <c r="C5" s="1248"/>
      <c r="D5" s="1235" t="s">
        <v>161</v>
      </c>
      <c r="E5" s="1236"/>
      <c r="F5" s="1248" t="s">
        <v>1</v>
      </c>
      <c r="G5" s="1236"/>
    </row>
    <row r="6" spans="1:7" ht="38.25" customHeight="1" thickBot="1">
      <c r="A6" s="1280"/>
      <c r="B6" s="353" t="s">
        <v>377</v>
      </c>
      <c r="C6" s="354" t="s">
        <v>378</v>
      </c>
      <c r="D6" s="355" t="s">
        <v>377</v>
      </c>
      <c r="E6" s="339" t="s">
        <v>378</v>
      </c>
      <c r="F6" s="356" t="s">
        <v>2</v>
      </c>
      <c r="G6" s="357" t="s">
        <v>267</v>
      </c>
    </row>
    <row r="7" spans="1:7" ht="25.5" customHeight="1" thickTop="1" thickBot="1">
      <c r="A7" s="697" t="s">
        <v>6</v>
      </c>
      <c r="B7" s="165">
        <v>17178.8</v>
      </c>
      <c r="C7" s="579">
        <v>19811.3</v>
      </c>
      <c r="D7" s="580">
        <v>100</v>
      </c>
      <c r="E7" s="581">
        <v>100</v>
      </c>
      <c r="F7" s="582">
        <v>115.32412042750366</v>
      </c>
      <c r="G7" s="583">
        <v>112.182996524809</v>
      </c>
    </row>
    <row r="8" spans="1:7" ht="21.75" customHeight="1" thickTop="1">
      <c r="A8" s="213" t="s">
        <v>286</v>
      </c>
      <c r="B8" s="139">
        <v>11604.8</v>
      </c>
      <c r="C8" s="214">
        <v>13776.7</v>
      </c>
      <c r="D8" s="215">
        <v>67.553030479428131</v>
      </c>
      <c r="E8" s="822">
        <v>69.599999999999994</v>
      </c>
      <c r="F8" s="216">
        <v>118.71553150420517</v>
      </c>
      <c r="G8" s="1085">
        <v>115.48203453716457</v>
      </c>
    </row>
    <row r="9" spans="1:7" ht="21.75" customHeight="1">
      <c r="A9" s="584" t="s">
        <v>237</v>
      </c>
      <c r="B9" s="146">
        <v>988</v>
      </c>
      <c r="C9" s="217">
        <v>1021.5</v>
      </c>
      <c r="D9" s="218">
        <v>5.7512748271124874</v>
      </c>
      <c r="E9" s="144">
        <v>5.3</v>
      </c>
      <c r="F9" s="216">
        <v>103.39068825910931</v>
      </c>
      <c r="G9" s="1085">
        <v>100.57459947384174</v>
      </c>
    </row>
    <row r="10" spans="1:7" ht="21.75" customHeight="1">
      <c r="A10" s="584" t="s">
        <v>238</v>
      </c>
      <c r="B10" s="146">
        <v>3.7</v>
      </c>
      <c r="C10" s="217">
        <v>4.5</v>
      </c>
      <c r="D10" s="218">
        <v>2.1538174959834216E-2</v>
      </c>
      <c r="E10" s="144">
        <v>2.2714309510229014E-2</v>
      </c>
      <c r="F10" s="216">
        <v>121.62162162162163</v>
      </c>
      <c r="G10" s="1085">
        <v>118.30897044904827</v>
      </c>
    </row>
    <row r="11" spans="1:7" ht="21.75" customHeight="1">
      <c r="A11" s="585" t="s">
        <v>239</v>
      </c>
      <c r="B11" s="160">
        <v>4491.3</v>
      </c>
      <c r="C11" s="219">
        <v>4828.8</v>
      </c>
      <c r="D11" s="218">
        <v>26.144433837054976</v>
      </c>
      <c r="E11" s="144">
        <v>24.5</v>
      </c>
      <c r="F11" s="216">
        <v>107.51452808763608</v>
      </c>
      <c r="G11" s="1085">
        <v>104.58611681676662</v>
      </c>
    </row>
    <row r="12" spans="1:7" ht="21.75" customHeight="1">
      <c r="A12" s="585" t="s">
        <v>306</v>
      </c>
      <c r="B12" s="160">
        <v>91.1</v>
      </c>
      <c r="C12" s="219">
        <v>128.69999999999999</v>
      </c>
      <c r="D12" s="218">
        <v>0.53030479428132349</v>
      </c>
      <c r="E12" s="144">
        <v>0.64962925199254962</v>
      </c>
      <c r="F12" s="1086">
        <v>141.27332601536773</v>
      </c>
      <c r="G12" s="1087">
        <v>137.4254144118363</v>
      </c>
    </row>
    <row r="13" spans="1:7" ht="21.75" customHeight="1" thickBot="1">
      <c r="A13" s="586" t="s">
        <v>307</v>
      </c>
      <c r="B13" s="220">
        <v>0</v>
      </c>
      <c r="C13" s="221">
        <v>51.1</v>
      </c>
      <c r="D13" s="802" t="s">
        <v>186</v>
      </c>
      <c r="E13" s="805" t="s">
        <v>186</v>
      </c>
      <c r="F13" s="803" t="s">
        <v>186</v>
      </c>
      <c r="G13" s="804" t="s">
        <v>186</v>
      </c>
    </row>
    <row r="14" spans="1:7" s="9" customFormat="1" ht="9" customHeight="1" thickTop="1"/>
    <row r="15" spans="1:7" s="5" customFormat="1" ht="15" customHeight="1">
      <c r="A15" s="684" t="s">
        <v>308</v>
      </c>
      <c r="B15" s="33"/>
      <c r="C15" s="33"/>
      <c r="D15" s="33"/>
      <c r="E15" s="33"/>
      <c r="F15" s="33"/>
      <c r="G15" s="33"/>
    </row>
    <row r="16" spans="1:7" s="5" customFormat="1" ht="15" customHeight="1">
      <c r="A16" s="33" t="s">
        <v>390</v>
      </c>
      <c r="B16" s="33"/>
      <c r="C16" s="33"/>
      <c r="D16" s="33"/>
      <c r="E16" s="33"/>
      <c r="F16" s="33"/>
      <c r="G16" s="33"/>
    </row>
    <row r="17" spans="1:7" s="5" customFormat="1" ht="15" customHeight="1">
      <c r="A17" s="33" t="s">
        <v>309</v>
      </c>
      <c r="B17" s="33"/>
      <c r="C17" s="33"/>
      <c r="D17" s="33"/>
      <c r="E17" s="33"/>
      <c r="F17" s="33"/>
      <c r="G17" s="33"/>
    </row>
    <row r="18" spans="1:7" s="5" customFormat="1" ht="15" customHeight="1">
      <c r="A18" s="33" t="s">
        <v>310</v>
      </c>
      <c r="B18" s="33"/>
      <c r="C18" s="33"/>
      <c r="D18" s="33"/>
      <c r="E18" s="33"/>
      <c r="F18" s="33"/>
      <c r="G18" s="33"/>
    </row>
    <row r="19" spans="1:7" s="5" customFormat="1" ht="9" customHeight="1">
      <c r="A19" s="33"/>
      <c r="B19" s="682"/>
      <c r="C19" s="683"/>
      <c r="D19" s="33"/>
      <c r="E19" s="33"/>
      <c r="F19" s="33"/>
      <c r="G19" s="33"/>
    </row>
    <row r="20" spans="1:7" s="5" customFormat="1" ht="15">
      <c r="A20" s="33" t="s">
        <v>194</v>
      </c>
      <c r="B20" s="683"/>
      <c r="C20" s="683"/>
      <c r="D20" s="33"/>
      <c r="E20" s="33"/>
      <c r="F20" s="33"/>
      <c r="G20" s="33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70" sqref="B70"/>
    </sheetView>
  </sheetViews>
  <sheetFormatPr defaultRowHeight="26.25"/>
  <cols>
    <col min="1" max="1" width="10.5703125" style="2" customWidth="1"/>
    <col min="2" max="2" width="66.7109375" style="3" customWidth="1"/>
    <col min="3" max="213" width="9.140625" style="1"/>
    <col min="214" max="214" width="12.5703125" style="1" customWidth="1"/>
    <col min="215" max="215" width="103.7109375" style="1" customWidth="1"/>
    <col min="216" max="469" width="9.140625" style="1"/>
    <col min="470" max="470" width="12.5703125" style="1" customWidth="1"/>
    <col min="471" max="471" width="103.7109375" style="1" customWidth="1"/>
    <col min="472" max="725" width="9.140625" style="1"/>
    <col min="726" max="726" width="12.5703125" style="1" customWidth="1"/>
    <col min="727" max="727" width="103.7109375" style="1" customWidth="1"/>
    <col min="728" max="981" width="9.140625" style="1"/>
    <col min="982" max="982" width="12.5703125" style="1" customWidth="1"/>
    <col min="983" max="983" width="103.7109375" style="1" customWidth="1"/>
    <col min="984" max="1237" width="9.140625" style="1"/>
    <col min="1238" max="1238" width="12.5703125" style="1" customWidth="1"/>
    <col min="1239" max="1239" width="103.7109375" style="1" customWidth="1"/>
    <col min="1240" max="1493" width="9.140625" style="1"/>
    <col min="1494" max="1494" width="12.5703125" style="1" customWidth="1"/>
    <col min="1495" max="1495" width="103.7109375" style="1" customWidth="1"/>
    <col min="1496" max="1749" width="9.140625" style="1"/>
    <col min="1750" max="1750" width="12.5703125" style="1" customWidth="1"/>
    <col min="1751" max="1751" width="103.7109375" style="1" customWidth="1"/>
    <col min="1752" max="2005" width="9.140625" style="1"/>
    <col min="2006" max="2006" width="12.5703125" style="1" customWidth="1"/>
    <col min="2007" max="2007" width="103.7109375" style="1" customWidth="1"/>
    <col min="2008" max="2261" width="9.140625" style="1"/>
    <col min="2262" max="2262" width="12.5703125" style="1" customWidth="1"/>
    <col min="2263" max="2263" width="103.7109375" style="1" customWidth="1"/>
    <col min="2264" max="2517" width="9.140625" style="1"/>
    <col min="2518" max="2518" width="12.5703125" style="1" customWidth="1"/>
    <col min="2519" max="2519" width="103.7109375" style="1" customWidth="1"/>
    <col min="2520" max="2773" width="9.140625" style="1"/>
    <col min="2774" max="2774" width="12.5703125" style="1" customWidth="1"/>
    <col min="2775" max="2775" width="103.7109375" style="1" customWidth="1"/>
    <col min="2776" max="3029" width="9.140625" style="1"/>
    <col min="3030" max="3030" width="12.5703125" style="1" customWidth="1"/>
    <col min="3031" max="3031" width="103.7109375" style="1" customWidth="1"/>
    <col min="3032" max="3285" width="9.140625" style="1"/>
    <col min="3286" max="3286" width="12.5703125" style="1" customWidth="1"/>
    <col min="3287" max="3287" width="103.7109375" style="1" customWidth="1"/>
    <col min="3288" max="3541" width="9.140625" style="1"/>
    <col min="3542" max="3542" width="12.5703125" style="1" customWidth="1"/>
    <col min="3543" max="3543" width="103.7109375" style="1" customWidth="1"/>
    <col min="3544" max="3797" width="9.140625" style="1"/>
    <col min="3798" max="3798" width="12.5703125" style="1" customWidth="1"/>
    <col min="3799" max="3799" width="103.7109375" style="1" customWidth="1"/>
    <col min="3800" max="4053" width="9.140625" style="1"/>
    <col min="4054" max="4054" width="12.5703125" style="1" customWidth="1"/>
    <col min="4055" max="4055" width="103.7109375" style="1" customWidth="1"/>
    <col min="4056" max="4309" width="9.140625" style="1"/>
    <col min="4310" max="4310" width="12.5703125" style="1" customWidth="1"/>
    <col min="4311" max="4311" width="103.7109375" style="1" customWidth="1"/>
    <col min="4312" max="4565" width="9.140625" style="1"/>
    <col min="4566" max="4566" width="12.5703125" style="1" customWidth="1"/>
    <col min="4567" max="4567" width="103.7109375" style="1" customWidth="1"/>
    <col min="4568" max="4821" width="9.140625" style="1"/>
    <col min="4822" max="4822" width="12.5703125" style="1" customWidth="1"/>
    <col min="4823" max="4823" width="103.7109375" style="1" customWidth="1"/>
    <col min="4824" max="5077" width="9.140625" style="1"/>
    <col min="5078" max="5078" width="12.5703125" style="1" customWidth="1"/>
    <col min="5079" max="5079" width="103.7109375" style="1" customWidth="1"/>
    <col min="5080" max="5333" width="9.140625" style="1"/>
    <col min="5334" max="5334" width="12.5703125" style="1" customWidth="1"/>
    <col min="5335" max="5335" width="103.7109375" style="1" customWidth="1"/>
    <col min="5336" max="5589" width="9.140625" style="1"/>
    <col min="5590" max="5590" width="12.5703125" style="1" customWidth="1"/>
    <col min="5591" max="5591" width="103.7109375" style="1" customWidth="1"/>
    <col min="5592" max="5845" width="9.140625" style="1"/>
    <col min="5846" max="5846" width="12.5703125" style="1" customWidth="1"/>
    <col min="5847" max="5847" width="103.7109375" style="1" customWidth="1"/>
    <col min="5848" max="6101" width="9.140625" style="1"/>
    <col min="6102" max="6102" width="12.5703125" style="1" customWidth="1"/>
    <col min="6103" max="6103" width="103.7109375" style="1" customWidth="1"/>
    <col min="6104" max="6357" width="9.140625" style="1"/>
    <col min="6358" max="6358" width="12.5703125" style="1" customWidth="1"/>
    <col min="6359" max="6359" width="103.7109375" style="1" customWidth="1"/>
    <col min="6360" max="6613" width="9.140625" style="1"/>
    <col min="6614" max="6614" width="12.5703125" style="1" customWidth="1"/>
    <col min="6615" max="6615" width="103.7109375" style="1" customWidth="1"/>
    <col min="6616" max="6869" width="9.140625" style="1"/>
    <col min="6870" max="6870" width="12.5703125" style="1" customWidth="1"/>
    <col min="6871" max="6871" width="103.7109375" style="1" customWidth="1"/>
    <col min="6872" max="7125" width="9.140625" style="1"/>
    <col min="7126" max="7126" width="12.5703125" style="1" customWidth="1"/>
    <col min="7127" max="7127" width="103.7109375" style="1" customWidth="1"/>
    <col min="7128" max="7381" width="9.140625" style="1"/>
    <col min="7382" max="7382" width="12.5703125" style="1" customWidth="1"/>
    <col min="7383" max="7383" width="103.7109375" style="1" customWidth="1"/>
    <col min="7384" max="7637" width="9.140625" style="1"/>
    <col min="7638" max="7638" width="12.5703125" style="1" customWidth="1"/>
    <col min="7639" max="7639" width="103.7109375" style="1" customWidth="1"/>
    <col min="7640" max="7893" width="9.140625" style="1"/>
    <col min="7894" max="7894" width="12.5703125" style="1" customWidth="1"/>
    <col min="7895" max="7895" width="103.7109375" style="1" customWidth="1"/>
    <col min="7896" max="8149" width="9.140625" style="1"/>
    <col min="8150" max="8150" width="12.5703125" style="1" customWidth="1"/>
    <col min="8151" max="8151" width="103.7109375" style="1" customWidth="1"/>
    <col min="8152" max="8405" width="9.140625" style="1"/>
    <col min="8406" max="8406" width="12.5703125" style="1" customWidth="1"/>
    <col min="8407" max="8407" width="103.7109375" style="1" customWidth="1"/>
    <col min="8408" max="8661" width="9.140625" style="1"/>
    <col min="8662" max="8662" width="12.5703125" style="1" customWidth="1"/>
    <col min="8663" max="8663" width="103.7109375" style="1" customWidth="1"/>
    <col min="8664" max="8917" width="9.140625" style="1"/>
    <col min="8918" max="8918" width="12.5703125" style="1" customWidth="1"/>
    <col min="8919" max="8919" width="103.7109375" style="1" customWidth="1"/>
    <col min="8920" max="9173" width="9.140625" style="1"/>
    <col min="9174" max="9174" width="12.5703125" style="1" customWidth="1"/>
    <col min="9175" max="9175" width="103.7109375" style="1" customWidth="1"/>
    <col min="9176" max="9429" width="9.140625" style="1"/>
    <col min="9430" max="9430" width="12.5703125" style="1" customWidth="1"/>
    <col min="9431" max="9431" width="103.7109375" style="1" customWidth="1"/>
    <col min="9432" max="9685" width="9.140625" style="1"/>
    <col min="9686" max="9686" width="12.5703125" style="1" customWidth="1"/>
    <col min="9687" max="9687" width="103.7109375" style="1" customWidth="1"/>
    <col min="9688" max="9941" width="9.140625" style="1"/>
    <col min="9942" max="9942" width="12.5703125" style="1" customWidth="1"/>
    <col min="9943" max="9943" width="103.7109375" style="1" customWidth="1"/>
    <col min="9944" max="10197" width="9.140625" style="1"/>
    <col min="10198" max="10198" width="12.5703125" style="1" customWidth="1"/>
    <col min="10199" max="10199" width="103.7109375" style="1" customWidth="1"/>
    <col min="10200" max="10453" width="9.140625" style="1"/>
    <col min="10454" max="10454" width="12.5703125" style="1" customWidth="1"/>
    <col min="10455" max="10455" width="103.7109375" style="1" customWidth="1"/>
    <col min="10456" max="10709" width="9.140625" style="1"/>
    <col min="10710" max="10710" width="12.5703125" style="1" customWidth="1"/>
    <col min="10711" max="10711" width="103.7109375" style="1" customWidth="1"/>
    <col min="10712" max="10965" width="9.140625" style="1"/>
    <col min="10966" max="10966" width="12.5703125" style="1" customWidth="1"/>
    <col min="10967" max="10967" width="103.7109375" style="1" customWidth="1"/>
    <col min="10968" max="11221" width="9.140625" style="1"/>
    <col min="11222" max="11222" width="12.5703125" style="1" customWidth="1"/>
    <col min="11223" max="11223" width="103.7109375" style="1" customWidth="1"/>
    <col min="11224" max="11477" width="9.140625" style="1"/>
    <col min="11478" max="11478" width="12.5703125" style="1" customWidth="1"/>
    <col min="11479" max="11479" width="103.7109375" style="1" customWidth="1"/>
    <col min="11480" max="11733" width="9.140625" style="1"/>
    <col min="11734" max="11734" width="12.5703125" style="1" customWidth="1"/>
    <col min="11735" max="11735" width="103.7109375" style="1" customWidth="1"/>
    <col min="11736" max="11989" width="9.140625" style="1"/>
    <col min="11990" max="11990" width="12.5703125" style="1" customWidth="1"/>
    <col min="11991" max="11991" width="103.7109375" style="1" customWidth="1"/>
    <col min="11992" max="12245" width="9.140625" style="1"/>
    <col min="12246" max="12246" width="12.5703125" style="1" customWidth="1"/>
    <col min="12247" max="12247" width="103.7109375" style="1" customWidth="1"/>
    <col min="12248" max="12501" width="9.140625" style="1"/>
    <col min="12502" max="12502" width="12.5703125" style="1" customWidth="1"/>
    <col min="12503" max="12503" width="103.7109375" style="1" customWidth="1"/>
    <col min="12504" max="12757" width="9.140625" style="1"/>
    <col min="12758" max="12758" width="12.5703125" style="1" customWidth="1"/>
    <col min="12759" max="12759" width="103.7109375" style="1" customWidth="1"/>
    <col min="12760" max="13013" width="9.140625" style="1"/>
    <col min="13014" max="13014" width="12.5703125" style="1" customWidth="1"/>
    <col min="13015" max="13015" width="103.7109375" style="1" customWidth="1"/>
    <col min="13016" max="13269" width="9.140625" style="1"/>
    <col min="13270" max="13270" width="12.5703125" style="1" customWidth="1"/>
    <col min="13271" max="13271" width="103.7109375" style="1" customWidth="1"/>
    <col min="13272" max="13525" width="9.140625" style="1"/>
    <col min="13526" max="13526" width="12.5703125" style="1" customWidth="1"/>
    <col min="13527" max="13527" width="103.7109375" style="1" customWidth="1"/>
    <col min="13528" max="13781" width="9.140625" style="1"/>
    <col min="13782" max="13782" width="12.5703125" style="1" customWidth="1"/>
    <col min="13783" max="13783" width="103.7109375" style="1" customWidth="1"/>
    <col min="13784" max="14037" width="9.140625" style="1"/>
    <col min="14038" max="14038" width="12.5703125" style="1" customWidth="1"/>
    <col min="14039" max="14039" width="103.7109375" style="1" customWidth="1"/>
    <col min="14040" max="14293" width="9.140625" style="1"/>
    <col min="14294" max="14294" width="12.5703125" style="1" customWidth="1"/>
    <col min="14295" max="14295" width="103.7109375" style="1" customWidth="1"/>
    <col min="14296" max="14549" width="9.140625" style="1"/>
    <col min="14550" max="14550" width="12.5703125" style="1" customWidth="1"/>
    <col min="14551" max="14551" width="103.7109375" style="1" customWidth="1"/>
    <col min="14552" max="14805" width="9.140625" style="1"/>
    <col min="14806" max="14806" width="12.5703125" style="1" customWidth="1"/>
    <col min="14807" max="14807" width="103.7109375" style="1" customWidth="1"/>
    <col min="14808" max="15061" width="9.140625" style="1"/>
    <col min="15062" max="15062" width="12.5703125" style="1" customWidth="1"/>
    <col min="15063" max="15063" width="103.7109375" style="1" customWidth="1"/>
    <col min="15064" max="15317" width="9.140625" style="1"/>
    <col min="15318" max="15318" width="12.5703125" style="1" customWidth="1"/>
    <col min="15319" max="15319" width="103.7109375" style="1" customWidth="1"/>
    <col min="15320" max="15573" width="9.140625" style="1"/>
    <col min="15574" max="15574" width="12.5703125" style="1" customWidth="1"/>
    <col min="15575" max="15575" width="103.7109375" style="1" customWidth="1"/>
    <col min="15576" max="15829" width="9.140625" style="1"/>
    <col min="15830" max="15830" width="12.5703125" style="1" customWidth="1"/>
    <col min="15831" max="15831" width="103.7109375" style="1" customWidth="1"/>
    <col min="15832" max="16085" width="9.140625" style="1"/>
    <col min="16086" max="16086" width="12.5703125" style="1" customWidth="1"/>
    <col min="16087" max="16087" width="103.7109375" style="1" customWidth="1"/>
    <col min="16088" max="16384" width="9.140625" style="1"/>
  </cols>
  <sheetData>
    <row r="1" spans="1:4">
      <c r="A1" s="1104" t="s">
        <v>119</v>
      </c>
      <c r="B1" s="1104"/>
    </row>
    <row r="2" spans="1:4" ht="27" customHeight="1" thickBot="1">
      <c r="A2" s="664"/>
      <c r="B2" s="665"/>
    </row>
    <row r="3" spans="1:4" ht="21" customHeight="1" thickTop="1" thickBot="1">
      <c r="A3" s="678" t="s">
        <v>120</v>
      </c>
      <c r="B3" s="679"/>
    </row>
    <row r="4" spans="1:4" ht="21" customHeight="1" thickTop="1">
      <c r="A4" s="1044">
        <v>1</v>
      </c>
      <c r="B4" s="1045" t="s">
        <v>121</v>
      </c>
    </row>
    <row r="5" spans="1:4" ht="21" customHeight="1">
      <c r="A5" s="1044" t="s">
        <v>796</v>
      </c>
      <c r="B5" s="1045" t="s">
        <v>797</v>
      </c>
    </row>
    <row r="6" spans="1:4" ht="30" customHeight="1">
      <c r="A6" s="680">
        <v>2</v>
      </c>
      <c r="B6" s="681" t="s">
        <v>156</v>
      </c>
    </row>
    <row r="7" spans="1:4" ht="21" customHeight="1">
      <c r="A7" s="680">
        <v>3</v>
      </c>
      <c r="B7" s="681" t="s">
        <v>122</v>
      </c>
    </row>
    <row r="8" spans="1:4" ht="30" customHeight="1">
      <c r="A8" s="680">
        <v>4</v>
      </c>
      <c r="B8" s="681" t="s">
        <v>305</v>
      </c>
      <c r="D8" s="4"/>
    </row>
    <row r="9" spans="1:4" ht="21" customHeight="1">
      <c r="A9" s="680">
        <v>5</v>
      </c>
      <c r="B9" s="681" t="s">
        <v>123</v>
      </c>
    </row>
    <row r="10" spans="1:4" ht="21" customHeight="1">
      <c r="A10" s="680">
        <v>6</v>
      </c>
      <c r="B10" s="681" t="s">
        <v>124</v>
      </c>
    </row>
    <row r="11" spans="1:4" ht="21" customHeight="1">
      <c r="A11" s="680">
        <v>7</v>
      </c>
      <c r="B11" s="681" t="s">
        <v>125</v>
      </c>
    </row>
    <row r="12" spans="1:4" ht="21" customHeight="1">
      <c r="A12" s="680">
        <v>8</v>
      </c>
      <c r="B12" s="681" t="s">
        <v>0</v>
      </c>
    </row>
    <row r="13" spans="1:4" ht="30" customHeight="1">
      <c r="A13" s="680">
        <v>9</v>
      </c>
      <c r="B13" s="681" t="s">
        <v>381</v>
      </c>
    </row>
    <row r="14" spans="1:4" ht="21" customHeight="1">
      <c r="A14" s="680">
        <v>10</v>
      </c>
      <c r="B14" s="681" t="s">
        <v>4</v>
      </c>
    </row>
    <row r="15" spans="1:4" ht="30" customHeight="1">
      <c r="A15" s="680">
        <v>11</v>
      </c>
      <c r="B15" s="681" t="s">
        <v>304</v>
      </c>
    </row>
    <row r="16" spans="1:4" ht="30" customHeight="1">
      <c r="A16" s="680">
        <v>12</v>
      </c>
      <c r="B16" s="681" t="s">
        <v>126</v>
      </c>
    </row>
    <row r="17" spans="1:2" ht="29.25" customHeight="1">
      <c r="A17" s="680">
        <v>13</v>
      </c>
      <c r="B17" s="681" t="s">
        <v>127</v>
      </c>
    </row>
    <row r="18" spans="1:2" ht="29.25" customHeight="1">
      <c r="A18" s="771">
        <v>14</v>
      </c>
      <c r="B18" s="681" t="s">
        <v>375</v>
      </c>
    </row>
    <row r="19" spans="1:2" ht="21" customHeight="1">
      <c r="A19" s="680">
        <v>15</v>
      </c>
      <c r="B19" s="681" t="s">
        <v>12</v>
      </c>
    </row>
    <row r="20" spans="1:2" ht="21" customHeight="1">
      <c r="A20" s="680">
        <v>16</v>
      </c>
      <c r="B20" s="681" t="s">
        <v>128</v>
      </c>
    </row>
    <row r="21" spans="1:2" ht="21" customHeight="1">
      <c r="A21" s="771">
        <v>17</v>
      </c>
      <c r="B21" s="681" t="s">
        <v>129</v>
      </c>
    </row>
    <row r="22" spans="1:2" ht="21" customHeight="1">
      <c r="A22" s="680">
        <v>18</v>
      </c>
      <c r="B22" s="681" t="s">
        <v>3</v>
      </c>
    </row>
    <row r="23" spans="1:2" ht="21" customHeight="1">
      <c r="A23" s="680">
        <v>19</v>
      </c>
      <c r="B23" s="681" t="s">
        <v>130</v>
      </c>
    </row>
    <row r="24" spans="1:2" ht="21" customHeight="1">
      <c r="A24" s="680">
        <v>20</v>
      </c>
      <c r="B24" s="681" t="s">
        <v>376</v>
      </c>
    </row>
    <row r="25" spans="1:2" ht="21" customHeight="1">
      <c r="A25" s="771">
        <v>21</v>
      </c>
      <c r="B25" s="681" t="s">
        <v>131</v>
      </c>
    </row>
    <row r="26" spans="1:2" ht="30" customHeight="1">
      <c r="A26" s="680">
        <v>22</v>
      </c>
      <c r="B26" s="681" t="s">
        <v>303</v>
      </c>
    </row>
    <row r="27" spans="1:2" ht="21" customHeight="1">
      <c r="A27" s="680">
        <v>23</v>
      </c>
      <c r="B27" s="681" t="s">
        <v>132</v>
      </c>
    </row>
    <row r="28" spans="1:2" ht="21" customHeight="1" thickBot="1">
      <c r="A28" s="1064">
        <v>24</v>
      </c>
      <c r="B28" s="1065" t="s">
        <v>133</v>
      </c>
    </row>
    <row r="29" spans="1:2" ht="27" thickTop="1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90" sqref="A90"/>
    </sheetView>
  </sheetViews>
  <sheetFormatPr defaultRowHeight="15.75"/>
  <cols>
    <col min="1" max="1" width="37.140625" style="42" customWidth="1"/>
    <col min="2" max="5" width="17.7109375" style="42" customWidth="1"/>
    <col min="6" max="16384" width="9.140625" style="42"/>
  </cols>
  <sheetData>
    <row r="1" spans="1:5" ht="15" customHeight="1">
      <c r="A1" s="201"/>
      <c r="E1" s="118" t="s">
        <v>243</v>
      </c>
    </row>
    <row r="2" spans="1:5" ht="9" customHeight="1">
      <c r="A2" s="201"/>
      <c r="E2" s="118"/>
    </row>
    <row r="3" spans="1:5" ht="22.5" customHeight="1">
      <c r="A3" s="1242" t="s">
        <v>165</v>
      </c>
      <c r="B3" s="1242"/>
      <c r="C3" s="1242"/>
      <c r="D3" s="1242"/>
      <c r="E3" s="1242"/>
    </row>
    <row r="4" spans="1:5" ht="22.5" customHeight="1">
      <c r="A4" s="1243" t="s">
        <v>208</v>
      </c>
      <c r="B4" s="1243"/>
      <c r="C4" s="1243"/>
      <c r="D4" s="1243"/>
      <c r="E4" s="1243"/>
    </row>
    <row r="5" spans="1:5" ht="15" customHeight="1" thickBot="1"/>
    <row r="6" spans="1:5" ht="25.5" customHeight="1" thickTop="1">
      <c r="A6" s="1281" t="s">
        <v>5</v>
      </c>
      <c r="B6" s="1282" t="s">
        <v>241</v>
      </c>
      <c r="C6" s="1283"/>
      <c r="D6" s="1282" t="s">
        <v>1</v>
      </c>
      <c r="E6" s="1284"/>
    </row>
    <row r="7" spans="1:5" ht="25.5" customHeight="1" thickBot="1">
      <c r="A7" s="1280"/>
      <c r="B7" s="358" t="s">
        <v>383</v>
      </c>
      <c r="C7" s="359" t="s">
        <v>384</v>
      </c>
      <c r="D7" s="360" t="s">
        <v>2</v>
      </c>
      <c r="E7" s="357" t="s">
        <v>266</v>
      </c>
    </row>
    <row r="8" spans="1:5" ht="20.100000000000001" customHeight="1" thickTop="1">
      <c r="A8" s="166" t="s">
        <v>7</v>
      </c>
      <c r="B8" s="222">
        <v>1061.2</v>
      </c>
      <c r="C8" s="223">
        <v>1100.5999999999999</v>
      </c>
      <c r="D8" s="224">
        <v>103.7127779871843</v>
      </c>
      <c r="E8" s="225">
        <v>100.88791632994581</v>
      </c>
    </row>
    <row r="9" spans="1:5" ht="20.100000000000001" customHeight="1">
      <c r="A9" s="177" t="s">
        <v>211</v>
      </c>
      <c r="B9" s="226">
        <v>1331.6</v>
      </c>
      <c r="C9" s="227">
        <v>1416.6</v>
      </c>
      <c r="D9" s="228">
        <v>106.38329828777411</v>
      </c>
      <c r="E9" s="229">
        <v>103.48569872351567</v>
      </c>
    </row>
    <row r="10" spans="1:5" ht="20.100000000000001" customHeight="1">
      <c r="A10" s="177" t="s">
        <v>212</v>
      </c>
      <c r="B10" s="226">
        <v>791.6</v>
      </c>
      <c r="C10" s="227">
        <v>841.3</v>
      </c>
      <c r="D10" s="228">
        <v>106.27842344618495</v>
      </c>
      <c r="E10" s="229">
        <v>103.38368039512154</v>
      </c>
    </row>
    <row r="11" spans="1:5" ht="20.100000000000001" customHeight="1">
      <c r="A11" s="177" t="s">
        <v>213</v>
      </c>
      <c r="B11" s="226">
        <v>745.1</v>
      </c>
      <c r="C11" s="227">
        <v>798.3</v>
      </c>
      <c r="D11" s="228">
        <v>107.13998121057575</v>
      </c>
      <c r="E11" s="229">
        <v>104.22177160561844</v>
      </c>
    </row>
    <row r="12" spans="1:5" ht="20.100000000000001" customHeight="1">
      <c r="A12" s="177" t="s">
        <v>214</v>
      </c>
      <c r="B12" s="226">
        <v>342.1</v>
      </c>
      <c r="C12" s="227">
        <v>358.4</v>
      </c>
      <c r="D12" s="228">
        <v>104.76468868751824</v>
      </c>
      <c r="E12" s="229">
        <v>101.91117576606833</v>
      </c>
    </row>
    <row r="13" spans="1:5" ht="20.100000000000001" customHeight="1">
      <c r="A13" s="177" t="s">
        <v>215</v>
      </c>
      <c r="B13" s="226">
        <v>1044.0999999999999</v>
      </c>
      <c r="C13" s="227">
        <v>1111.4000000000001</v>
      </c>
      <c r="D13" s="228">
        <v>106.44574274494782</v>
      </c>
      <c r="E13" s="229">
        <v>103.54644235889866</v>
      </c>
    </row>
    <row r="14" spans="1:5" ht="20.100000000000001" customHeight="1">
      <c r="A14" s="177" t="s">
        <v>216</v>
      </c>
      <c r="B14" s="226">
        <v>543.1</v>
      </c>
      <c r="C14" s="227">
        <v>581.70000000000005</v>
      </c>
      <c r="D14" s="228">
        <v>107.10734671331248</v>
      </c>
      <c r="E14" s="229">
        <v>104.19002598571252</v>
      </c>
    </row>
    <row r="15" spans="1:5" ht="20.100000000000001" customHeight="1">
      <c r="A15" s="177" t="s">
        <v>217</v>
      </c>
      <c r="B15" s="226">
        <v>708</v>
      </c>
      <c r="C15" s="227">
        <v>750.5</v>
      </c>
      <c r="D15" s="228">
        <v>106.00282485875707</v>
      </c>
      <c r="E15" s="229">
        <v>103.11558838400492</v>
      </c>
    </row>
    <row r="16" spans="1:5" ht="20.100000000000001" customHeight="1">
      <c r="A16" s="177" t="s">
        <v>218</v>
      </c>
      <c r="B16" s="226">
        <v>739.7</v>
      </c>
      <c r="C16" s="227">
        <v>764.2</v>
      </c>
      <c r="D16" s="228">
        <v>103.31215357577396</v>
      </c>
      <c r="E16" s="229">
        <v>100.49820386748439</v>
      </c>
    </row>
    <row r="17" spans="1:5" ht="20.100000000000001" customHeight="1">
      <c r="A17" s="177" t="s">
        <v>8</v>
      </c>
      <c r="B17" s="226">
        <v>710.1</v>
      </c>
      <c r="C17" s="227">
        <v>748.7</v>
      </c>
      <c r="D17" s="228">
        <v>105.43585410505563</v>
      </c>
      <c r="E17" s="229">
        <v>102.56406041347823</v>
      </c>
    </row>
    <row r="18" spans="1:5" ht="20.100000000000001" customHeight="1">
      <c r="A18" s="177" t="s">
        <v>219</v>
      </c>
      <c r="B18" s="230">
        <v>1620.8</v>
      </c>
      <c r="C18" s="231">
        <v>1703.4</v>
      </c>
      <c r="D18" s="232">
        <v>105.09624876604147</v>
      </c>
      <c r="E18" s="233">
        <v>102.23370502533217</v>
      </c>
    </row>
    <row r="19" spans="1:5" ht="20.100000000000001" customHeight="1">
      <c r="A19" s="177" t="s">
        <v>220</v>
      </c>
      <c r="B19" s="230">
        <v>810.8</v>
      </c>
      <c r="C19" s="231">
        <v>859</v>
      </c>
      <c r="D19" s="232">
        <v>105.94474592994574</v>
      </c>
      <c r="E19" s="233">
        <v>103.05909137154255</v>
      </c>
    </row>
    <row r="20" spans="1:5" ht="20.100000000000001" customHeight="1">
      <c r="A20" s="187" t="s">
        <v>221</v>
      </c>
      <c r="B20" s="230">
        <v>892.2</v>
      </c>
      <c r="C20" s="231">
        <v>943.4</v>
      </c>
      <c r="D20" s="232">
        <v>105.73862362698945</v>
      </c>
      <c r="E20" s="233">
        <v>102.85858329473682</v>
      </c>
    </row>
    <row r="21" spans="1:5" ht="20.100000000000001" customHeight="1" thickBot="1">
      <c r="A21" s="187" t="s">
        <v>222</v>
      </c>
      <c r="B21" s="558">
        <v>1624.5</v>
      </c>
      <c r="C21" s="559">
        <v>1714</v>
      </c>
      <c r="D21" s="560">
        <v>105.50938750384734</v>
      </c>
      <c r="E21" s="561">
        <v>102.63559095704993</v>
      </c>
    </row>
    <row r="22" spans="1:5" ht="25.5" customHeight="1" thickTop="1" thickBot="1">
      <c r="A22" s="697" t="s">
        <v>6</v>
      </c>
      <c r="B22" s="709">
        <v>12965</v>
      </c>
      <c r="C22" s="710">
        <v>13691.4</v>
      </c>
      <c r="D22" s="711">
        <v>105.60277670651755</v>
      </c>
      <c r="E22" s="712">
        <v>102.72643648493924</v>
      </c>
    </row>
    <row r="23" spans="1:5" ht="9" customHeight="1" thickTop="1"/>
    <row r="24" spans="1:5" s="9" customFormat="1" ht="17.25">
      <c r="A24" s="33" t="s">
        <v>379</v>
      </c>
    </row>
    <row r="25" spans="1:5" ht="9" customHeight="1">
      <c r="B25" s="234"/>
      <c r="C25" s="39"/>
    </row>
    <row r="26" spans="1:5" s="9" customFormat="1">
      <c r="A26" s="33" t="s">
        <v>242</v>
      </c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A88" sqref="A88"/>
    </sheetView>
  </sheetViews>
  <sheetFormatPr defaultRowHeight="15.75"/>
  <cols>
    <col min="1" max="1" width="27" style="236" customWidth="1"/>
    <col min="2" max="8" width="13.28515625" style="236" customWidth="1"/>
    <col min="9" max="16384" width="9.140625" style="42"/>
  </cols>
  <sheetData>
    <row r="1" spans="1:8" ht="15" customHeight="1">
      <c r="A1" s="235"/>
      <c r="H1" s="237" t="s">
        <v>251</v>
      </c>
    </row>
    <row r="2" spans="1:8" ht="9" customHeight="1"/>
    <row r="3" spans="1:8" ht="22.5" customHeight="1">
      <c r="A3" s="1285" t="s">
        <v>244</v>
      </c>
      <c r="B3" s="1285"/>
      <c r="C3" s="1285"/>
      <c r="D3" s="1285"/>
      <c r="E3" s="1285"/>
      <c r="F3" s="1285"/>
      <c r="G3" s="1285"/>
      <c r="H3" s="1285"/>
    </row>
    <row r="4" spans="1:8" ht="22.5" customHeight="1">
      <c r="A4" s="1286" t="s">
        <v>245</v>
      </c>
      <c r="B4" s="1286"/>
      <c r="C4" s="1286"/>
      <c r="D4" s="1286"/>
      <c r="E4" s="1286"/>
      <c r="F4" s="1286"/>
      <c r="G4" s="1286"/>
      <c r="H4" s="1286"/>
    </row>
    <row r="5" spans="1:8" ht="15" customHeight="1" thickBot="1">
      <c r="A5" s="238"/>
      <c r="B5" s="239"/>
      <c r="C5" s="239"/>
      <c r="D5" s="240"/>
      <c r="E5" s="239"/>
      <c r="F5" s="239"/>
    </row>
    <row r="6" spans="1:8" ht="25.5" customHeight="1" thickTop="1">
      <c r="A6" s="241"/>
      <c r="B6" s="1287" t="s">
        <v>160</v>
      </c>
      <c r="C6" s="1288"/>
      <c r="D6" s="1289"/>
      <c r="E6" s="1290" t="s">
        <v>246</v>
      </c>
      <c r="F6" s="1290"/>
      <c r="G6" s="1290"/>
      <c r="H6" s="1291"/>
    </row>
    <row r="7" spans="1:8" ht="21.75" customHeight="1">
      <c r="A7" s="242" t="s">
        <v>5</v>
      </c>
      <c r="B7" s="1292" t="s">
        <v>383</v>
      </c>
      <c r="C7" s="1294" t="s">
        <v>384</v>
      </c>
      <c r="D7" s="1296" t="s">
        <v>247</v>
      </c>
      <c r="E7" s="1292" t="s">
        <v>383</v>
      </c>
      <c r="F7" s="1294" t="s">
        <v>384</v>
      </c>
      <c r="G7" s="1298" t="s">
        <v>248</v>
      </c>
      <c r="H7" s="1299"/>
    </row>
    <row r="8" spans="1:8" ht="21.75" customHeight="1" thickBot="1">
      <c r="A8" s="243"/>
      <c r="B8" s="1293"/>
      <c r="C8" s="1295"/>
      <c r="D8" s="1297"/>
      <c r="E8" s="1293"/>
      <c r="F8" s="1295"/>
      <c r="G8" s="361" t="s">
        <v>2</v>
      </c>
      <c r="H8" s="362" t="s">
        <v>266</v>
      </c>
    </row>
    <row r="9" spans="1:8" ht="20.100000000000001" customHeight="1" thickTop="1">
      <c r="A9" s="244" t="s">
        <v>7</v>
      </c>
      <c r="B9" s="245">
        <v>363.06503617000004</v>
      </c>
      <c r="C9" s="246">
        <v>417.70007049999998</v>
      </c>
      <c r="D9" s="247">
        <v>115.04827755003592</v>
      </c>
      <c r="E9" s="248">
        <v>8907.5745083816892</v>
      </c>
      <c r="F9" s="249">
        <v>9773.0460446859906</v>
      </c>
      <c r="G9" s="250">
        <v>109.71613019335315</v>
      </c>
      <c r="H9" s="247">
        <f t="shared" ref="H9:H23" si="0">+G9/1.028</f>
        <v>106.72775310637466</v>
      </c>
    </row>
    <row r="10" spans="1:8" ht="20.100000000000001" customHeight="1">
      <c r="A10" s="251" t="s">
        <v>211</v>
      </c>
      <c r="B10" s="252">
        <v>461.39379114000002</v>
      </c>
      <c r="C10" s="253">
        <v>498.89267143000001</v>
      </c>
      <c r="D10" s="254">
        <v>108.12730492045606</v>
      </c>
      <c r="E10" s="255">
        <v>7467.6844005904477</v>
      </c>
      <c r="F10" s="256">
        <v>8116.0939426086497</v>
      </c>
      <c r="G10" s="257">
        <v>108.68287285904763</v>
      </c>
      <c r="H10" s="254">
        <f t="shared" si="0"/>
        <v>105.72263896794517</v>
      </c>
    </row>
    <row r="11" spans="1:8" ht="20.100000000000001" customHeight="1">
      <c r="A11" s="244" t="s">
        <v>212</v>
      </c>
      <c r="B11" s="252">
        <v>277.14228218</v>
      </c>
      <c r="C11" s="253">
        <v>274.70388702000002</v>
      </c>
      <c r="D11" s="254">
        <v>99.120164869532161</v>
      </c>
      <c r="E11" s="258">
        <v>7122.3348331164661</v>
      </c>
      <c r="F11" s="259">
        <v>7646.0557872784148</v>
      </c>
      <c r="G11" s="257">
        <v>107.35322006663912</v>
      </c>
      <c r="H11" s="254">
        <f t="shared" si="0"/>
        <v>104.4292023994544</v>
      </c>
    </row>
    <row r="12" spans="1:8" ht="20.100000000000001" customHeight="1">
      <c r="A12" s="251" t="s">
        <v>213</v>
      </c>
      <c r="B12" s="252">
        <v>205.19685153</v>
      </c>
      <c r="C12" s="253">
        <v>221.52903499999999</v>
      </c>
      <c r="D12" s="254">
        <v>107.95927586033756</v>
      </c>
      <c r="E12" s="258">
        <v>7516.397577523594</v>
      </c>
      <c r="F12" s="259">
        <v>8027.8568957416819</v>
      </c>
      <c r="G12" s="257">
        <v>106.80458042490346</v>
      </c>
      <c r="H12" s="254">
        <f t="shared" si="0"/>
        <v>103.89550624990609</v>
      </c>
    </row>
    <row r="13" spans="1:8" ht="20.100000000000001" customHeight="1">
      <c r="A13" s="251" t="s">
        <v>214</v>
      </c>
      <c r="B13" s="252">
        <v>93.236228780000005</v>
      </c>
      <c r="C13" s="253">
        <v>110.81461595</v>
      </c>
      <c r="D13" s="254">
        <v>118.85360165250563</v>
      </c>
      <c r="E13" s="258">
        <v>7302.1866908708735</v>
      </c>
      <c r="F13" s="259">
        <v>7676.5797730307077</v>
      </c>
      <c r="G13" s="257">
        <v>105.1271365415499</v>
      </c>
      <c r="H13" s="254">
        <f t="shared" si="0"/>
        <v>102.26375149956216</v>
      </c>
    </row>
    <row r="14" spans="1:8" ht="20.100000000000001" customHeight="1">
      <c r="A14" s="251" t="s">
        <v>215</v>
      </c>
      <c r="B14" s="252">
        <v>324.56927118999999</v>
      </c>
      <c r="C14" s="253">
        <v>356.65501928000003</v>
      </c>
      <c r="D14" s="254">
        <v>109.88563950381408</v>
      </c>
      <c r="E14" s="258">
        <v>6710.1044067875464</v>
      </c>
      <c r="F14" s="259">
        <v>7091.7341867132554</v>
      </c>
      <c r="G14" s="257">
        <v>105.68738959619874</v>
      </c>
      <c r="H14" s="254">
        <f t="shared" si="0"/>
        <v>102.80874474338398</v>
      </c>
    </row>
    <row r="15" spans="1:8" ht="20.100000000000001" customHeight="1">
      <c r="A15" s="251" t="s">
        <v>216</v>
      </c>
      <c r="B15" s="252">
        <v>166.90544028000002</v>
      </c>
      <c r="C15" s="253">
        <v>188.09755699999999</v>
      </c>
      <c r="D15" s="254">
        <v>112.69707966645555</v>
      </c>
      <c r="E15" s="258">
        <v>6828.6209803381107</v>
      </c>
      <c r="F15" s="259">
        <v>7357.9721522833825</v>
      </c>
      <c r="G15" s="257">
        <v>107.75194835779362</v>
      </c>
      <c r="H15" s="254">
        <f t="shared" si="0"/>
        <v>104.81707038695878</v>
      </c>
    </row>
    <row r="16" spans="1:8" ht="20.100000000000001" customHeight="1">
      <c r="A16" s="251" t="s">
        <v>217</v>
      </c>
      <c r="B16" s="252">
        <v>166.66201960000001</v>
      </c>
      <c r="C16" s="253">
        <v>186.20010229000002</v>
      </c>
      <c r="D16" s="254">
        <v>111.72317648429602</v>
      </c>
      <c r="E16" s="258">
        <v>6801.4229239979895</v>
      </c>
      <c r="F16" s="259">
        <v>7424.5887692678753</v>
      </c>
      <c r="G16" s="257">
        <v>109.1622863661532</v>
      </c>
      <c r="H16" s="254">
        <f t="shared" si="0"/>
        <v>106.18899451960428</v>
      </c>
    </row>
    <row r="17" spans="1:9" ht="20.100000000000001" customHeight="1">
      <c r="A17" s="251" t="s">
        <v>218</v>
      </c>
      <c r="B17" s="252">
        <v>182.12639730999999</v>
      </c>
      <c r="C17" s="253">
        <v>194.93398730000001</v>
      </c>
      <c r="D17" s="254">
        <v>107.03225352237109</v>
      </c>
      <c r="E17" s="258">
        <v>6730.3159894143755</v>
      </c>
      <c r="F17" s="259">
        <v>7372.5152594754691</v>
      </c>
      <c r="G17" s="257">
        <v>109.54188883658898</v>
      </c>
      <c r="H17" s="254">
        <f t="shared" si="0"/>
        <v>106.55825762314103</v>
      </c>
    </row>
    <row r="18" spans="1:9" ht="20.100000000000001" customHeight="1">
      <c r="A18" s="251" t="s">
        <v>8</v>
      </c>
      <c r="B18" s="252">
        <v>216.76120306000001</v>
      </c>
      <c r="C18" s="253">
        <v>222.58244699999997</v>
      </c>
      <c r="D18" s="254">
        <v>102.68555620554875</v>
      </c>
      <c r="E18" s="258">
        <v>6854.3888506038957</v>
      </c>
      <c r="F18" s="259">
        <v>7474.19103760087</v>
      </c>
      <c r="G18" s="257">
        <v>109.04241356167542</v>
      </c>
      <c r="H18" s="254">
        <f t="shared" si="0"/>
        <v>106.0723867331473</v>
      </c>
    </row>
    <row r="19" spans="1:9" ht="20.100000000000001" customHeight="1">
      <c r="A19" s="251" t="s">
        <v>219</v>
      </c>
      <c r="B19" s="252">
        <v>518.31746523000004</v>
      </c>
      <c r="C19" s="253">
        <v>563.11134608999998</v>
      </c>
      <c r="D19" s="254">
        <v>108.64217084410284</v>
      </c>
      <c r="E19" s="258">
        <v>7071.1937364341084</v>
      </c>
      <c r="F19" s="259">
        <v>7637.9848618335873</v>
      </c>
      <c r="G19" s="257">
        <v>108.01549422241261</v>
      </c>
      <c r="H19" s="254">
        <f t="shared" si="0"/>
        <v>105.07343795954534</v>
      </c>
    </row>
    <row r="20" spans="1:9" ht="20.100000000000001" customHeight="1">
      <c r="A20" s="251" t="s">
        <v>220</v>
      </c>
      <c r="B20" s="252">
        <v>253.1876895</v>
      </c>
      <c r="C20" s="253">
        <v>249.53156180000002</v>
      </c>
      <c r="D20" s="254">
        <v>98.555961505387486</v>
      </c>
      <c r="E20" s="258">
        <v>6630.1954670823843</v>
      </c>
      <c r="F20" s="259">
        <v>7216.5167985002217</v>
      </c>
      <c r="G20" s="257">
        <v>108.8431982786753</v>
      </c>
      <c r="H20" s="254">
        <f t="shared" si="0"/>
        <v>105.87859754734951</v>
      </c>
    </row>
    <row r="21" spans="1:9" ht="20.100000000000001" customHeight="1">
      <c r="A21" s="251" t="s">
        <v>221</v>
      </c>
      <c r="B21" s="252">
        <v>219.67086047000001</v>
      </c>
      <c r="C21" s="253">
        <v>215.082877</v>
      </c>
      <c r="D21" s="254">
        <v>97.911428279479708</v>
      </c>
      <c r="E21" s="260">
        <v>6678.6082152421832</v>
      </c>
      <c r="F21" s="261">
        <v>7289.5781411557464</v>
      </c>
      <c r="G21" s="257">
        <v>109.14816240484333</v>
      </c>
      <c r="H21" s="254">
        <f t="shared" si="0"/>
        <v>106.1752552576297</v>
      </c>
    </row>
    <row r="22" spans="1:9" ht="20.100000000000001" customHeight="1" thickBot="1">
      <c r="A22" s="769" t="s">
        <v>222</v>
      </c>
      <c r="B22" s="262">
        <v>508.56688419</v>
      </c>
      <c r="C22" s="263">
        <v>505.97487493999995</v>
      </c>
      <c r="D22" s="713">
        <v>99.490330705639948</v>
      </c>
      <c r="E22" s="260">
        <v>6689.3465651499409</v>
      </c>
      <c r="F22" s="261">
        <v>7073.5778518163461</v>
      </c>
      <c r="G22" s="264">
        <v>105.74392854256001</v>
      </c>
      <c r="H22" s="713">
        <f t="shared" si="0"/>
        <v>102.86374371844359</v>
      </c>
      <c r="I22" s="152"/>
    </row>
    <row r="23" spans="1:9" ht="25.5" customHeight="1" thickTop="1" thickBot="1">
      <c r="A23" s="770" t="s">
        <v>6</v>
      </c>
      <c r="B23" s="714">
        <v>3956.8014206299999</v>
      </c>
      <c r="C23" s="715">
        <v>4205.8100525999989</v>
      </c>
      <c r="D23" s="716">
        <v>106.29317990717743</v>
      </c>
      <c r="E23" s="717">
        <v>7098.7439476511654</v>
      </c>
      <c r="F23" s="718">
        <v>7674.8583546239006</v>
      </c>
      <c r="G23" s="719">
        <v>108.11572316484749</v>
      </c>
      <c r="H23" s="716">
        <f t="shared" si="0"/>
        <v>105.1709369307855</v>
      </c>
      <c r="I23" s="152"/>
    </row>
    <row r="24" spans="1:9" ht="9" customHeight="1" thickTop="1">
      <c r="B24" s="239"/>
      <c r="C24" s="239"/>
      <c r="D24" s="240"/>
      <c r="E24" s="239"/>
      <c r="F24" s="239"/>
    </row>
    <row r="25" spans="1:9" s="9" customFormat="1" ht="15" customHeight="1">
      <c r="A25" s="265" t="s">
        <v>393</v>
      </c>
      <c r="B25" s="266"/>
      <c r="C25" s="267"/>
      <c r="D25" s="266"/>
      <c r="E25" s="266"/>
      <c r="F25" s="266"/>
      <c r="G25" s="266"/>
      <c r="H25" s="266"/>
    </row>
    <row r="26" spans="1:9" ht="9" customHeight="1">
      <c r="A26" s="268"/>
    </row>
    <row r="27" spans="1:9" ht="15" customHeight="1">
      <c r="A27" s="269" t="s">
        <v>249</v>
      </c>
      <c r="B27" s="266"/>
      <c r="C27" s="266"/>
      <c r="D27" s="266"/>
      <c r="E27" s="266"/>
      <c r="F27" s="266"/>
      <c r="G27" s="266"/>
      <c r="H27" s="266"/>
    </row>
    <row r="28" spans="1:9" ht="15" customHeight="1">
      <c r="A28" s="270" t="s">
        <v>250</v>
      </c>
      <c r="B28" s="266"/>
      <c r="C28" s="266"/>
      <c r="D28" s="266"/>
      <c r="E28" s="266"/>
      <c r="F28" s="266"/>
      <c r="G28" s="266"/>
      <c r="H28" s="266"/>
    </row>
    <row r="29" spans="1:9" ht="9" customHeight="1">
      <c r="A29" s="271"/>
    </row>
    <row r="30" spans="1:9">
      <c r="A30" s="33" t="s">
        <v>234</v>
      </c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77" sqref="A77"/>
    </sheetView>
  </sheetViews>
  <sheetFormatPr defaultRowHeight="15.75"/>
  <cols>
    <col min="1" max="1" width="38.85546875" style="42" customWidth="1"/>
    <col min="2" max="7" width="12.7109375" style="42" customWidth="1"/>
    <col min="8" max="16384" width="9.140625" style="42"/>
  </cols>
  <sheetData>
    <row r="1" spans="1:7" ht="15" customHeight="1">
      <c r="G1" s="118" t="s">
        <v>255</v>
      </c>
    </row>
    <row r="2" spans="1:7" ht="15" customHeight="1"/>
    <row r="3" spans="1:7" ht="22.5" customHeight="1">
      <c r="A3" s="1242" t="s">
        <v>3</v>
      </c>
      <c r="B3" s="1242"/>
      <c r="C3" s="1242"/>
      <c r="D3" s="1242"/>
      <c r="E3" s="1242"/>
      <c r="F3" s="1242"/>
      <c r="G3" s="1242"/>
    </row>
    <row r="4" spans="1:7" ht="21" customHeight="1" thickBot="1">
      <c r="A4" s="272"/>
      <c r="B4" s="127"/>
      <c r="C4" s="127"/>
      <c r="D4" s="127"/>
      <c r="E4" s="127"/>
      <c r="F4" s="127"/>
      <c r="G4" s="127"/>
    </row>
    <row r="5" spans="1:7" ht="25.5" customHeight="1" thickTop="1">
      <c r="A5" s="1281" t="s">
        <v>197</v>
      </c>
      <c r="B5" s="1235" t="s">
        <v>160</v>
      </c>
      <c r="C5" s="1248"/>
      <c r="D5" s="1235" t="s">
        <v>161</v>
      </c>
      <c r="E5" s="1236"/>
      <c r="F5" s="1248" t="s">
        <v>1</v>
      </c>
      <c r="G5" s="1236"/>
    </row>
    <row r="6" spans="1:7" ht="40.5" customHeight="1" thickBot="1">
      <c r="A6" s="1280"/>
      <c r="B6" s="353" t="s">
        <v>377</v>
      </c>
      <c r="C6" s="354" t="s">
        <v>378</v>
      </c>
      <c r="D6" s="355" t="s">
        <v>377</v>
      </c>
      <c r="E6" s="339" t="s">
        <v>378</v>
      </c>
      <c r="F6" s="356" t="s">
        <v>2</v>
      </c>
      <c r="G6" s="357" t="s">
        <v>290</v>
      </c>
    </row>
    <row r="7" spans="1:7" ht="25.5" customHeight="1" thickTop="1" thickBot="1">
      <c r="A7" s="211" t="s">
        <v>6</v>
      </c>
      <c r="B7" s="587">
        <v>2892.4</v>
      </c>
      <c r="C7" s="588">
        <v>2294.9</v>
      </c>
      <c r="D7" s="589">
        <v>100</v>
      </c>
      <c r="E7" s="590">
        <v>100</v>
      </c>
      <c r="F7" s="591">
        <v>79.342414603789251</v>
      </c>
      <c r="G7" s="590">
        <v>77.181337163219112</v>
      </c>
    </row>
    <row r="8" spans="1:7" ht="21.75" customHeight="1" thickTop="1">
      <c r="A8" s="213" t="s">
        <v>287</v>
      </c>
      <c r="B8" s="273">
        <v>1847.9</v>
      </c>
      <c r="C8" s="274">
        <v>1444.4</v>
      </c>
      <c r="D8" s="275">
        <v>63.888120591896005</v>
      </c>
      <c r="E8" s="276">
        <v>62.939561636672622</v>
      </c>
      <c r="F8" s="277">
        <v>78.164402835651288</v>
      </c>
      <c r="G8" s="276">
        <v>76.035411318726929</v>
      </c>
    </row>
    <row r="9" spans="1:7" ht="21.75" customHeight="1">
      <c r="A9" s="584" t="s">
        <v>253</v>
      </c>
      <c r="B9" s="278">
        <v>1012.5</v>
      </c>
      <c r="C9" s="279">
        <v>825.1</v>
      </c>
      <c r="D9" s="280">
        <v>35.005531738348779</v>
      </c>
      <c r="E9" s="281">
        <v>35.953636324022831</v>
      </c>
      <c r="F9" s="277">
        <v>81.491358024691365</v>
      </c>
      <c r="G9" s="281">
        <v>79.271749051256194</v>
      </c>
    </row>
    <row r="10" spans="1:7" ht="21.75" customHeight="1" thickBot="1">
      <c r="A10" s="586" t="s">
        <v>254</v>
      </c>
      <c r="B10" s="282">
        <v>32.1</v>
      </c>
      <c r="C10" s="283">
        <v>25.4</v>
      </c>
      <c r="D10" s="284">
        <v>1.1098050062232057</v>
      </c>
      <c r="E10" s="285">
        <v>1.1068020393045448</v>
      </c>
      <c r="F10" s="286">
        <v>79.127725856697808</v>
      </c>
      <c r="G10" s="285">
        <v>76.972495969550394</v>
      </c>
    </row>
    <row r="11" spans="1:7" ht="9" customHeight="1" thickTop="1">
      <c r="A11" s="127"/>
      <c r="B11" s="287"/>
      <c r="C11" s="287"/>
      <c r="D11" s="287"/>
      <c r="E11" s="287"/>
      <c r="F11" s="287"/>
      <c r="G11" s="287"/>
    </row>
    <row r="12" spans="1:7" s="9" customFormat="1" ht="15" customHeight="1">
      <c r="A12" s="33" t="s">
        <v>379</v>
      </c>
      <c r="B12" s="288"/>
      <c r="C12" s="288"/>
      <c r="D12" s="288"/>
      <c r="E12" s="288"/>
      <c r="F12" s="288"/>
      <c r="G12" s="288"/>
    </row>
    <row r="13" spans="1:7">
      <c r="A13" s="5"/>
      <c r="B13" s="287"/>
      <c r="C13" s="287"/>
      <c r="D13" s="287"/>
      <c r="E13" s="287"/>
      <c r="F13" s="287"/>
      <c r="G13" s="287"/>
    </row>
    <row r="14" spans="1:7">
      <c r="A14" s="33" t="s">
        <v>242</v>
      </c>
      <c r="B14" s="9"/>
      <c r="C14" s="9"/>
      <c r="D14" s="9"/>
      <c r="E14" s="9"/>
      <c r="F14" s="9"/>
      <c r="G14" s="9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87" sqref="A87"/>
    </sheetView>
  </sheetViews>
  <sheetFormatPr defaultRowHeight="15.75"/>
  <cols>
    <col min="1" max="1" width="20.28515625" style="236" customWidth="1"/>
    <col min="2" max="7" width="9.7109375" style="236" customWidth="1"/>
    <col min="8" max="8" width="10" style="236" customWidth="1"/>
    <col min="9" max="13" width="9.7109375" style="236" customWidth="1"/>
    <col min="14" max="16384" width="9.140625" style="42"/>
  </cols>
  <sheetData>
    <row r="1" spans="1:13" ht="15" customHeight="1">
      <c r="A1" s="289"/>
      <c r="B1" s="290"/>
      <c r="L1" s="290"/>
      <c r="M1" s="237" t="s">
        <v>258</v>
      </c>
    </row>
    <row r="2" spans="1:13" ht="9" customHeight="1">
      <c r="A2" s="42"/>
      <c r="B2" s="42"/>
      <c r="C2" s="42"/>
      <c r="D2" s="42"/>
    </row>
    <row r="3" spans="1:13" ht="22.5" customHeight="1">
      <c r="A3" s="1302" t="s">
        <v>3</v>
      </c>
      <c r="B3" s="1302"/>
      <c r="C3" s="1302"/>
      <c r="D3" s="1302"/>
      <c r="E3" s="1303"/>
      <c r="F3" s="1303"/>
      <c r="G3" s="1303"/>
      <c r="H3" s="1303"/>
      <c r="I3" s="1303"/>
      <c r="J3" s="1303"/>
      <c r="K3" s="1303"/>
      <c r="L3" s="1303"/>
      <c r="M3" s="1303"/>
    </row>
    <row r="4" spans="1:13" ht="22.5" customHeight="1">
      <c r="A4" s="1304" t="s">
        <v>208</v>
      </c>
      <c r="B4" s="1304"/>
      <c r="C4" s="1304"/>
      <c r="D4" s="1304"/>
      <c r="E4" s="1305"/>
      <c r="F4" s="1305"/>
      <c r="G4" s="1305"/>
      <c r="H4" s="1305"/>
      <c r="I4" s="1305"/>
      <c r="J4" s="1305"/>
      <c r="K4" s="1305"/>
      <c r="L4" s="1305"/>
      <c r="M4" s="1305"/>
    </row>
    <row r="5" spans="1:13" ht="15" customHeight="1" thickBot="1">
      <c r="A5" s="291"/>
      <c r="B5" s="292"/>
      <c r="C5" s="292"/>
      <c r="D5" s="292"/>
    </row>
    <row r="6" spans="1:13" ht="25.5" customHeight="1" thickTop="1">
      <c r="A6" s="1306" t="s">
        <v>5</v>
      </c>
      <c r="B6" s="1287" t="s">
        <v>6</v>
      </c>
      <c r="C6" s="1288"/>
      <c r="D6" s="1288"/>
      <c r="E6" s="1287" t="s">
        <v>252</v>
      </c>
      <c r="F6" s="1288"/>
      <c r="G6" s="1289"/>
      <c r="H6" s="1287" t="s">
        <v>253</v>
      </c>
      <c r="I6" s="1288"/>
      <c r="J6" s="1289"/>
      <c r="K6" s="1288" t="s">
        <v>254</v>
      </c>
      <c r="L6" s="1288"/>
      <c r="M6" s="1289"/>
    </row>
    <row r="7" spans="1:13" ht="17.25" customHeight="1">
      <c r="A7" s="1307"/>
      <c r="B7" s="1309" t="s">
        <v>209</v>
      </c>
      <c r="C7" s="1310"/>
      <c r="D7" s="293" t="s">
        <v>256</v>
      </c>
      <c r="E7" s="1311" t="s">
        <v>209</v>
      </c>
      <c r="F7" s="1301"/>
      <c r="G7" s="293" t="s">
        <v>256</v>
      </c>
      <c r="H7" s="1311" t="s">
        <v>209</v>
      </c>
      <c r="I7" s="1301"/>
      <c r="J7" s="340" t="s">
        <v>256</v>
      </c>
      <c r="K7" s="1300" t="s">
        <v>209</v>
      </c>
      <c r="L7" s="1301"/>
      <c r="M7" s="340" t="s">
        <v>256</v>
      </c>
    </row>
    <row r="8" spans="1:13" ht="33.75" customHeight="1" thickBot="1">
      <c r="A8" s="1308"/>
      <c r="B8" s="294" t="s">
        <v>377</v>
      </c>
      <c r="C8" s="295" t="s">
        <v>378</v>
      </c>
      <c r="D8" s="296" t="s">
        <v>257</v>
      </c>
      <c r="E8" s="297" t="s">
        <v>377</v>
      </c>
      <c r="F8" s="298" t="s">
        <v>378</v>
      </c>
      <c r="G8" s="296" t="s">
        <v>257</v>
      </c>
      <c r="H8" s="297" t="s">
        <v>377</v>
      </c>
      <c r="I8" s="298" t="s">
        <v>378</v>
      </c>
      <c r="J8" s="299" t="s">
        <v>257</v>
      </c>
      <c r="K8" s="300" t="s">
        <v>377</v>
      </c>
      <c r="L8" s="298" t="s">
        <v>378</v>
      </c>
      <c r="M8" s="299" t="s">
        <v>257</v>
      </c>
    </row>
    <row r="9" spans="1:13" ht="20.25" customHeight="1" thickTop="1">
      <c r="A9" s="301" t="s">
        <v>7</v>
      </c>
      <c r="B9" s="302">
        <v>218</v>
      </c>
      <c r="C9" s="303">
        <v>174.8</v>
      </c>
      <c r="D9" s="304">
        <v>80.183486238532126</v>
      </c>
      <c r="E9" s="305">
        <v>111.6</v>
      </c>
      <c r="F9" s="302">
        <v>85.2</v>
      </c>
      <c r="G9" s="306">
        <v>76.34408602150539</v>
      </c>
      <c r="H9" s="305">
        <v>103</v>
      </c>
      <c r="I9" s="302">
        <v>87.6</v>
      </c>
      <c r="J9" s="306">
        <v>85.048543689320383</v>
      </c>
      <c r="K9" s="307">
        <v>3.4</v>
      </c>
      <c r="L9" s="307">
        <v>2</v>
      </c>
      <c r="M9" s="306">
        <v>58.82352941176471</v>
      </c>
    </row>
    <row r="10" spans="1:13" ht="20.25" customHeight="1">
      <c r="A10" s="308" t="s">
        <v>211</v>
      </c>
      <c r="B10" s="302">
        <v>247.4</v>
      </c>
      <c r="C10" s="309">
        <v>198</v>
      </c>
      <c r="D10" s="304">
        <v>80.032336297493927</v>
      </c>
      <c r="E10" s="310">
        <v>146.6</v>
      </c>
      <c r="F10" s="311">
        <v>113.6</v>
      </c>
      <c r="G10" s="312">
        <v>77.489768076398363</v>
      </c>
      <c r="H10" s="310">
        <v>98.9</v>
      </c>
      <c r="I10" s="311">
        <v>82</v>
      </c>
      <c r="J10" s="312">
        <v>82.912032355915073</v>
      </c>
      <c r="K10" s="313">
        <v>1.9</v>
      </c>
      <c r="L10" s="313">
        <v>2.4</v>
      </c>
      <c r="M10" s="312">
        <v>126.31578947368421</v>
      </c>
    </row>
    <row r="11" spans="1:13" ht="20.25" customHeight="1">
      <c r="A11" s="301" t="s">
        <v>212</v>
      </c>
      <c r="B11" s="302">
        <v>115.99999999999999</v>
      </c>
      <c r="C11" s="309">
        <v>93.6</v>
      </c>
      <c r="D11" s="304">
        <v>80.689655172413794</v>
      </c>
      <c r="E11" s="310">
        <v>74.3</v>
      </c>
      <c r="F11" s="311">
        <v>58.3</v>
      </c>
      <c r="G11" s="312">
        <v>78.465679676985189</v>
      </c>
      <c r="H11" s="310">
        <v>40.4</v>
      </c>
      <c r="I11" s="311">
        <v>34.200000000000003</v>
      </c>
      <c r="J11" s="312">
        <v>84.653465346534659</v>
      </c>
      <c r="K11" s="313">
        <v>1.3</v>
      </c>
      <c r="L11" s="313">
        <v>1.1000000000000001</v>
      </c>
      <c r="M11" s="312">
        <v>84.615384615384613</v>
      </c>
    </row>
    <row r="12" spans="1:13" ht="20.25" customHeight="1">
      <c r="A12" s="308" t="s">
        <v>213</v>
      </c>
      <c r="B12" s="302">
        <v>78.299999999999983</v>
      </c>
      <c r="C12" s="309">
        <v>64.8</v>
      </c>
      <c r="D12" s="304">
        <v>82.758620689655189</v>
      </c>
      <c r="E12" s="310">
        <v>49.8</v>
      </c>
      <c r="F12" s="311">
        <v>40.200000000000003</v>
      </c>
      <c r="G12" s="312">
        <v>80.722891566265076</v>
      </c>
      <c r="H12" s="310">
        <v>26.9</v>
      </c>
      <c r="I12" s="311">
        <v>23.4</v>
      </c>
      <c r="J12" s="312">
        <v>86.988847583643121</v>
      </c>
      <c r="K12" s="313">
        <v>1.6</v>
      </c>
      <c r="L12" s="313">
        <v>1.2</v>
      </c>
      <c r="M12" s="312">
        <v>74.999999999999986</v>
      </c>
    </row>
    <row r="13" spans="1:13" ht="20.25" customHeight="1">
      <c r="A13" s="308" t="s">
        <v>214</v>
      </c>
      <c r="B13" s="302">
        <v>107.50000000000001</v>
      </c>
      <c r="C13" s="309">
        <v>84.199999999999989</v>
      </c>
      <c r="D13" s="304">
        <v>78.32558139534882</v>
      </c>
      <c r="E13" s="310">
        <v>75.900000000000006</v>
      </c>
      <c r="F13" s="311">
        <v>59.3</v>
      </c>
      <c r="G13" s="312">
        <v>78.129117259552032</v>
      </c>
      <c r="H13" s="310">
        <v>30.9</v>
      </c>
      <c r="I13" s="311">
        <v>24.4</v>
      </c>
      <c r="J13" s="312">
        <v>78.964401294498373</v>
      </c>
      <c r="K13" s="313">
        <v>0.7</v>
      </c>
      <c r="L13" s="313">
        <v>0.5</v>
      </c>
      <c r="M13" s="312">
        <v>71.428571428571431</v>
      </c>
    </row>
    <row r="14" spans="1:13" ht="20.25" customHeight="1">
      <c r="A14" s="308" t="s">
        <v>215</v>
      </c>
      <c r="B14" s="302">
        <v>487.29999999999995</v>
      </c>
      <c r="C14" s="309">
        <v>365.40000000000003</v>
      </c>
      <c r="D14" s="304">
        <v>74.984609070387862</v>
      </c>
      <c r="E14" s="310">
        <v>349.9</v>
      </c>
      <c r="F14" s="311">
        <v>266.7</v>
      </c>
      <c r="G14" s="312">
        <v>76.22177765075736</v>
      </c>
      <c r="H14" s="310">
        <v>134.9</v>
      </c>
      <c r="I14" s="311">
        <v>96.9</v>
      </c>
      <c r="J14" s="312">
        <v>71.83098591549296</v>
      </c>
      <c r="K14" s="313">
        <v>2.5</v>
      </c>
      <c r="L14" s="313">
        <v>1.8</v>
      </c>
      <c r="M14" s="312">
        <v>72</v>
      </c>
    </row>
    <row r="15" spans="1:13" ht="20.25" customHeight="1">
      <c r="A15" s="308" t="s">
        <v>216</v>
      </c>
      <c r="B15" s="302">
        <v>124.60000000000001</v>
      </c>
      <c r="C15" s="309">
        <v>93.7</v>
      </c>
      <c r="D15" s="304">
        <v>75.200642054574644</v>
      </c>
      <c r="E15" s="310">
        <v>81</v>
      </c>
      <c r="F15" s="311">
        <v>59</v>
      </c>
      <c r="G15" s="312">
        <v>72.839506172839506</v>
      </c>
      <c r="H15" s="310">
        <v>42.2</v>
      </c>
      <c r="I15" s="311">
        <v>33.5</v>
      </c>
      <c r="J15" s="312">
        <v>79.383886255924168</v>
      </c>
      <c r="K15" s="313">
        <v>1.4</v>
      </c>
      <c r="L15" s="313">
        <v>1.2</v>
      </c>
      <c r="M15" s="312">
        <v>85.714285714285722</v>
      </c>
    </row>
    <row r="16" spans="1:13" ht="20.25" customHeight="1">
      <c r="A16" s="308" t="s">
        <v>217</v>
      </c>
      <c r="B16" s="302">
        <v>103.30000000000001</v>
      </c>
      <c r="C16" s="309">
        <v>77.199999999999989</v>
      </c>
      <c r="D16" s="304">
        <v>74.733785091965132</v>
      </c>
      <c r="E16" s="310">
        <v>70.400000000000006</v>
      </c>
      <c r="F16" s="311">
        <v>52.6</v>
      </c>
      <c r="G16" s="312">
        <v>74.715909090909079</v>
      </c>
      <c r="H16" s="310">
        <v>31.5</v>
      </c>
      <c r="I16" s="311">
        <v>23.5</v>
      </c>
      <c r="J16" s="312">
        <v>74.603174603174608</v>
      </c>
      <c r="K16" s="313">
        <v>1.4</v>
      </c>
      <c r="L16" s="313">
        <v>1.1000000000000001</v>
      </c>
      <c r="M16" s="312">
        <v>78.571428571428584</v>
      </c>
    </row>
    <row r="17" spans="1:13" ht="20.25" customHeight="1">
      <c r="A17" s="308" t="s">
        <v>218</v>
      </c>
      <c r="B17" s="302">
        <v>79.100000000000009</v>
      </c>
      <c r="C17" s="309">
        <v>68</v>
      </c>
      <c r="D17" s="304">
        <v>85.967130214917816</v>
      </c>
      <c r="E17" s="310">
        <v>58.5</v>
      </c>
      <c r="F17" s="311">
        <v>48.1</v>
      </c>
      <c r="G17" s="312">
        <v>82.222222222222229</v>
      </c>
      <c r="H17" s="310">
        <v>19.7</v>
      </c>
      <c r="I17" s="311">
        <v>18.8</v>
      </c>
      <c r="J17" s="312">
        <v>95.431472081218288</v>
      </c>
      <c r="K17" s="313">
        <v>0.9</v>
      </c>
      <c r="L17" s="313">
        <v>1.1000000000000001</v>
      </c>
      <c r="M17" s="312">
        <v>122.22222222222223</v>
      </c>
    </row>
    <row r="18" spans="1:13" ht="20.25" customHeight="1">
      <c r="A18" s="308" t="s">
        <v>8</v>
      </c>
      <c r="B18" s="302">
        <v>53.199999999999996</v>
      </c>
      <c r="C18" s="309">
        <v>44.4</v>
      </c>
      <c r="D18" s="304">
        <v>83.458646616541358</v>
      </c>
      <c r="E18" s="310">
        <v>36.299999999999997</v>
      </c>
      <c r="F18" s="311">
        <v>29.2</v>
      </c>
      <c r="G18" s="312">
        <v>80.44077134986226</v>
      </c>
      <c r="H18" s="310">
        <v>16.3</v>
      </c>
      <c r="I18" s="311">
        <v>14.7</v>
      </c>
      <c r="J18" s="312">
        <v>90.184049079754587</v>
      </c>
      <c r="K18" s="313">
        <v>0.6</v>
      </c>
      <c r="L18" s="313">
        <v>0.5</v>
      </c>
      <c r="M18" s="312">
        <v>83.333333333333343</v>
      </c>
    </row>
    <row r="19" spans="1:13" ht="20.25" customHeight="1">
      <c r="A19" s="308" t="s">
        <v>219</v>
      </c>
      <c r="B19" s="302">
        <v>262.70000000000005</v>
      </c>
      <c r="C19" s="309">
        <v>219.9</v>
      </c>
      <c r="D19" s="304">
        <v>83.707651313285098</v>
      </c>
      <c r="E19" s="310">
        <v>171.3</v>
      </c>
      <c r="F19" s="311">
        <v>139.1</v>
      </c>
      <c r="G19" s="312">
        <v>81.202568593111494</v>
      </c>
      <c r="H19" s="310">
        <v>87.8</v>
      </c>
      <c r="I19" s="311">
        <v>77.900000000000006</v>
      </c>
      <c r="J19" s="312">
        <v>88.724373576309802</v>
      </c>
      <c r="K19" s="313">
        <v>3.6</v>
      </c>
      <c r="L19" s="313">
        <v>2.9</v>
      </c>
      <c r="M19" s="312">
        <v>80.555555555555543</v>
      </c>
    </row>
    <row r="20" spans="1:13" ht="20.25" customHeight="1">
      <c r="A20" s="308" t="s">
        <v>220</v>
      </c>
      <c r="B20" s="302">
        <v>224</v>
      </c>
      <c r="C20" s="309">
        <v>172.5</v>
      </c>
      <c r="D20" s="304">
        <v>77.008928571428569</v>
      </c>
      <c r="E20" s="310">
        <v>136.6</v>
      </c>
      <c r="F20" s="311">
        <v>103.1</v>
      </c>
      <c r="G20" s="312">
        <v>75.475841874084921</v>
      </c>
      <c r="H20" s="310">
        <v>80.5</v>
      </c>
      <c r="I20" s="311">
        <v>64.5</v>
      </c>
      <c r="J20" s="312">
        <v>80.124223602484463</v>
      </c>
      <c r="K20" s="313">
        <v>6.9</v>
      </c>
      <c r="L20" s="313">
        <v>4.9000000000000004</v>
      </c>
      <c r="M20" s="312">
        <v>71.014492753623188</v>
      </c>
    </row>
    <row r="21" spans="1:13" ht="20.25" customHeight="1">
      <c r="A21" s="314" t="s">
        <v>221</v>
      </c>
      <c r="B21" s="302">
        <v>82.9</v>
      </c>
      <c r="C21" s="309">
        <v>67.7</v>
      </c>
      <c r="D21" s="304">
        <v>81.664656212303981</v>
      </c>
      <c r="E21" s="310">
        <v>54.2</v>
      </c>
      <c r="F21" s="311">
        <v>43</v>
      </c>
      <c r="G21" s="312">
        <v>79.335793357933568</v>
      </c>
      <c r="H21" s="310">
        <v>27.2</v>
      </c>
      <c r="I21" s="311">
        <v>23.3</v>
      </c>
      <c r="J21" s="312">
        <v>85.661764705882362</v>
      </c>
      <c r="K21" s="313">
        <v>1.5</v>
      </c>
      <c r="L21" s="313">
        <v>1.4</v>
      </c>
      <c r="M21" s="312">
        <v>93.333333333333329</v>
      </c>
    </row>
    <row r="22" spans="1:13" ht="20.25" customHeight="1" thickBot="1">
      <c r="A22" s="314" t="s">
        <v>222</v>
      </c>
      <c r="B22" s="315">
        <v>708.09999999999991</v>
      </c>
      <c r="C22" s="316">
        <v>570.9</v>
      </c>
      <c r="D22" s="317">
        <v>80.624205620675042</v>
      </c>
      <c r="E22" s="318">
        <v>431.5</v>
      </c>
      <c r="F22" s="315">
        <v>347</v>
      </c>
      <c r="G22" s="319">
        <v>80.417149478563161</v>
      </c>
      <c r="H22" s="318">
        <v>272.3</v>
      </c>
      <c r="I22" s="315">
        <v>220.4</v>
      </c>
      <c r="J22" s="319">
        <v>80.940139551964734</v>
      </c>
      <c r="K22" s="320">
        <v>4.3</v>
      </c>
      <c r="L22" s="320">
        <v>3.5</v>
      </c>
      <c r="M22" s="319">
        <v>81.395348837209298</v>
      </c>
    </row>
    <row r="23" spans="1:13" ht="25.5" customHeight="1" thickTop="1" thickBot="1">
      <c r="A23" s="720" t="s">
        <v>6</v>
      </c>
      <c r="B23" s="721">
        <v>2892.4</v>
      </c>
      <c r="C23" s="722">
        <v>2294.9</v>
      </c>
      <c r="D23" s="723">
        <v>79.342414603789251</v>
      </c>
      <c r="E23" s="724">
        <v>1847.9</v>
      </c>
      <c r="F23" s="725">
        <v>1444.4</v>
      </c>
      <c r="G23" s="723">
        <v>78.2</v>
      </c>
      <c r="H23" s="724">
        <v>1012.5</v>
      </c>
      <c r="I23" s="726">
        <v>825.1</v>
      </c>
      <c r="J23" s="727">
        <v>81.491358024691365</v>
      </c>
      <c r="K23" s="1084">
        <v>32.1</v>
      </c>
      <c r="L23" s="1084">
        <v>25.4</v>
      </c>
      <c r="M23" s="728">
        <v>79.127725856697808</v>
      </c>
    </row>
    <row r="24" spans="1:13" ht="9" customHeight="1" thickTop="1">
      <c r="A24" s="290"/>
      <c r="B24" s="321"/>
      <c r="C24" s="322"/>
      <c r="D24" s="322"/>
    </row>
    <row r="25" spans="1:13" s="9" customFormat="1">
      <c r="A25" s="33" t="s">
        <v>242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</row>
  </sheetData>
  <mergeCells count="11">
    <mergeCell ref="K7:L7"/>
    <mergeCell ref="A3:M3"/>
    <mergeCell ref="A4:M4"/>
    <mergeCell ref="A6:A8"/>
    <mergeCell ref="B6:D6"/>
    <mergeCell ref="E6:G6"/>
    <mergeCell ref="H6:J6"/>
    <mergeCell ref="K6:M6"/>
    <mergeCell ref="B7:C7"/>
    <mergeCell ref="E7:F7"/>
    <mergeCell ref="H7:I7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activeCell="A85" sqref="A85"/>
    </sheetView>
  </sheetViews>
  <sheetFormatPr defaultRowHeight="15.75"/>
  <cols>
    <col min="1" max="1" width="20.7109375" style="236" customWidth="1"/>
    <col min="2" max="12" width="11.140625" style="236" customWidth="1"/>
    <col min="13" max="16384" width="9.140625" style="9"/>
  </cols>
  <sheetData>
    <row r="1" spans="1:12">
      <c r="A1" s="290"/>
      <c r="B1" s="290"/>
      <c r="L1" s="237" t="s">
        <v>322</v>
      </c>
    </row>
    <row r="2" spans="1:12">
      <c r="A2" s="9"/>
      <c r="B2" s="9"/>
      <c r="C2" s="9"/>
      <c r="D2" s="9"/>
      <c r="E2" s="9"/>
      <c r="F2" s="9"/>
      <c r="G2" s="9"/>
    </row>
    <row r="3" spans="1:12" ht="23.25">
      <c r="A3" s="1302" t="s">
        <v>3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</row>
    <row r="4" spans="1:12" ht="23.25">
      <c r="A4" s="1304" t="s">
        <v>394</v>
      </c>
      <c r="B4" s="1304"/>
      <c r="C4" s="1304"/>
      <c r="D4" s="1304"/>
      <c r="E4" s="1304"/>
      <c r="F4" s="1304"/>
      <c r="G4" s="1304"/>
      <c r="H4" s="1304"/>
      <c r="I4" s="1304"/>
      <c r="J4" s="1304"/>
      <c r="K4" s="1304"/>
      <c r="L4" s="1304"/>
    </row>
    <row r="5" spans="1:12" ht="16.5" thickBot="1">
      <c r="B5" s="292"/>
      <c r="C5" s="292"/>
      <c r="D5" s="292"/>
      <c r="E5" s="292"/>
      <c r="F5" s="292"/>
      <c r="G5" s="292"/>
    </row>
    <row r="6" spans="1:12" ht="32.25" customHeight="1" thickTop="1">
      <c r="A6" s="1306" t="s">
        <v>5</v>
      </c>
      <c r="B6" s="1287" t="s">
        <v>6</v>
      </c>
      <c r="C6" s="1288"/>
      <c r="D6" s="1289"/>
      <c r="E6" s="1287" t="s">
        <v>252</v>
      </c>
      <c r="F6" s="1288"/>
      <c r="G6" s="1289"/>
      <c r="H6" s="1287" t="s">
        <v>253</v>
      </c>
      <c r="I6" s="1288"/>
      <c r="J6" s="1289"/>
      <c r="K6" s="1313" t="s">
        <v>395</v>
      </c>
      <c r="L6" s="1289"/>
    </row>
    <row r="7" spans="1:12" ht="5.25" customHeight="1">
      <c r="A7" s="1307"/>
      <c r="B7" s="1314" t="s">
        <v>16</v>
      </c>
      <c r="C7" s="1310"/>
      <c r="D7" s="1296" t="s">
        <v>264</v>
      </c>
      <c r="E7" s="1314" t="s">
        <v>16</v>
      </c>
      <c r="F7" s="1310"/>
      <c r="G7" s="1296" t="s">
        <v>264</v>
      </c>
      <c r="H7" s="1314" t="s">
        <v>16</v>
      </c>
      <c r="I7" s="1310"/>
      <c r="J7" s="1296" t="s">
        <v>264</v>
      </c>
      <c r="K7" s="1314" t="s">
        <v>16</v>
      </c>
      <c r="L7" s="1317"/>
    </row>
    <row r="8" spans="1:12" ht="15" customHeight="1">
      <c r="A8" s="1307"/>
      <c r="B8" s="1315"/>
      <c r="C8" s="1316"/>
      <c r="D8" s="1296"/>
      <c r="E8" s="1315"/>
      <c r="F8" s="1316"/>
      <c r="G8" s="1296"/>
      <c r="H8" s="1315"/>
      <c r="I8" s="1316"/>
      <c r="J8" s="1296"/>
      <c r="K8" s="1315"/>
      <c r="L8" s="1318"/>
    </row>
    <row r="9" spans="1:12" ht="42" customHeight="1" thickBot="1">
      <c r="A9" s="1308"/>
      <c r="B9" s="323" t="s">
        <v>377</v>
      </c>
      <c r="C9" s="295" t="s">
        <v>378</v>
      </c>
      <c r="D9" s="1297"/>
      <c r="E9" s="323" t="s">
        <v>377</v>
      </c>
      <c r="F9" s="295" t="s">
        <v>378</v>
      </c>
      <c r="G9" s="1297"/>
      <c r="H9" s="323" t="s">
        <v>377</v>
      </c>
      <c r="I9" s="295" t="s">
        <v>378</v>
      </c>
      <c r="J9" s="1297"/>
      <c r="K9" s="323" t="s">
        <v>377</v>
      </c>
      <c r="L9" s="811" t="s">
        <v>378</v>
      </c>
    </row>
    <row r="10" spans="1:12" ht="20.100000000000001" customHeight="1" thickTop="1">
      <c r="A10" s="324" t="s">
        <v>7</v>
      </c>
      <c r="B10" s="325">
        <v>8.5470000000000006</v>
      </c>
      <c r="C10" s="326">
        <v>6.6850000000000005</v>
      </c>
      <c r="D10" s="806">
        <v>78.214578214578211</v>
      </c>
      <c r="E10" s="325">
        <v>5.5270000000000001</v>
      </c>
      <c r="F10" s="327">
        <v>4.2160000000000002</v>
      </c>
      <c r="G10" s="807">
        <v>76.280079609191247</v>
      </c>
      <c r="H10" s="325">
        <v>2.8610000000000002</v>
      </c>
      <c r="I10" s="327">
        <v>2.367</v>
      </c>
      <c r="J10" s="807">
        <v>82.733310031457535</v>
      </c>
      <c r="K10" s="325">
        <v>0.159</v>
      </c>
      <c r="L10" s="812">
        <v>0.10199999999999999</v>
      </c>
    </row>
    <row r="11" spans="1:12" ht="20.100000000000001" customHeight="1">
      <c r="A11" s="329" t="s">
        <v>211</v>
      </c>
      <c r="B11" s="325">
        <v>10.014000000000001</v>
      </c>
      <c r="C11" s="330">
        <v>7.9160000000000004</v>
      </c>
      <c r="D11" s="806">
        <v>79.049330936688634</v>
      </c>
      <c r="E11" s="331">
        <v>6.5339999999999998</v>
      </c>
      <c r="F11" s="330">
        <v>5.0590000000000002</v>
      </c>
      <c r="G11" s="808">
        <v>77.425772880318348</v>
      </c>
      <c r="H11" s="331">
        <v>3.3530000000000002</v>
      </c>
      <c r="I11" s="330">
        <v>2.7309999999999999</v>
      </c>
      <c r="J11" s="808">
        <v>81.44944825529376</v>
      </c>
      <c r="K11" s="813">
        <v>0.127</v>
      </c>
      <c r="L11" s="814">
        <v>0.126</v>
      </c>
    </row>
    <row r="12" spans="1:12" ht="20.100000000000001" customHeight="1">
      <c r="A12" s="324" t="s">
        <v>212</v>
      </c>
      <c r="B12" s="325">
        <v>5.4099999999999993</v>
      </c>
      <c r="C12" s="330">
        <v>4.2970000000000006</v>
      </c>
      <c r="D12" s="806">
        <v>79.426987060998172</v>
      </c>
      <c r="E12" s="331">
        <v>3.5569999999999999</v>
      </c>
      <c r="F12" s="330">
        <v>2.7850000000000001</v>
      </c>
      <c r="G12" s="808">
        <v>78.296317121169537</v>
      </c>
      <c r="H12" s="331">
        <v>1.7549999999999999</v>
      </c>
      <c r="I12" s="330">
        <v>1.4319999999999999</v>
      </c>
      <c r="J12" s="808">
        <v>81.595441595441599</v>
      </c>
      <c r="K12" s="813">
        <v>9.8000000000000004E-2</v>
      </c>
      <c r="L12" s="814">
        <v>0.08</v>
      </c>
    </row>
    <row r="13" spans="1:12" ht="20.100000000000001" customHeight="1">
      <c r="A13" s="329" t="s">
        <v>213</v>
      </c>
      <c r="B13" s="325">
        <v>3.556</v>
      </c>
      <c r="C13" s="330">
        <v>2.9379999999999997</v>
      </c>
      <c r="D13" s="806">
        <v>82.620922384701899</v>
      </c>
      <c r="E13" s="331">
        <v>2.3929999999999998</v>
      </c>
      <c r="F13" s="330">
        <v>1.9359999999999999</v>
      </c>
      <c r="G13" s="808">
        <v>80.902632678646057</v>
      </c>
      <c r="H13" s="331">
        <v>1.0640000000000001</v>
      </c>
      <c r="I13" s="330">
        <v>0.92800000000000005</v>
      </c>
      <c r="J13" s="808">
        <v>87.218045112781951</v>
      </c>
      <c r="K13" s="813">
        <v>9.9000000000000005E-2</v>
      </c>
      <c r="L13" s="814">
        <v>7.3999999999999996E-2</v>
      </c>
    </row>
    <row r="14" spans="1:12" ht="20.100000000000001" customHeight="1">
      <c r="A14" s="329" t="s">
        <v>214</v>
      </c>
      <c r="B14" s="325">
        <v>5.226</v>
      </c>
      <c r="C14" s="330">
        <v>4.0359999999999996</v>
      </c>
      <c r="D14" s="806">
        <v>77.229238423268271</v>
      </c>
      <c r="E14" s="331">
        <v>3.56</v>
      </c>
      <c r="F14" s="330">
        <v>2.7469999999999999</v>
      </c>
      <c r="G14" s="808">
        <v>77.162921348314612</v>
      </c>
      <c r="H14" s="331">
        <v>1.6060000000000001</v>
      </c>
      <c r="I14" s="330">
        <v>1.2390000000000001</v>
      </c>
      <c r="J14" s="808">
        <v>77.148194271481941</v>
      </c>
      <c r="K14" s="813">
        <v>0.06</v>
      </c>
      <c r="L14" s="814">
        <v>0.05</v>
      </c>
    </row>
    <row r="15" spans="1:12" ht="20.100000000000001" customHeight="1">
      <c r="A15" s="329" t="s">
        <v>215</v>
      </c>
      <c r="B15" s="325">
        <v>21.943999999999999</v>
      </c>
      <c r="C15" s="330">
        <v>16.600999999999999</v>
      </c>
      <c r="D15" s="806">
        <v>75.651658767772517</v>
      </c>
      <c r="E15" s="331">
        <v>14.627000000000001</v>
      </c>
      <c r="F15" s="330">
        <v>11.266999999999999</v>
      </c>
      <c r="G15" s="808">
        <v>77.028782388733148</v>
      </c>
      <c r="H15" s="331">
        <v>7.1139999999999999</v>
      </c>
      <c r="I15" s="330">
        <v>5.1680000000000001</v>
      </c>
      <c r="J15" s="808">
        <v>72.645487770593192</v>
      </c>
      <c r="K15" s="813">
        <v>0.20300000000000001</v>
      </c>
      <c r="L15" s="814">
        <v>0.16600000000000001</v>
      </c>
    </row>
    <row r="16" spans="1:12" ht="20.100000000000001" customHeight="1">
      <c r="A16" s="329" t="s">
        <v>216</v>
      </c>
      <c r="B16" s="325">
        <v>5.7660000000000009</v>
      </c>
      <c r="C16" s="330">
        <v>4.3209999999999997</v>
      </c>
      <c r="D16" s="806">
        <v>74.939299340964254</v>
      </c>
      <c r="E16" s="331">
        <v>3.8130000000000002</v>
      </c>
      <c r="F16" s="330">
        <v>2.774</v>
      </c>
      <c r="G16" s="808">
        <v>72.751114607920272</v>
      </c>
      <c r="H16" s="331">
        <v>1.875</v>
      </c>
      <c r="I16" s="330">
        <v>1.4830000000000001</v>
      </c>
      <c r="J16" s="808">
        <v>79.093333333333334</v>
      </c>
      <c r="K16" s="813">
        <v>7.8E-2</v>
      </c>
      <c r="L16" s="814">
        <v>6.4000000000000001E-2</v>
      </c>
    </row>
    <row r="17" spans="1:12" ht="20.100000000000001" customHeight="1">
      <c r="A17" s="329" t="s">
        <v>217</v>
      </c>
      <c r="B17" s="325">
        <v>4.6070000000000002</v>
      </c>
      <c r="C17" s="330">
        <v>3.4160000000000004</v>
      </c>
      <c r="D17" s="806">
        <v>74.148035598003048</v>
      </c>
      <c r="E17" s="331">
        <v>3.1280000000000001</v>
      </c>
      <c r="F17" s="330">
        <v>2.3410000000000002</v>
      </c>
      <c r="G17" s="808">
        <v>74.840153452685428</v>
      </c>
      <c r="H17" s="331">
        <v>1.393</v>
      </c>
      <c r="I17" s="330">
        <v>1.0109999999999999</v>
      </c>
      <c r="J17" s="808">
        <v>72.57717157214644</v>
      </c>
      <c r="K17" s="813">
        <v>8.5999999999999993E-2</v>
      </c>
      <c r="L17" s="814">
        <v>6.4000000000000001E-2</v>
      </c>
    </row>
    <row r="18" spans="1:12" ht="20.100000000000001" customHeight="1">
      <c r="A18" s="329" t="s">
        <v>218</v>
      </c>
      <c r="B18" s="325">
        <v>3.7370000000000001</v>
      </c>
      <c r="C18" s="330">
        <v>3.11</v>
      </c>
      <c r="D18" s="806">
        <v>83.221835697083208</v>
      </c>
      <c r="E18" s="331">
        <v>2.673</v>
      </c>
      <c r="F18" s="330">
        <v>2.1840000000000002</v>
      </c>
      <c r="G18" s="808">
        <v>81.70594837261504</v>
      </c>
      <c r="H18" s="331">
        <v>0.99099999999999999</v>
      </c>
      <c r="I18" s="330">
        <v>0.86899999999999999</v>
      </c>
      <c r="J18" s="808">
        <v>87.689202825428865</v>
      </c>
      <c r="K18" s="813">
        <v>7.2999999999999995E-2</v>
      </c>
      <c r="L18" s="814">
        <v>5.7000000000000002E-2</v>
      </c>
    </row>
    <row r="19" spans="1:12" ht="20.100000000000001" customHeight="1">
      <c r="A19" s="329" t="s">
        <v>8</v>
      </c>
      <c r="B19" s="325">
        <v>2.5460000000000003</v>
      </c>
      <c r="C19" s="330">
        <v>2.0859999999999999</v>
      </c>
      <c r="D19" s="806">
        <v>81.932443047918298</v>
      </c>
      <c r="E19" s="331">
        <v>1.7230000000000001</v>
      </c>
      <c r="F19" s="330">
        <v>1.369</v>
      </c>
      <c r="G19" s="808">
        <v>79.454439930354027</v>
      </c>
      <c r="H19" s="331">
        <v>0.79200000000000004</v>
      </c>
      <c r="I19" s="330">
        <v>0.69199999999999995</v>
      </c>
      <c r="J19" s="808">
        <v>87.373737373737356</v>
      </c>
      <c r="K19" s="813">
        <v>3.1E-2</v>
      </c>
      <c r="L19" s="814">
        <v>2.5000000000000001E-2</v>
      </c>
    </row>
    <row r="20" spans="1:12" ht="20.100000000000001" customHeight="1">
      <c r="A20" s="329" t="s">
        <v>219</v>
      </c>
      <c r="B20" s="325">
        <v>12.010999999999999</v>
      </c>
      <c r="C20" s="330">
        <v>9.91</v>
      </c>
      <c r="D20" s="806">
        <v>82.507701273832325</v>
      </c>
      <c r="E20" s="331">
        <v>7.77</v>
      </c>
      <c r="F20" s="330">
        <v>6.2830000000000004</v>
      </c>
      <c r="G20" s="808">
        <v>80.862290862290877</v>
      </c>
      <c r="H20" s="331">
        <v>3.9809999999999999</v>
      </c>
      <c r="I20" s="330">
        <v>3.427</v>
      </c>
      <c r="J20" s="808">
        <v>86.083898517960307</v>
      </c>
      <c r="K20" s="813">
        <v>0.26</v>
      </c>
      <c r="L20" s="814">
        <v>0.2</v>
      </c>
    </row>
    <row r="21" spans="1:12" ht="20.100000000000001" customHeight="1">
      <c r="A21" s="329" t="s">
        <v>220</v>
      </c>
      <c r="B21" s="325">
        <v>10.037000000000001</v>
      </c>
      <c r="C21" s="330">
        <v>7.5880000000000001</v>
      </c>
      <c r="D21" s="806">
        <v>75.600278967819065</v>
      </c>
      <c r="E21" s="331">
        <v>6.2729999999999997</v>
      </c>
      <c r="F21" s="330">
        <v>4.7030000000000003</v>
      </c>
      <c r="G21" s="808">
        <v>74.972102662203099</v>
      </c>
      <c r="H21" s="331">
        <v>3.2429999999999999</v>
      </c>
      <c r="I21" s="330">
        <v>2.5539999999999998</v>
      </c>
      <c r="J21" s="808">
        <v>78.754239901325931</v>
      </c>
      <c r="K21" s="813">
        <v>0.52100000000000002</v>
      </c>
      <c r="L21" s="814">
        <v>0.33100000000000002</v>
      </c>
    </row>
    <row r="22" spans="1:12" ht="20.100000000000001" customHeight="1">
      <c r="A22" s="333" t="s">
        <v>221</v>
      </c>
      <c r="B22" s="325">
        <v>4.3999999999999995</v>
      </c>
      <c r="C22" s="330">
        <v>3.6</v>
      </c>
      <c r="D22" s="806">
        <v>81.818181818181841</v>
      </c>
      <c r="E22" s="331">
        <v>2.8</v>
      </c>
      <c r="F22" s="330">
        <v>2.2000000000000002</v>
      </c>
      <c r="G22" s="808">
        <v>78.571428571428584</v>
      </c>
      <c r="H22" s="331">
        <v>1.5</v>
      </c>
      <c r="I22" s="330">
        <v>1.3</v>
      </c>
      <c r="J22" s="808">
        <v>86.666666666666671</v>
      </c>
      <c r="K22" s="813">
        <v>0.1</v>
      </c>
      <c r="L22" s="814">
        <v>0.1</v>
      </c>
    </row>
    <row r="23" spans="1:12" ht="20.100000000000001" customHeight="1" thickBot="1">
      <c r="A23" s="333" t="s">
        <v>222</v>
      </c>
      <c r="B23" s="334">
        <v>33.6</v>
      </c>
      <c r="C23" s="335">
        <v>26.8</v>
      </c>
      <c r="D23" s="809">
        <v>79.761904761904759</v>
      </c>
      <c r="E23" s="334">
        <v>20.6</v>
      </c>
      <c r="F23" s="335">
        <v>16.399999999999999</v>
      </c>
      <c r="G23" s="810">
        <v>79.611650485436883</v>
      </c>
      <c r="H23" s="334">
        <v>12.6</v>
      </c>
      <c r="I23" s="335">
        <v>10.1</v>
      </c>
      <c r="J23" s="810">
        <v>80.158730158730165</v>
      </c>
      <c r="K23" s="815">
        <v>0.4</v>
      </c>
      <c r="L23" s="816">
        <v>0.3</v>
      </c>
    </row>
    <row r="24" spans="1:12" ht="25.5" customHeight="1" thickTop="1" thickBot="1">
      <c r="A24" s="729" t="s">
        <v>265</v>
      </c>
      <c r="B24" s="162">
        <v>131.40100000000001</v>
      </c>
      <c r="C24" s="163">
        <v>103.30399999999997</v>
      </c>
      <c r="D24" s="728">
        <v>78.61736212053178</v>
      </c>
      <c r="E24" s="730">
        <v>84.978000000000009</v>
      </c>
      <c r="F24" s="731">
        <v>66.26400000000001</v>
      </c>
      <c r="G24" s="691">
        <v>77.977829555885052</v>
      </c>
      <c r="H24" s="730">
        <v>44.128</v>
      </c>
      <c r="I24" s="731">
        <v>35.300999999999995</v>
      </c>
      <c r="J24" s="691">
        <v>79.996827411167502</v>
      </c>
      <c r="K24" s="730">
        <v>2.2949999999999999</v>
      </c>
      <c r="L24" s="817">
        <v>1.7390000000000001</v>
      </c>
    </row>
    <row r="25" spans="1:12" ht="9" customHeight="1" thickTop="1">
      <c r="A25" s="290"/>
      <c r="B25" s="321"/>
      <c r="C25" s="322"/>
      <c r="D25" s="322"/>
      <c r="E25" s="322"/>
      <c r="F25" s="322"/>
      <c r="G25" s="322"/>
    </row>
    <row r="26" spans="1:12" ht="15" customHeight="1">
      <c r="A26" s="33" t="s">
        <v>396</v>
      </c>
      <c r="B26" s="337"/>
      <c r="C26" s="337"/>
      <c r="D26" s="337"/>
      <c r="E26" s="337"/>
      <c r="F26" s="337"/>
      <c r="G26" s="337"/>
      <c r="H26" s="818"/>
      <c r="I26" s="337"/>
      <c r="J26" s="337"/>
      <c r="K26" s="818"/>
    </row>
    <row r="27" spans="1:12" ht="15" customHeight="1">
      <c r="A27" s="1312"/>
      <c r="B27" s="1312"/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</row>
    <row r="28" spans="1:12">
      <c r="H28" s="819"/>
      <c r="I28" s="338"/>
    </row>
  </sheetData>
  <mergeCells count="15">
    <mergeCell ref="A27:L27"/>
    <mergeCell ref="A3:L3"/>
    <mergeCell ref="A4:L4"/>
    <mergeCell ref="A6:A9"/>
    <mergeCell ref="B6:D6"/>
    <mergeCell ref="H6:J6"/>
    <mergeCell ref="K6:L6"/>
    <mergeCell ref="B7:C8"/>
    <mergeCell ref="D7:D9"/>
    <mergeCell ref="H7:I8"/>
    <mergeCell ref="J7:J9"/>
    <mergeCell ref="E6:G6"/>
    <mergeCell ref="E7:F8"/>
    <mergeCell ref="G7:G9"/>
    <mergeCell ref="K7:L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9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A83" sqref="A83"/>
    </sheetView>
  </sheetViews>
  <sheetFormatPr defaultRowHeight="15.75"/>
  <cols>
    <col min="1" max="1" width="26.28515625" style="236" customWidth="1"/>
    <col min="2" max="10" width="11.140625" style="236" customWidth="1"/>
    <col min="11" max="16384" width="9.140625" style="42"/>
  </cols>
  <sheetData>
    <row r="1" spans="1:10">
      <c r="A1" s="289"/>
      <c r="B1" s="290"/>
      <c r="J1" s="237" t="s">
        <v>335</v>
      </c>
    </row>
    <row r="2" spans="1:10">
      <c r="A2" s="42"/>
      <c r="B2" s="42"/>
      <c r="C2" s="42"/>
      <c r="D2" s="42"/>
    </row>
    <row r="3" spans="1:10" ht="23.25">
      <c r="A3" s="1302" t="s">
        <v>259</v>
      </c>
      <c r="B3" s="1302"/>
      <c r="C3" s="1302"/>
      <c r="D3" s="1302"/>
      <c r="E3" s="1302"/>
      <c r="F3" s="1302"/>
      <c r="G3" s="1302"/>
      <c r="H3" s="1302"/>
      <c r="I3" s="1302"/>
      <c r="J3" s="1302"/>
    </row>
    <row r="4" spans="1:10" ht="23.25">
      <c r="A4" s="1304" t="s">
        <v>260</v>
      </c>
      <c r="B4" s="1304"/>
      <c r="C4" s="1304"/>
      <c r="D4" s="1304"/>
      <c r="E4" s="1304"/>
      <c r="F4" s="1304"/>
      <c r="G4" s="1304"/>
      <c r="H4" s="1304"/>
      <c r="I4" s="1304"/>
      <c r="J4" s="1304"/>
    </row>
    <row r="5" spans="1:10" ht="16.5" thickBot="1">
      <c r="A5" s="291"/>
      <c r="B5" s="292"/>
      <c r="C5" s="292"/>
      <c r="D5" s="292"/>
    </row>
    <row r="6" spans="1:10" ht="25.5" customHeight="1" thickTop="1">
      <c r="A6" s="1306" t="s">
        <v>5</v>
      </c>
      <c r="B6" s="1287" t="s">
        <v>6</v>
      </c>
      <c r="C6" s="1288"/>
      <c r="D6" s="1289"/>
      <c r="E6" s="1287" t="s">
        <v>261</v>
      </c>
      <c r="F6" s="1288"/>
      <c r="G6" s="1289"/>
      <c r="H6" s="1288" t="s">
        <v>262</v>
      </c>
      <c r="I6" s="1288"/>
      <c r="J6" s="1289"/>
    </row>
    <row r="7" spans="1:10" ht="5.25" customHeight="1">
      <c r="A7" s="1307"/>
      <c r="B7" s="1314" t="s">
        <v>263</v>
      </c>
      <c r="C7" s="1310"/>
      <c r="D7" s="1296" t="s">
        <v>264</v>
      </c>
      <c r="E7" s="1314" t="s">
        <v>263</v>
      </c>
      <c r="F7" s="1310"/>
      <c r="G7" s="1296" t="s">
        <v>264</v>
      </c>
      <c r="H7" s="1309" t="s">
        <v>263</v>
      </c>
      <c r="I7" s="1310"/>
      <c r="J7" s="1296" t="s">
        <v>264</v>
      </c>
    </row>
    <row r="8" spans="1:10" ht="15" customHeight="1">
      <c r="A8" s="1307"/>
      <c r="B8" s="1315"/>
      <c r="C8" s="1316"/>
      <c r="D8" s="1296"/>
      <c r="E8" s="1315"/>
      <c r="F8" s="1316"/>
      <c r="G8" s="1296"/>
      <c r="H8" s="1319"/>
      <c r="I8" s="1316"/>
      <c r="J8" s="1296"/>
    </row>
    <row r="9" spans="1:10" ht="42" customHeight="1" thickBot="1">
      <c r="A9" s="1308"/>
      <c r="B9" s="323" t="s">
        <v>377</v>
      </c>
      <c r="C9" s="295" t="s">
        <v>378</v>
      </c>
      <c r="D9" s="1297"/>
      <c r="E9" s="323" t="s">
        <v>377</v>
      </c>
      <c r="F9" s="295" t="s">
        <v>378</v>
      </c>
      <c r="G9" s="1297"/>
      <c r="H9" s="294" t="s">
        <v>377</v>
      </c>
      <c r="I9" s="295" t="s">
        <v>378</v>
      </c>
      <c r="J9" s="1297"/>
    </row>
    <row r="10" spans="1:10" ht="20.100000000000001" customHeight="1" thickTop="1">
      <c r="A10" s="324" t="s">
        <v>7</v>
      </c>
      <c r="B10" s="325">
        <v>97</v>
      </c>
      <c r="C10" s="326">
        <v>107.7</v>
      </c>
      <c r="D10" s="306">
        <v>111.03092783505156</v>
      </c>
      <c r="E10" s="325">
        <v>69.099999999999994</v>
      </c>
      <c r="F10" s="327">
        <v>73.400000000000006</v>
      </c>
      <c r="G10" s="328">
        <v>106.22286541244574</v>
      </c>
      <c r="H10" s="307">
        <v>27.9</v>
      </c>
      <c r="I10" s="327">
        <v>34.299999999999997</v>
      </c>
      <c r="J10" s="306">
        <v>122.93906810035841</v>
      </c>
    </row>
    <row r="11" spans="1:10" ht="20.100000000000001" customHeight="1">
      <c r="A11" s="329" t="s">
        <v>211</v>
      </c>
      <c r="B11" s="325">
        <v>129.5</v>
      </c>
      <c r="C11" s="330">
        <v>147.80000000000001</v>
      </c>
      <c r="D11" s="306">
        <v>114.13127413127413</v>
      </c>
      <c r="E11" s="331">
        <v>87.9</v>
      </c>
      <c r="F11" s="330">
        <v>94.7</v>
      </c>
      <c r="G11" s="332">
        <v>107.73606370875994</v>
      </c>
      <c r="H11" s="313">
        <v>41.6</v>
      </c>
      <c r="I11" s="330">
        <v>53.1</v>
      </c>
      <c r="J11" s="312">
        <v>127.64423076923077</v>
      </c>
    </row>
    <row r="12" spans="1:10" ht="20.100000000000001" customHeight="1">
      <c r="A12" s="324" t="s">
        <v>212</v>
      </c>
      <c r="B12" s="325">
        <v>78.5</v>
      </c>
      <c r="C12" s="330">
        <v>86.3</v>
      </c>
      <c r="D12" s="306">
        <v>109.93630573248407</v>
      </c>
      <c r="E12" s="331">
        <v>53.3</v>
      </c>
      <c r="F12" s="330">
        <v>56.8</v>
      </c>
      <c r="G12" s="332">
        <v>106.56660412757975</v>
      </c>
      <c r="H12" s="313">
        <v>25.2</v>
      </c>
      <c r="I12" s="330">
        <v>29.5</v>
      </c>
      <c r="J12" s="312">
        <v>117.06349206349206</v>
      </c>
    </row>
    <row r="13" spans="1:10" ht="20.100000000000001" customHeight="1">
      <c r="A13" s="329" t="s">
        <v>213</v>
      </c>
      <c r="B13" s="325">
        <v>75.599999999999994</v>
      </c>
      <c r="C13" s="330">
        <v>78.400000000000006</v>
      </c>
      <c r="D13" s="306">
        <v>103.70370370370372</v>
      </c>
      <c r="E13" s="331">
        <v>49</v>
      </c>
      <c r="F13" s="330">
        <v>53.7</v>
      </c>
      <c r="G13" s="332">
        <v>109.59183673469389</v>
      </c>
      <c r="H13" s="313">
        <v>26.6</v>
      </c>
      <c r="I13" s="330">
        <v>24.7</v>
      </c>
      <c r="J13" s="312">
        <v>92.857142857142847</v>
      </c>
    </row>
    <row r="14" spans="1:10" ht="20.100000000000001" customHeight="1">
      <c r="A14" s="329" t="s">
        <v>214</v>
      </c>
      <c r="B14" s="325">
        <v>30.900000000000002</v>
      </c>
      <c r="C14" s="330">
        <v>31</v>
      </c>
      <c r="D14" s="306">
        <v>100.32362459546924</v>
      </c>
      <c r="E14" s="331">
        <v>19.100000000000001</v>
      </c>
      <c r="F14" s="330">
        <v>20.5</v>
      </c>
      <c r="G14" s="332">
        <v>107.32984293193716</v>
      </c>
      <c r="H14" s="313">
        <v>11.8</v>
      </c>
      <c r="I14" s="330">
        <v>10.5</v>
      </c>
      <c r="J14" s="312">
        <v>88.983050847457619</v>
      </c>
    </row>
    <row r="15" spans="1:10" ht="20.100000000000001" customHeight="1">
      <c r="A15" s="329" t="s">
        <v>215</v>
      </c>
      <c r="B15" s="325">
        <v>95.4</v>
      </c>
      <c r="C15" s="330">
        <v>105.5</v>
      </c>
      <c r="D15" s="306">
        <v>110.58700209643607</v>
      </c>
      <c r="E15" s="331">
        <v>64.900000000000006</v>
      </c>
      <c r="F15" s="330">
        <v>72</v>
      </c>
      <c r="G15" s="332">
        <v>110.93990755007704</v>
      </c>
      <c r="H15" s="313">
        <v>30.5</v>
      </c>
      <c r="I15" s="330">
        <v>33.5</v>
      </c>
      <c r="J15" s="312">
        <v>109.8360655737705</v>
      </c>
    </row>
    <row r="16" spans="1:10" ht="20.100000000000001" customHeight="1">
      <c r="A16" s="329" t="s">
        <v>216</v>
      </c>
      <c r="B16" s="325">
        <v>67.5</v>
      </c>
      <c r="C16" s="330">
        <v>67.900000000000006</v>
      </c>
      <c r="D16" s="306">
        <v>100.59259259259261</v>
      </c>
      <c r="E16" s="331">
        <v>43.8</v>
      </c>
      <c r="F16" s="330">
        <v>46.5</v>
      </c>
      <c r="G16" s="332">
        <v>106.16438356164383</v>
      </c>
      <c r="H16" s="313">
        <v>23.7</v>
      </c>
      <c r="I16" s="330">
        <v>21.4</v>
      </c>
      <c r="J16" s="312">
        <v>90.295358649789023</v>
      </c>
    </row>
    <row r="17" spans="1:10" ht="20.100000000000001" customHeight="1">
      <c r="A17" s="329" t="s">
        <v>217</v>
      </c>
      <c r="B17" s="325">
        <v>71.900000000000006</v>
      </c>
      <c r="C17" s="330">
        <v>71.099999999999994</v>
      </c>
      <c r="D17" s="306">
        <v>98.88734353268427</v>
      </c>
      <c r="E17" s="331">
        <v>46.5</v>
      </c>
      <c r="F17" s="330">
        <v>49.4</v>
      </c>
      <c r="G17" s="332">
        <v>106.23655913978493</v>
      </c>
      <c r="H17" s="313">
        <v>25.4</v>
      </c>
      <c r="I17" s="330">
        <v>21.7</v>
      </c>
      <c r="J17" s="312">
        <v>85.433070866141733</v>
      </c>
    </row>
    <row r="18" spans="1:10" ht="20.100000000000001" customHeight="1">
      <c r="A18" s="329" t="s">
        <v>218</v>
      </c>
      <c r="B18" s="325">
        <v>59</v>
      </c>
      <c r="C18" s="330">
        <v>68.900000000000006</v>
      </c>
      <c r="D18" s="306">
        <v>116.77966101694916</v>
      </c>
      <c r="E18" s="331">
        <v>41.6</v>
      </c>
      <c r="F18" s="330">
        <v>44.2</v>
      </c>
      <c r="G18" s="332">
        <v>106.25</v>
      </c>
      <c r="H18" s="313">
        <v>17.399999999999999</v>
      </c>
      <c r="I18" s="330">
        <v>24.7</v>
      </c>
      <c r="J18" s="312">
        <v>141.95402298850576</v>
      </c>
    </row>
    <row r="19" spans="1:10" ht="20.100000000000001" customHeight="1">
      <c r="A19" s="329" t="s">
        <v>8</v>
      </c>
      <c r="B19" s="325">
        <v>73.8</v>
      </c>
      <c r="C19" s="330">
        <v>72.900000000000006</v>
      </c>
      <c r="D19" s="306">
        <v>98.780487804878064</v>
      </c>
      <c r="E19" s="331">
        <v>46.4</v>
      </c>
      <c r="F19" s="330">
        <v>49.1</v>
      </c>
      <c r="G19" s="332">
        <v>105.81896551724139</v>
      </c>
      <c r="H19" s="313">
        <v>27.4</v>
      </c>
      <c r="I19" s="330">
        <v>23.8</v>
      </c>
      <c r="J19" s="312">
        <v>86.861313868613138</v>
      </c>
    </row>
    <row r="20" spans="1:10" ht="20.100000000000001" customHeight="1">
      <c r="A20" s="329" t="s">
        <v>219</v>
      </c>
      <c r="B20" s="325">
        <v>150.30000000000001</v>
      </c>
      <c r="C20" s="330">
        <v>162.4</v>
      </c>
      <c r="D20" s="306">
        <v>108.05056553559547</v>
      </c>
      <c r="E20" s="331">
        <v>98.2</v>
      </c>
      <c r="F20" s="330">
        <v>106.2</v>
      </c>
      <c r="G20" s="332">
        <v>108.14663951120163</v>
      </c>
      <c r="H20" s="313">
        <v>52.1</v>
      </c>
      <c r="I20" s="330">
        <v>56.2</v>
      </c>
      <c r="J20" s="312">
        <v>107.86948176583493</v>
      </c>
    </row>
    <row r="21" spans="1:10" ht="20.100000000000001" customHeight="1">
      <c r="A21" s="329" t="s">
        <v>220</v>
      </c>
      <c r="B21" s="325">
        <v>79</v>
      </c>
      <c r="C21" s="330">
        <v>81.599999999999994</v>
      </c>
      <c r="D21" s="306">
        <v>103.29113924050633</v>
      </c>
      <c r="E21" s="331">
        <v>45.6</v>
      </c>
      <c r="F21" s="330">
        <v>48.7</v>
      </c>
      <c r="G21" s="332">
        <v>106.79824561403508</v>
      </c>
      <c r="H21" s="313">
        <v>33.4</v>
      </c>
      <c r="I21" s="330">
        <v>32.9</v>
      </c>
      <c r="J21" s="312">
        <v>98.502994011976057</v>
      </c>
    </row>
    <row r="22" spans="1:10" ht="20.100000000000001" customHeight="1">
      <c r="A22" s="333" t="s">
        <v>221</v>
      </c>
      <c r="B22" s="325">
        <v>81.5</v>
      </c>
      <c r="C22" s="330">
        <v>91.9</v>
      </c>
      <c r="D22" s="306">
        <v>112.76073619631903</v>
      </c>
      <c r="E22" s="331">
        <v>54.3</v>
      </c>
      <c r="F22" s="330">
        <v>58.9</v>
      </c>
      <c r="G22" s="332">
        <v>108.47145488029466</v>
      </c>
      <c r="H22" s="313">
        <v>27.2</v>
      </c>
      <c r="I22" s="330">
        <v>33</v>
      </c>
      <c r="J22" s="312">
        <v>121.32352941176472</v>
      </c>
    </row>
    <row r="23" spans="1:10" ht="20.100000000000001" customHeight="1" thickBot="1">
      <c r="A23" s="333" t="s">
        <v>222</v>
      </c>
      <c r="B23" s="334">
        <v>149.4</v>
      </c>
      <c r="C23" s="335">
        <v>155.5</v>
      </c>
      <c r="D23" s="319">
        <v>104.08299866131192</v>
      </c>
      <c r="E23" s="334">
        <v>78.2</v>
      </c>
      <c r="F23" s="335">
        <v>84.7</v>
      </c>
      <c r="G23" s="336">
        <v>108.31202046035806</v>
      </c>
      <c r="H23" s="320">
        <v>71.2</v>
      </c>
      <c r="I23" s="335">
        <v>70.8</v>
      </c>
      <c r="J23" s="319">
        <v>99.438202247191001</v>
      </c>
    </row>
    <row r="24" spans="1:10" ht="25.5" customHeight="1" thickTop="1" thickBot="1">
      <c r="A24" s="729" t="s">
        <v>265</v>
      </c>
      <c r="B24" s="162">
        <v>1239.2</v>
      </c>
      <c r="C24" s="163">
        <v>1329</v>
      </c>
      <c r="D24" s="728">
        <v>107.24661071659133</v>
      </c>
      <c r="E24" s="730">
        <v>797.8</v>
      </c>
      <c r="F24" s="731">
        <v>858.8</v>
      </c>
      <c r="G24" s="691">
        <v>107.64602657307596</v>
      </c>
      <c r="H24" s="732">
        <v>441.3</v>
      </c>
      <c r="I24" s="731">
        <v>470.2</v>
      </c>
      <c r="J24" s="728">
        <v>106.5488329934285</v>
      </c>
    </row>
    <row r="25" spans="1:10" ht="9" customHeight="1" thickTop="1">
      <c r="A25" s="290"/>
      <c r="B25" s="321"/>
      <c r="C25" s="322"/>
      <c r="D25" s="322"/>
    </row>
    <row r="26" spans="1:10" ht="15" customHeight="1">
      <c r="A26" s="33" t="s">
        <v>242</v>
      </c>
      <c r="B26" s="337"/>
      <c r="C26" s="337"/>
      <c r="D26" s="337"/>
      <c r="E26" s="337"/>
      <c r="F26" s="337"/>
      <c r="G26" s="337"/>
      <c r="H26" s="337"/>
    </row>
    <row r="27" spans="1:10" ht="15" customHeight="1">
      <c r="A27" s="1320"/>
      <c r="B27" s="1320"/>
      <c r="C27" s="1320"/>
      <c r="D27" s="1320"/>
      <c r="E27" s="1320"/>
      <c r="F27" s="1320"/>
      <c r="G27" s="1320"/>
      <c r="H27" s="1320"/>
      <c r="I27" s="1320"/>
      <c r="J27" s="1320"/>
    </row>
    <row r="28" spans="1:10">
      <c r="E28" s="338"/>
    </row>
  </sheetData>
  <mergeCells count="13">
    <mergeCell ref="H7:I8"/>
    <mergeCell ref="J7:J9"/>
    <mergeCell ref="A27:J27"/>
    <mergeCell ref="A3:J3"/>
    <mergeCell ref="A4:J4"/>
    <mergeCell ref="A6:A9"/>
    <mergeCell ref="B6:D6"/>
    <mergeCell ref="E6:G6"/>
    <mergeCell ref="H6:J6"/>
    <mergeCell ref="B7:C8"/>
    <mergeCell ref="D7:D9"/>
    <mergeCell ref="E7:F8"/>
    <mergeCell ref="G7:G9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workbookViewId="0">
      <selection activeCell="A112" sqref="A112"/>
    </sheetView>
  </sheetViews>
  <sheetFormatPr defaultRowHeight="15.75"/>
  <cols>
    <col min="1" max="1" width="37" style="734" customWidth="1"/>
    <col min="2" max="4" width="15.7109375" style="734" customWidth="1"/>
    <col min="5" max="16384" width="9.140625" style="734"/>
  </cols>
  <sheetData>
    <row r="1" spans="1:4" ht="15" customHeight="1">
      <c r="D1" s="733" t="s">
        <v>798</v>
      </c>
    </row>
    <row r="2" spans="1:4" ht="31.5" customHeight="1"/>
    <row r="3" spans="1:4" ht="21" customHeight="1">
      <c r="A3" s="1321" t="s">
        <v>323</v>
      </c>
      <c r="B3" s="1321"/>
      <c r="C3" s="1321"/>
      <c r="D3" s="1321"/>
    </row>
    <row r="4" spans="1:4" ht="21" customHeight="1">
      <c r="A4" s="1321" t="s">
        <v>324</v>
      </c>
      <c r="B4" s="1321"/>
      <c r="C4" s="1321"/>
      <c r="D4" s="1321"/>
    </row>
    <row r="5" spans="1:4" ht="21" customHeight="1">
      <c r="A5" s="1322" t="s">
        <v>799</v>
      </c>
      <c r="B5" s="1322"/>
      <c r="C5" s="1322"/>
      <c r="D5" s="1322"/>
    </row>
    <row r="6" spans="1:4" ht="38.25" customHeight="1" thickBot="1"/>
    <row r="7" spans="1:4" ht="20.100000000000001" customHeight="1" thickTop="1">
      <c r="A7" s="1323" t="s">
        <v>327</v>
      </c>
      <c r="B7" s="1325" t="s">
        <v>325</v>
      </c>
      <c r="C7" s="1327" t="s">
        <v>326</v>
      </c>
      <c r="D7" s="1329" t="s">
        <v>373</v>
      </c>
    </row>
    <row r="8" spans="1:4" ht="20.100000000000001" customHeight="1" thickBot="1">
      <c r="A8" s="1324"/>
      <c r="B8" s="1326"/>
      <c r="C8" s="1328"/>
      <c r="D8" s="1330"/>
    </row>
    <row r="9" spans="1:4" ht="20.100000000000001" customHeight="1" thickTop="1">
      <c r="A9" s="747" t="s">
        <v>328</v>
      </c>
      <c r="B9" s="748"/>
      <c r="C9" s="748"/>
      <c r="D9" s="749"/>
    </row>
    <row r="10" spans="1:4" ht="20.100000000000001" customHeight="1">
      <c r="A10" s="746" t="s">
        <v>329</v>
      </c>
      <c r="B10" s="1068">
        <v>101</v>
      </c>
      <c r="C10" s="1069">
        <v>101.3</v>
      </c>
      <c r="D10" s="1070">
        <v>100.7</v>
      </c>
    </row>
    <row r="11" spans="1:4" ht="20.100000000000001" customHeight="1">
      <c r="A11" s="744" t="s">
        <v>330</v>
      </c>
      <c r="B11" s="1068">
        <v>100.2</v>
      </c>
      <c r="C11" s="1069">
        <v>100.4</v>
      </c>
      <c r="D11" s="1070">
        <v>100.3</v>
      </c>
    </row>
    <row r="12" spans="1:4" ht="20.100000000000001" customHeight="1">
      <c r="A12" s="1071" t="s">
        <v>331</v>
      </c>
      <c r="B12" s="1068">
        <v>100.2</v>
      </c>
      <c r="C12" s="1069">
        <v>100.3</v>
      </c>
      <c r="D12" s="1070">
        <v>100</v>
      </c>
    </row>
    <row r="13" spans="1:4" ht="20.100000000000001" customHeight="1">
      <c r="A13" s="1071" t="s">
        <v>800</v>
      </c>
      <c r="B13" s="1068">
        <v>100.1</v>
      </c>
      <c r="C13" s="1069">
        <v>99.8</v>
      </c>
      <c r="D13" s="1070">
        <v>100.2</v>
      </c>
    </row>
    <row r="14" spans="1:4" ht="20.100000000000001" customHeight="1">
      <c r="A14" s="1071" t="s">
        <v>801</v>
      </c>
      <c r="B14" s="1068">
        <v>100.7</v>
      </c>
      <c r="C14" s="1069">
        <v>100.8</v>
      </c>
      <c r="D14" s="1070">
        <v>100.6</v>
      </c>
    </row>
    <row r="15" spans="1:4" ht="20.100000000000001" customHeight="1" thickBot="1">
      <c r="A15" s="745" t="s">
        <v>802</v>
      </c>
      <c r="B15" s="1072">
        <v>100.2</v>
      </c>
      <c r="C15" s="742">
        <v>100.2</v>
      </c>
      <c r="D15" s="1073">
        <v>100.6</v>
      </c>
    </row>
    <row r="16" spans="1:4" ht="20.100000000000001" customHeight="1" thickTop="1">
      <c r="A16" s="750" t="s">
        <v>332</v>
      </c>
      <c r="B16" s="751"/>
      <c r="C16" s="751"/>
      <c r="D16" s="752"/>
    </row>
    <row r="17" spans="1:8" ht="20.100000000000001" customHeight="1">
      <c r="A17" s="746" t="s">
        <v>329</v>
      </c>
      <c r="B17" s="1068">
        <v>101</v>
      </c>
      <c r="C17" s="1069">
        <v>101.3</v>
      </c>
      <c r="D17" s="1070">
        <v>100.7</v>
      </c>
      <c r="F17" s="736"/>
      <c r="G17" s="736"/>
      <c r="H17" s="736"/>
    </row>
    <row r="18" spans="1:8" ht="20.100000000000001" customHeight="1">
      <c r="A18" s="744" t="s">
        <v>330</v>
      </c>
      <c r="B18" s="1068">
        <v>101.2</v>
      </c>
      <c r="C18" s="1069">
        <v>101.7</v>
      </c>
      <c r="D18" s="1070">
        <v>100.9</v>
      </c>
      <c r="F18" s="736"/>
      <c r="G18" s="736"/>
      <c r="H18" s="736"/>
    </row>
    <row r="19" spans="1:8" ht="20.100000000000001" customHeight="1">
      <c r="A19" s="1071" t="s">
        <v>331</v>
      </c>
      <c r="B19" s="1068">
        <v>101.4</v>
      </c>
      <c r="C19" s="1069">
        <v>102</v>
      </c>
      <c r="D19" s="1070">
        <v>100.9</v>
      </c>
      <c r="F19" s="736"/>
      <c r="G19" s="736"/>
      <c r="H19" s="736"/>
    </row>
    <row r="20" spans="1:8" ht="20.100000000000001" customHeight="1">
      <c r="A20" s="1071" t="s">
        <v>800</v>
      </c>
      <c r="B20" s="1068">
        <v>101.5</v>
      </c>
      <c r="C20" s="1069">
        <v>101.8</v>
      </c>
      <c r="D20" s="1070">
        <v>101.1</v>
      </c>
      <c r="F20" s="736"/>
      <c r="G20" s="736"/>
      <c r="H20" s="736"/>
    </row>
    <row r="21" spans="1:8" ht="20.100000000000001" customHeight="1">
      <c r="A21" s="1071" t="s">
        <v>801</v>
      </c>
      <c r="B21" s="1068">
        <v>102.2</v>
      </c>
      <c r="C21" s="1069">
        <v>102.6</v>
      </c>
      <c r="D21" s="1070">
        <v>101.7</v>
      </c>
      <c r="F21" s="736"/>
      <c r="G21" s="736"/>
      <c r="H21" s="736"/>
    </row>
    <row r="22" spans="1:8" ht="20.100000000000001" customHeight="1" thickBot="1">
      <c r="A22" s="745" t="s">
        <v>802</v>
      </c>
      <c r="B22" s="1072">
        <v>102.4</v>
      </c>
      <c r="C22" s="742">
        <v>102.9</v>
      </c>
      <c r="D22" s="1073">
        <v>102.3</v>
      </c>
      <c r="F22" s="736"/>
      <c r="G22" s="736"/>
      <c r="H22" s="736"/>
    </row>
    <row r="23" spans="1:8" ht="20.100000000000001" customHeight="1" thickTop="1">
      <c r="A23" s="750" t="s">
        <v>333</v>
      </c>
      <c r="B23" s="751"/>
      <c r="C23" s="751"/>
      <c r="D23" s="752"/>
      <c r="F23" s="737"/>
      <c r="G23" s="737"/>
      <c r="H23" s="737"/>
    </row>
    <row r="24" spans="1:8" ht="20.100000000000001" customHeight="1">
      <c r="A24" s="746" t="s">
        <v>329</v>
      </c>
      <c r="B24" s="1068">
        <v>102.5</v>
      </c>
      <c r="C24" s="1069">
        <v>101.9</v>
      </c>
      <c r="D24" s="1070">
        <v>102.6</v>
      </c>
      <c r="F24" s="737"/>
      <c r="G24" s="737"/>
      <c r="H24" s="737"/>
    </row>
    <row r="25" spans="1:8" ht="20.100000000000001" customHeight="1">
      <c r="A25" s="744" t="s">
        <v>330</v>
      </c>
      <c r="B25" s="1068">
        <v>102.7</v>
      </c>
      <c r="C25" s="1069">
        <v>102.5</v>
      </c>
      <c r="D25" s="1070">
        <v>102.8</v>
      </c>
    </row>
    <row r="26" spans="1:8" ht="20.100000000000001" customHeight="1">
      <c r="A26" s="1071" t="s">
        <v>331</v>
      </c>
      <c r="B26" s="1068">
        <v>103</v>
      </c>
      <c r="C26" s="1069">
        <v>102.9</v>
      </c>
      <c r="D26" s="1070">
        <v>102.8</v>
      </c>
    </row>
    <row r="27" spans="1:8" ht="20.100000000000001" customHeight="1">
      <c r="A27" s="1071" t="s">
        <v>800</v>
      </c>
      <c r="B27" s="1068">
        <v>102.8</v>
      </c>
      <c r="C27" s="1069">
        <v>102.5</v>
      </c>
      <c r="D27" s="1070">
        <v>102.6</v>
      </c>
    </row>
    <row r="28" spans="1:8" ht="20.100000000000001" customHeight="1">
      <c r="A28" s="1071" t="s">
        <v>801</v>
      </c>
      <c r="B28" s="1068">
        <v>102.9</v>
      </c>
      <c r="C28" s="1069">
        <v>103</v>
      </c>
      <c r="D28" s="1070">
        <v>102.9</v>
      </c>
    </row>
    <row r="29" spans="1:8" ht="20.100000000000001" customHeight="1" thickBot="1">
      <c r="A29" s="745" t="s">
        <v>802</v>
      </c>
      <c r="B29" s="1072">
        <v>102.7</v>
      </c>
      <c r="C29" s="742">
        <v>102.7</v>
      </c>
      <c r="D29" s="1073">
        <v>102.8</v>
      </c>
    </row>
    <row r="30" spans="1:8" ht="20.100000000000001" customHeight="1" thickTop="1">
      <c r="A30" s="750" t="s">
        <v>334</v>
      </c>
      <c r="B30" s="751"/>
      <c r="C30" s="751"/>
      <c r="D30" s="752"/>
    </row>
    <row r="31" spans="1:8" ht="20.100000000000001" customHeight="1">
      <c r="A31" s="746" t="s">
        <v>329</v>
      </c>
      <c r="B31" s="739">
        <v>102.5</v>
      </c>
      <c r="C31" s="735">
        <v>101.9</v>
      </c>
      <c r="D31" s="740">
        <v>102.6</v>
      </c>
    </row>
    <row r="32" spans="1:8" ht="20.100000000000001" customHeight="1">
      <c r="A32" s="744" t="s">
        <v>330</v>
      </c>
      <c r="B32" s="1074">
        <v>102.6</v>
      </c>
      <c r="C32" s="1075">
        <v>102.2</v>
      </c>
      <c r="D32" s="1076">
        <v>102.7</v>
      </c>
    </row>
    <row r="33" spans="1:4" ht="20.100000000000001" customHeight="1">
      <c r="A33" s="1071" t="s">
        <v>331</v>
      </c>
      <c r="B33" s="1074">
        <v>102.7</v>
      </c>
      <c r="C33" s="1075">
        <v>102.4</v>
      </c>
      <c r="D33" s="1076">
        <v>102.7</v>
      </c>
    </row>
    <row r="34" spans="1:4" ht="20.100000000000001" customHeight="1">
      <c r="A34" s="1071" t="s">
        <v>800</v>
      </c>
      <c r="B34" s="1074">
        <v>102.7</v>
      </c>
      <c r="C34" s="1075">
        <v>102.4</v>
      </c>
      <c r="D34" s="1076">
        <v>102.7</v>
      </c>
    </row>
    <row r="35" spans="1:4" ht="20.100000000000001" customHeight="1">
      <c r="A35" s="1071" t="s">
        <v>801</v>
      </c>
      <c r="B35" s="1074">
        <v>102.8</v>
      </c>
      <c r="C35" s="1075">
        <v>102.5</v>
      </c>
      <c r="D35" s="1076">
        <v>102.7</v>
      </c>
    </row>
    <row r="36" spans="1:4" ht="20.100000000000001" customHeight="1" thickBot="1">
      <c r="A36" s="745" t="s">
        <v>802</v>
      </c>
      <c r="B36" s="741">
        <v>102.8</v>
      </c>
      <c r="C36" s="742">
        <v>102.6</v>
      </c>
      <c r="D36" s="743">
        <v>102.7</v>
      </c>
    </row>
    <row r="37" spans="1:4" ht="12" customHeight="1" thickTop="1">
      <c r="A37" s="738"/>
      <c r="B37" s="42"/>
      <c r="C37" s="42"/>
      <c r="D37" s="42"/>
    </row>
    <row r="38" spans="1:4" ht="21.75" customHeight="1">
      <c r="A38" s="198" t="s">
        <v>15</v>
      </c>
    </row>
    <row r="39" spans="1:4" ht="20.100000000000001" customHeight="1">
      <c r="B39" s="9"/>
    </row>
    <row r="40" spans="1:4" ht="20.100000000000001" customHeight="1">
      <c r="B40" s="9"/>
    </row>
    <row r="41" spans="1:4" ht="20.100000000000001" customHeight="1">
      <c r="B41" s="9"/>
    </row>
    <row r="42" spans="1:4" ht="20.100000000000001" customHeight="1">
      <c r="B42" s="9"/>
    </row>
    <row r="43" spans="1:4" ht="20.100000000000001" customHeight="1">
      <c r="B43" s="9"/>
    </row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</sheetData>
  <mergeCells count="7">
    <mergeCell ref="A3:D3"/>
    <mergeCell ref="A4:D4"/>
    <mergeCell ref="A5:D5"/>
    <mergeCell ref="A7:A8"/>
    <mergeCell ref="B7:B8"/>
    <mergeCell ref="C7:C8"/>
    <mergeCell ref="D7:D8"/>
  </mergeCells>
  <printOptions horizontalCentered="1" verticalCentered="1"/>
  <pageMargins left="0.51181102362204722" right="0.51181102362204722" top="0.94488188976377963" bottom="0.94488188976377963" header="0.31496062992125984" footer="0.31496062992125984"/>
  <pageSetup paperSize="9" scale="9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workbookViewId="0">
      <selection activeCell="A110" sqref="A110"/>
    </sheetView>
  </sheetViews>
  <sheetFormatPr defaultRowHeight="15.75"/>
  <cols>
    <col min="1" max="1" width="46.140625" style="42" customWidth="1"/>
    <col min="2" max="4" width="15.7109375" style="42" customWidth="1"/>
    <col min="5" max="16384" width="9.140625" style="42"/>
  </cols>
  <sheetData>
    <row r="1" spans="1:4">
      <c r="D1" s="733" t="s">
        <v>803</v>
      </c>
    </row>
    <row r="3" spans="1:4" ht="22.5" customHeight="1">
      <c r="A3" s="1339" t="s">
        <v>336</v>
      </c>
      <c r="B3" s="1339"/>
      <c r="C3" s="1339"/>
      <c r="D3" s="1339"/>
    </row>
    <row r="4" spans="1:4" ht="22.5" customHeight="1">
      <c r="A4" s="1340" t="s">
        <v>804</v>
      </c>
      <c r="B4" s="1340"/>
      <c r="C4" s="1340"/>
      <c r="D4" s="1340"/>
    </row>
    <row r="5" spans="1:4" ht="16.5" thickBot="1"/>
    <row r="6" spans="1:4" ht="7.5" customHeight="1" thickTop="1">
      <c r="A6" s="1341" t="s">
        <v>337</v>
      </c>
      <c r="B6" s="1344" t="s">
        <v>325</v>
      </c>
      <c r="C6" s="1347" t="s">
        <v>338</v>
      </c>
      <c r="D6" s="1350" t="s">
        <v>373</v>
      </c>
    </row>
    <row r="7" spans="1:4" ht="15.75" customHeight="1">
      <c r="A7" s="1342"/>
      <c r="B7" s="1345"/>
      <c r="C7" s="1348"/>
      <c r="D7" s="1351"/>
    </row>
    <row r="8" spans="1:4" ht="23.25" customHeight="1" thickBot="1">
      <c r="A8" s="1343"/>
      <c r="B8" s="1346"/>
      <c r="C8" s="1349"/>
      <c r="D8" s="1352"/>
    </row>
    <row r="9" spans="1:4" ht="15.95" customHeight="1" thickTop="1">
      <c r="A9" s="1331" t="s">
        <v>339</v>
      </c>
      <c r="B9" s="1333">
        <v>102.8</v>
      </c>
      <c r="C9" s="1335">
        <v>102.6</v>
      </c>
      <c r="D9" s="1337">
        <v>102.7</v>
      </c>
    </row>
    <row r="10" spans="1:4" ht="15.95" customHeight="1" thickBot="1">
      <c r="A10" s="1332"/>
      <c r="B10" s="1334"/>
      <c r="C10" s="1336"/>
      <c r="D10" s="1338"/>
    </row>
    <row r="11" spans="1:4" ht="15.95" customHeight="1" thickTop="1">
      <c r="A11" s="1077" t="s">
        <v>340</v>
      </c>
      <c r="B11" s="1078">
        <v>101.7</v>
      </c>
      <c r="C11" s="1078">
        <v>101.8</v>
      </c>
      <c r="D11" s="1079">
        <v>102.2</v>
      </c>
    </row>
    <row r="12" spans="1:4" ht="15.95" customHeight="1">
      <c r="A12" s="755" t="s">
        <v>341</v>
      </c>
      <c r="B12" s="739">
        <v>102.7</v>
      </c>
      <c r="C12" s="739">
        <v>102.5</v>
      </c>
      <c r="D12" s="740">
        <v>102.7</v>
      </c>
    </row>
    <row r="13" spans="1:4" ht="15.95" customHeight="1">
      <c r="A13" s="756" t="s">
        <v>342</v>
      </c>
      <c r="B13" s="739">
        <v>100.7</v>
      </c>
      <c r="C13" s="739">
        <v>100.7</v>
      </c>
      <c r="D13" s="740">
        <v>101.5</v>
      </c>
    </row>
    <row r="14" spans="1:4" ht="15.95" customHeight="1">
      <c r="A14" s="756" t="s">
        <v>343</v>
      </c>
      <c r="B14" s="739">
        <v>100.3</v>
      </c>
      <c r="C14" s="739">
        <v>99.9</v>
      </c>
      <c r="D14" s="740">
        <v>100.9</v>
      </c>
    </row>
    <row r="15" spans="1:4" ht="15.95" customHeight="1">
      <c r="A15" s="756" t="s">
        <v>344</v>
      </c>
      <c r="B15" s="1080">
        <v>90.8</v>
      </c>
      <c r="C15" s="1080">
        <v>90.8</v>
      </c>
      <c r="D15" s="757">
        <v>95.9</v>
      </c>
    </row>
    <row r="16" spans="1:4" ht="15.95" customHeight="1">
      <c r="A16" s="756" t="s">
        <v>345</v>
      </c>
      <c r="B16" s="1080">
        <v>123.7</v>
      </c>
      <c r="C16" s="1080">
        <v>126.2</v>
      </c>
      <c r="D16" s="757">
        <v>118.6</v>
      </c>
    </row>
    <row r="17" spans="1:4" ht="15.95" customHeight="1">
      <c r="A17" s="756" t="s">
        <v>346</v>
      </c>
      <c r="B17" s="1080">
        <v>95.4</v>
      </c>
      <c r="C17" s="1080">
        <v>94.2</v>
      </c>
      <c r="D17" s="757">
        <v>98.7</v>
      </c>
    </row>
    <row r="18" spans="1:4" ht="15.95" customHeight="1">
      <c r="A18" s="756" t="s">
        <v>347</v>
      </c>
      <c r="B18" s="1080">
        <v>100.4</v>
      </c>
      <c r="C18" s="1080">
        <v>100.2</v>
      </c>
      <c r="D18" s="757">
        <v>100.4</v>
      </c>
    </row>
    <row r="19" spans="1:4" ht="15.95" customHeight="1">
      <c r="A19" s="753" t="s">
        <v>348</v>
      </c>
      <c r="B19" s="1081">
        <v>102.5</v>
      </c>
      <c r="C19" s="1081">
        <v>102.7</v>
      </c>
      <c r="D19" s="758">
        <v>101.5</v>
      </c>
    </row>
    <row r="20" spans="1:4" ht="15.95" customHeight="1">
      <c r="A20" s="756" t="s">
        <v>349</v>
      </c>
      <c r="B20" s="1082">
        <v>102.3</v>
      </c>
      <c r="C20" s="1082">
        <v>102.7</v>
      </c>
      <c r="D20" s="759">
        <v>100.1</v>
      </c>
    </row>
    <row r="21" spans="1:4" ht="15.95" customHeight="1">
      <c r="A21" s="756" t="s">
        <v>350</v>
      </c>
      <c r="B21" s="760">
        <v>102.7</v>
      </c>
      <c r="C21" s="1082">
        <v>102.7</v>
      </c>
      <c r="D21" s="759">
        <v>102.7</v>
      </c>
    </row>
    <row r="22" spans="1:4" ht="15.95" customHeight="1">
      <c r="A22" s="753" t="s">
        <v>351</v>
      </c>
      <c r="B22" s="761">
        <v>98.5</v>
      </c>
      <c r="C22" s="1083">
        <v>98.9</v>
      </c>
      <c r="D22" s="762">
        <v>98.1</v>
      </c>
    </row>
    <row r="23" spans="1:4" ht="15.95" customHeight="1">
      <c r="A23" s="753" t="s">
        <v>352</v>
      </c>
      <c r="B23" s="761">
        <v>105.6</v>
      </c>
      <c r="C23" s="1083">
        <v>105.3</v>
      </c>
      <c r="D23" s="762">
        <v>105.4</v>
      </c>
    </row>
    <row r="24" spans="1:4" ht="15.95" customHeight="1">
      <c r="A24" s="744" t="s">
        <v>353</v>
      </c>
      <c r="B24" s="1080">
        <v>103.6</v>
      </c>
      <c r="C24" s="1080">
        <v>103.2</v>
      </c>
      <c r="D24" s="757">
        <v>105.7</v>
      </c>
    </row>
    <row r="25" spans="1:4" ht="15.95" customHeight="1">
      <c r="A25" s="744" t="s">
        <v>354</v>
      </c>
      <c r="B25" s="1080">
        <v>102.6</v>
      </c>
      <c r="C25" s="1080">
        <v>102.6</v>
      </c>
      <c r="D25" s="757">
        <v>101.4</v>
      </c>
    </row>
    <row r="26" spans="1:4" ht="15.95" customHeight="1">
      <c r="A26" s="744" t="s">
        <v>355</v>
      </c>
      <c r="B26" s="1080">
        <v>102.6</v>
      </c>
      <c r="C26" s="1080">
        <v>102.6</v>
      </c>
      <c r="D26" s="757">
        <v>104.1</v>
      </c>
    </row>
    <row r="27" spans="1:4" ht="15.95" customHeight="1">
      <c r="A27" s="744" t="s">
        <v>356</v>
      </c>
      <c r="B27" s="1080">
        <v>110.6</v>
      </c>
      <c r="C27" s="1080">
        <v>110.6</v>
      </c>
      <c r="D27" s="757">
        <v>105.7</v>
      </c>
    </row>
    <row r="28" spans="1:4" ht="15.95" customHeight="1">
      <c r="A28" s="744" t="s">
        <v>357</v>
      </c>
      <c r="B28" s="1080">
        <v>103</v>
      </c>
      <c r="C28" s="1080">
        <v>103</v>
      </c>
      <c r="D28" s="757">
        <v>100.4</v>
      </c>
    </row>
    <row r="29" spans="1:4" ht="15.95" customHeight="1">
      <c r="A29" s="756" t="s">
        <v>358</v>
      </c>
      <c r="B29" s="1080">
        <v>101.2</v>
      </c>
      <c r="C29" s="1080">
        <v>101.3</v>
      </c>
      <c r="D29" s="757">
        <v>102.6</v>
      </c>
    </row>
    <row r="30" spans="1:4" ht="15.95" customHeight="1">
      <c r="A30" s="756" t="s">
        <v>359</v>
      </c>
      <c r="B30" s="1080">
        <v>104.6</v>
      </c>
      <c r="C30" s="1080">
        <v>104.6</v>
      </c>
      <c r="D30" s="757">
        <v>100</v>
      </c>
    </row>
    <row r="31" spans="1:4" ht="15.95" customHeight="1">
      <c r="A31" s="753" t="s">
        <v>360</v>
      </c>
      <c r="B31" s="761">
        <v>101.3</v>
      </c>
      <c r="C31" s="761">
        <v>101.2</v>
      </c>
      <c r="D31" s="763">
        <v>101.7</v>
      </c>
    </row>
    <row r="32" spans="1:4" ht="15.95" customHeight="1">
      <c r="A32" s="753" t="s">
        <v>361</v>
      </c>
      <c r="B32" s="761">
        <v>103.6</v>
      </c>
      <c r="C32" s="1083">
        <v>103.8</v>
      </c>
      <c r="D32" s="762">
        <v>103.5</v>
      </c>
    </row>
    <row r="33" spans="1:4" ht="15.95" customHeight="1">
      <c r="A33" s="753" t="s">
        <v>362</v>
      </c>
      <c r="B33" s="761">
        <v>100.7</v>
      </c>
      <c r="C33" s="761">
        <v>98.2</v>
      </c>
      <c r="D33" s="763">
        <v>100.4</v>
      </c>
    </row>
    <row r="34" spans="1:4" ht="15.95" customHeight="1">
      <c r="A34" s="756" t="s">
        <v>363</v>
      </c>
      <c r="B34" s="1080">
        <v>101.2</v>
      </c>
      <c r="C34" s="1080">
        <v>101.4</v>
      </c>
      <c r="D34" s="757">
        <v>102.1</v>
      </c>
    </row>
    <row r="35" spans="1:4" ht="15.95" customHeight="1">
      <c r="A35" s="756" t="s">
        <v>364</v>
      </c>
      <c r="B35" s="1080">
        <v>102.9</v>
      </c>
      <c r="C35" s="1080">
        <v>102.8</v>
      </c>
      <c r="D35" s="757">
        <v>103</v>
      </c>
    </row>
    <row r="36" spans="1:4" ht="15.95" customHeight="1">
      <c r="A36" s="753" t="s">
        <v>365</v>
      </c>
      <c r="B36" s="1081">
        <v>98.7</v>
      </c>
      <c r="C36" s="1081">
        <v>99.4</v>
      </c>
      <c r="D36" s="758">
        <v>98.6</v>
      </c>
    </row>
    <row r="37" spans="1:4" ht="15.95" customHeight="1">
      <c r="A37" s="753" t="s">
        <v>366</v>
      </c>
      <c r="B37" s="761">
        <v>101.3</v>
      </c>
      <c r="C37" s="761">
        <v>101.4</v>
      </c>
      <c r="D37" s="763">
        <v>101.7</v>
      </c>
    </row>
    <row r="38" spans="1:4" ht="15.95" customHeight="1">
      <c r="A38" s="756" t="s">
        <v>367</v>
      </c>
      <c r="B38" s="760">
        <v>102.7</v>
      </c>
      <c r="C38" s="760">
        <v>101.4</v>
      </c>
      <c r="D38" s="764">
        <v>103.4</v>
      </c>
    </row>
    <row r="39" spans="1:4" ht="15.95" customHeight="1">
      <c r="A39" s="756" t="s">
        <v>368</v>
      </c>
      <c r="B39" s="1080">
        <v>106</v>
      </c>
      <c r="C39" s="1080">
        <v>106.3</v>
      </c>
      <c r="D39" s="757">
        <v>105</v>
      </c>
    </row>
    <row r="40" spans="1:4" ht="15.95" customHeight="1">
      <c r="A40" s="753" t="s">
        <v>39</v>
      </c>
      <c r="B40" s="1081">
        <v>102.2</v>
      </c>
      <c r="C40" s="1081">
        <v>102.4</v>
      </c>
      <c r="D40" s="758">
        <v>103.3</v>
      </c>
    </row>
    <row r="41" spans="1:4" ht="15.95" customHeight="1">
      <c r="A41" s="753" t="s">
        <v>369</v>
      </c>
      <c r="B41" s="761">
        <v>103.9</v>
      </c>
      <c r="C41" s="1083">
        <v>104</v>
      </c>
      <c r="D41" s="762">
        <v>103.6</v>
      </c>
    </row>
    <row r="42" spans="1:4" ht="15.95" customHeight="1">
      <c r="A42" s="756" t="s">
        <v>370</v>
      </c>
      <c r="B42" s="760">
        <v>104.1</v>
      </c>
      <c r="C42" s="1082">
        <v>104.1</v>
      </c>
      <c r="D42" s="759">
        <v>103.7</v>
      </c>
    </row>
    <row r="43" spans="1:4" ht="15.95" customHeight="1">
      <c r="A43" s="756" t="s">
        <v>371</v>
      </c>
      <c r="B43" s="760">
        <v>102.6</v>
      </c>
      <c r="C43" s="1082">
        <v>102.7</v>
      </c>
      <c r="D43" s="759">
        <v>102.7</v>
      </c>
    </row>
    <row r="44" spans="1:4" ht="15.95" customHeight="1" thickBot="1">
      <c r="A44" s="754" t="s">
        <v>372</v>
      </c>
      <c r="B44" s="765">
        <v>104.2</v>
      </c>
      <c r="C44" s="765">
        <v>103.9</v>
      </c>
      <c r="D44" s="766">
        <v>103.4</v>
      </c>
    </row>
    <row r="45" spans="1:4" ht="15" customHeight="1" thickTop="1"/>
    <row r="46" spans="1:4" ht="15" customHeight="1">
      <c r="A46" s="198" t="s">
        <v>15</v>
      </c>
    </row>
  </sheetData>
  <mergeCells count="10">
    <mergeCell ref="A9:A10"/>
    <mergeCell ref="B9:B10"/>
    <mergeCell ref="C9:C10"/>
    <mergeCell ref="D9:D10"/>
    <mergeCell ref="A3:D3"/>
    <mergeCell ref="A4:D4"/>
    <mergeCell ref="A6:A8"/>
    <mergeCell ref="B6:B8"/>
    <mergeCell ref="C6:C8"/>
    <mergeCell ref="D6:D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A96" sqref="A96"/>
    </sheetView>
  </sheetViews>
  <sheetFormatPr defaultRowHeight="15.75"/>
  <cols>
    <col min="1" max="1" width="54.42578125" style="9" customWidth="1"/>
    <col min="2" max="4" width="12.7109375" style="9" customWidth="1"/>
    <col min="5" max="6" width="14" style="9" customWidth="1"/>
    <col min="7" max="7" width="12.7109375" style="9" customWidth="1"/>
    <col min="8" max="8" width="14.5703125" style="9" customWidth="1"/>
    <col min="9" max="16384" width="9.140625" style="9"/>
  </cols>
  <sheetData>
    <row r="1" spans="1:14">
      <c r="A1" s="882"/>
      <c r="B1" s="882"/>
      <c r="C1" s="882"/>
      <c r="D1" s="882"/>
      <c r="E1" s="882"/>
      <c r="F1" s="666" t="s">
        <v>795</v>
      </c>
      <c r="G1" s="42"/>
      <c r="H1" s="42"/>
      <c r="I1" s="42"/>
      <c r="J1" s="42"/>
      <c r="K1" s="42"/>
      <c r="L1" s="42"/>
      <c r="M1" s="42"/>
      <c r="N1" s="42"/>
    </row>
    <row r="2" spans="1:14">
      <c r="A2" s="882"/>
      <c r="B2" s="882"/>
      <c r="C2" s="882"/>
      <c r="D2" s="882"/>
      <c r="E2" s="882"/>
      <c r="F2" s="882"/>
      <c r="G2" s="42"/>
      <c r="H2" s="42"/>
      <c r="I2" s="42"/>
      <c r="J2" s="42"/>
      <c r="K2" s="42"/>
      <c r="L2" s="42"/>
      <c r="M2" s="42"/>
      <c r="N2" s="42"/>
    </row>
    <row r="3" spans="1:14" ht="22.5" customHeight="1">
      <c r="A3" s="1213" t="s">
        <v>155</v>
      </c>
      <c r="B3" s="1213"/>
      <c r="C3" s="1213"/>
      <c r="D3" s="1213"/>
      <c r="E3" s="1213"/>
      <c r="F3" s="1213"/>
      <c r="G3" s="42"/>
      <c r="H3" s="42"/>
      <c r="I3" s="42"/>
      <c r="J3" s="42"/>
      <c r="K3" s="42"/>
      <c r="L3" s="42"/>
      <c r="M3" s="42"/>
      <c r="N3" s="42"/>
    </row>
    <row r="4" spans="1:14" ht="22.5" customHeight="1">
      <c r="A4" s="1276" t="s">
        <v>794</v>
      </c>
      <c r="B4" s="1276"/>
      <c r="C4" s="1276"/>
      <c r="D4" s="1276"/>
      <c r="E4" s="1276"/>
      <c r="F4" s="1276"/>
      <c r="G4" s="42"/>
      <c r="H4" s="42"/>
      <c r="I4" s="42"/>
      <c r="J4" s="42"/>
      <c r="K4" s="42"/>
      <c r="L4" s="42"/>
      <c r="M4" s="42"/>
      <c r="N4" s="42"/>
    </row>
    <row r="5" spans="1:14" ht="16.5" thickBot="1">
      <c r="A5" s="882"/>
      <c r="B5" s="1363"/>
      <c r="C5" s="1363"/>
      <c r="D5" s="1363"/>
      <c r="E5" s="1363"/>
      <c r="F5" s="1363"/>
      <c r="G5" s="42"/>
      <c r="H5" s="42"/>
      <c r="I5" s="42"/>
      <c r="J5" s="42"/>
      <c r="K5" s="42"/>
      <c r="L5" s="42"/>
      <c r="M5" s="42"/>
      <c r="N5" s="42"/>
    </row>
    <row r="6" spans="1:14" ht="20.100000000000001" customHeight="1" thickTop="1">
      <c r="A6" s="1341" t="s">
        <v>20</v>
      </c>
      <c r="B6" s="1364" t="s">
        <v>141</v>
      </c>
      <c r="C6" s="1364"/>
      <c r="D6" s="1364"/>
      <c r="E6" s="1365" t="s">
        <v>140</v>
      </c>
      <c r="F6" s="1366"/>
      <c r="G6" s="42"/>
      <c r="H6" s="42"/>
      <c r="I6" s="42"/>
      <c r="J6" s="42"/>
      <c r="K6" s="42"/>
      <c r="L6" s="42"/>
      <c r="M6" s="42"/>
      <c r="N6" s="42"/>
    </row>
    <row r="7" spans="1:14" ht="30.95" customHeight="1" thickBot="1">
      <c r="A7" s="1343"/>
      <c r="B7" s="1063">
        <v>43281</v>
      </c>
      <c r="C7" s="1062">
        <v>43465</v>
      </c>
      <c r="D7" s="675">
        <v>43646</v>
      </c>
      <c r="E7" s="297" t="s">
        <v>793</v>
      </c>
      <c r="F7" s="676" t="s">
        <v>139</v>
      </c>
      <c r="G7" s="42"/>
      <c r="H7" s="42"/>
      <c r="I7" s="42"/>
      <c r="J7" s="42"/>
      <c r="K7" s="42"/>
      <c r="L7" s="42"/>
      <c r="M7" s="42"/>
      <c r="N7" s="42"/>
    </row>
    <row r="8" spans="1:14" ht="25.5" customHeight="1" thickTop="1">
      <c r="A8" s="677" t="s">
        <v>138</v>
      </c>
      <c r="B8" s="1353" t="s">
        <v>157</v>
      </c>
      <c r="C8" s="1354"/>
      <c r="D8" s="1355"/>
      <c r="E8" s="1356" t="s">
        <v>157</v>
      </c>
      <c r="F8" s="1357"/>
      <c r="G8" s="42"/>
      <c r="H8" s="42"/>
      <c r="I8" s="42"/>
      <c r="J8" s="42"/>
      <c r="K8" s="42"/>
      <c r="L8" s="42"/>
      <c r="M8" s="42"/>
      <c r="N8" s="42"/>
    </row>
    <row r="9" spans="1:14" ht="21.95" customHeight="1">
      <c r="A9" s="1056" t="s">
        <v>6</v>
      </c>
      <c r="B9" s="1055">
        <v>1584.2</v>
      </c>
      <c r="C9" s="1054">
        <v>1645.8</v>
      </c>
      <c r="D9" s="1053">
        <v>1690.6</v>
      </c>
      <c r="E9" s="669">
        <v>44.8</v>
      </c>
      <c r="F9" s="670">
        <v>106.4</v>
      </c>
      <c r="G9" s="42"/>
      <c r="H9" s="667"/>
      <c r="I9" s="42"/>
      <c r="J9" s="42"/>
      <c r="K9" s="42"/>
      <c r="L9" s="42"/>
      <c r="M9" s="42"/>
      <c r="N9" s="42"/>
    </row>
    <row r="10" spans="1:14" ht="21.95" customHeight="1">
      <c r="A10" s="1052" t="s">
        <v>320</v>
      </c>
      <c r="B10" s="1051">
        <v>1192.5999999999999</v>
      </c>
      <c r="C10" s="1050">
        <v>1245.9000000000001</v>
      </c>
      <c r="D10" s="1049">
        <v>1281.5999999999999</v>
      </c>
      <c r="E10" s="671">
        <v>35.700000000000003</v>
      </c>
      <c r="F10" s="672">
        <v>89</v>
      </c>
      <c r="G10" s="42"/>
      <c r="H10" s="42"/>
      <c r="I10" s="42"/>
      <c r="J10" s="42"/>
      <c r="K10" s="42"/>
      <c r="L10" s="42"/>
      <c r="M10" s="42"/>
      <c r="N10" s="42"/>
    </row>
    <row r="11" spans="1:14" ht="21.95" customHeight="1" thickBot="1">
      <c r="A11" s="1061" t="s">
        <v>137</v>
      </c>
      <c r="B11" s="668">
        <v>391.6</v>
      </c>
      <c r="C11" s="1060">
        <v>399.9</v>
      </c>
      <c r="D11" s="1059">
        <v>409</v>
      </c>
      <c r="E11" s="1058">
        <v>9.1</v>
      </c>
      <c r="F11" s="1057">
        <v>17.399999999999999</v>
      </c>
      <c r="G11" s="42"/>
      <c r="H11" s="667"/>
      <c r="I11" s="42"/>
      <c r="J11" s="42"/>
      <c r="K11" s="42"/>
      <c r="L11" s="42"/>
      <c r="M11" s="42"/>
      <c r="N11" s="42"/>
    </row>
    <row r="12" spans="1:14" ht="25.5" customHeight="1" thickTop="1">
      <c r="A12" s="677" t="s">
        <v>136</v>
      </c>
      <c r="B12" s="1358" t="s">
        <v>157</v>
      </c>
      <c r="C12" s="1359"/>
      <c r="D12" s="1360"/>
      <c r="E12" s="1361" t="s">
        <v>157</v>
      </c>
      <c r="F12" s="1362"/>
      <c r="G12" s="42"/>
      <c r="H12" s="42"/>
      <c r="I12" s="42"/>
      <c r="J12" s="42"/>
      <c r="K12" s="42"/>
      <c r="L12" s="42"/>
      <c r="M12" s="42"/>
      <c r="N12" s="42"/>
    </row>
    <row r="13" spans="1:14" ht="21.95" customHeight="1">
      <c r="A13" s="1056" t="s">
        <v>6</v>
      </c>
      <c r="B13" s="1055">
        <v>2467</v>
      </c>
      <c r="C13" s="1054">
        <v>2558.5</v>
      </c>
      <c r="D13" s="1053">
        <v>2639.1</v>
      </c>
      <c r="E13" s="669">
        <v>80.599999999999994</v>
      </c>
      <c r="F13" s="670">
        <v>172.1</v>
      </c>
      <c r="G13" s="42"/>
      <c r="H13" s="667"/>
      <c r="I13" s="42"/>
      <c r="J13" s="42"/>
      <c r="K13" s="42"/>
      <c r="L13" s="42"/>
      <c r="M13" s="42"/>
      <c r="N13" s="42"/>
    </row>
    <row r="14" spans="1:14" ht="21.95" customHeight="1">
      <c r="A14" s="1052" t="s">
        <v>321</v>
      </c>
      <c r="B14" s="1051">
        <v>1920.9</v>
      </c>
      <c r="C14" s="1050">
        <v>1997.6</v>
      </c>
      <c r="D14" s="1049">
        <v>2063.5</v>
      </c>
      <c r="E14" s="671">
        <v>65.900000000000006</v>
      </c>
      <c r="F14" s="672">
        <v>142.6</v>
      </c>
      <c r="G14" s="42"/>
      <c r="H14" s="42"/>
      <c r="I14" s="42"/>
      <c r="J14" s="42"/>
      <c r="K14" s="42"/>
      <c r="L14" s="42"/>
      <c r="M14" s="42"/>
      <c r="N14" s="42"/>
    </row>
    <row r="15" spans="1:14" ht="21.95" customHeight="1" thickBot="1">
      <c r="A15" s="1048" t="s">
        <v>135</v>
      </c>
      <c r="B15" s="1047">
        <v>546.20000000000005</v>
      </c>
      <c r="C15" s="1046">
        <v>560.9</v>
      </c>
      <c r="D15" s="283">
        <v>575.6</v>
      </c>
      <c r="E15" s="576">
        <v>14.7</v>
      </c>
      <c r="F15" s="673">
        <v>29.4</v>
      </c>
      <c r="G15" s="42"/>
      <c r="H15" s="667"/>
      <c r="I15" s="42"/>
      <c r="J15" s="42"/>
      <c r="K15" s="42"/>
      <c r="L15" s="42"/>
      <c r="M15" s="42"/>
      <c r="N15" s="42"/>
    </row>
    <row r="16" spans="1:14" ht="9" customHeight="1" thickTop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>
      <c r="A17" s="674" t="s">
        <v>154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4.25" customHeight="1">
      <c r="A18" s="5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>
      <c r="A19" s="5" t="s">
        <v>134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</sheetData>
  <mergeCells count="11">
    <mergeCell ref="B8:D8"/>
    <mergeCell ref="E8:F8"/>
    <mergeCell ref="B12:D12"/>
    <mergeCell ref="E12:F12"/>
    <mergeCell ref="A3:F3"/>
    <mergeCell ref="A4:F4"/>
    <mergeCell ref="B5:D5"/>
    <mergeCell ref="E5:F5"/>
    <mergeCell ref="A6:A7"/>
    <mergeCell ref="B6:D6"/>
    <mergeCell ref="E6:F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N10"/>
  <sheetViews>
    <sheetView zoomScaleNormal="100" workbookViewId="0"/>
  </sheetViews>
  <sheetFormatPr defaultColWidth="4.42578125" defaultRowHeight="12.75"/>
  <cols>
    <col min="1" max="1" width="38.5703125" style="883" customWidth="1"/>
    <col min="2" max="6" width="4.42578125" style="883"/>
    <col min="7" max="7" width="8" style="883" customWidth="1"/>
    <col min="8" max="256" width="4.42578125" style="883"/>
    <col min="257" max="257" width="38.5703125" style="883" customWidth="1"/>
    <col min="258" max="512" width="4.42578125" style="883"/>
    <col min="513" max="513" width="38.5703125" style="883" customWidth="1"/>
    <col min="514" max="768" width="4.42578125" style="883"/>
    <col min="769" max="769" width="38.5703125" style="883" customWidth="1"/>
    <col min="770" max="1024" width="4.42578125" style="883"/>
    <col min="1025" max="1025" width="38.5703125" style="883" customWidth="1"/>
    <col min="1026" max="1280" width="4.42578125" style="883"/>
    <col min="1281" max="1281" width="38.5703125" style="883" customWidth="1"/>
    <col min="1282" max="1536" width="4.42578125" style="883"/>
    <col min="1537" max="1537" width="38.5703125" style="883" customWidth="1"/>
    <col min="1538" max="1792" width="4.42578125" style="883"/>
    <col min="1793" max="1793" width="38.5703125" style="883" customWidth="1"/>
    <col min="1794" max="2048" width="4.42578125" style="883"/>
    <col min="2049" max="2049" width="38.5703125" style="883" customWidth="1"/>
    <col min="2050" max="2304" width="4.42578125" style="883"/>
    <col min="2305" max="2305" width="38.5703125" style="883" customWidth="1"/>
    <col min="2306" max="2560" width="4.42578125" style="883"/>
    <col min="2561" max="2561" width="38.5703125" style="883" customWidth="1"/>
    <col min="2562" max="2816" width="4.42578125" style="883"/>
    <col min="2817" max="2817" width="38.5703125" style="883" customWidth="1"/>
    <col min="2818" max="3072" width="4.42578125" style="883"/>
    <col min="3073" max="3073" width="38.5703125" style="883" customWidth="1"/>
    <col min="3074" max="3328" width="4.42578125" style="883"/>
    <col min="3329" max="3329" width="38.5703125" style="883" customWidth="1"/>
    <col min="3330" max="3584" width="4.42578125" style="883"/>
    <col min="3585" max="3585" width="38.5703125" style="883" customWidth="1"/>
    <col min="3586" max="3840" width="4.42578125" style="883"/>
    <col min="3841" max="3841" width="38.5703125" style="883" customWidth="1"/>
    <col min="3842" max="4096" width="4.42578125" style="883"/>
    <col min="4097" max="4097" width="38.5703125" style="883" customWidth="1"/>
    <col min="4098" max="4352" width="4.42578125" style="883"/>
    <col min="4353" max="4353" width="38.5703125" style="883" customWidth="1"/>
    <col min="4354" max="4608" width="4.42578125" style="883"/>
    <col min="4609" max="4609" width="38.5703125" style="883" customWidth="1"/>
    <col min="4610" max="4864" width="4.42578125" style="883"/>
    <col min="4865" max="4865" width="38.5703125" style="883" customWidth="1"/>
    <col min="4866" max="5120" width="4.42578125" style="883"/>
    <col min="5121" max="5121" width="38.5703125" style="883" customWidth="1"/>
    <col min="5122" max="5376" width="4.42578125" style="883"/>
    <col min="5377" max="5377" width="38.5703125" style="883" customWidth="1"/>
    <col min="5378" max="5632" width="4.42578125" style="883"/>
    <col min="5633" max="5633" width="38.5703125" style="883" customWidth="1"/>
    <col min="5634" max="5888" width="4.42578125" style="883"/>
    <col min="5889" max="5889" width="38.5703125" style="883" customWidth="1"/>
    <col min="5890" max="6144" width="4.42578125" style="883"/>
    <col min="6145" max="6145" width="38.5703125" style="883" customWidth="1"/>
    <col min="6146" max="6400" width="4.42578125" style="883"/>
    <col min="6401" max="6401" width="38.5703125" style="883" customWidth="1"/>
    <col min="6402" max="6656" width="4.42578125" style="883"/>
    <col min="6657" max="6657" width="38.5703125" style="883" customWidth="1"/>
    <col min="6658" max="6912" width="4.42578125" style="883"/>
    <col min="6913" max="6913" width="38.5703125" style="883" customWidth="1"/>
    <col min="6914" max="7168" width="4.42578125" style="883"/>
    <col min="7169" max="7169" width="38.5703125" style="883" customWidth="1"/>
    <col min="7170" max="7424" width="4.42578125" style="883"/>
    <col min="7425" max="7425" width="38.5703125" style="883" customWidth="1"/>
    <col min="7426" max="7680" width="4.42578125" style="883"/>
    <col min="7681" max="7681" width="38.5703125" style="883" customWidth="1"/>
    <col min="7682" max="7936" width="4.42578125" style="883"/>
    <col min="7937" max="7937" width="38.5703125" style="883" customWidth="1"/>
    <col min="7938" max="8192" width="4.42578125" style="883"/>
    <col min="8193" max="8193" width="38.5703125" style="883" customWidth="1"/>
    <col min="8194" max="8448" width="4.42578125" style="883"/>
    <col min="8449" max="8449" width="38.5703125" style="883" customWidth="1"/>
    <col min="8450" max="8704" width="4.42578125" style="883"/>
    <col min="8705" max="8705" width="38.5703125" style="883" customWidth="1"/>
    <col min="8706" max="8960" width="4.42578125" style="883"/>
    <col min="8961" max="8961" width="38.5703125" style="883" customWidth="1"/>
    <col min="8962" max="9216" width="4.42578125" style="883"/>
    <col min="9217" max="9217" width="38.5703125" style="883" customWidth="1"/>
    <col min="9218" max="9472" width="4.42578125" style="883"/>
    <col min="9473" max="9473" width="38.5703125" style="883" customWidth="1"/>
    <col min="9474" max="9728" width="4.42578125" style="883"/>
    <col min="9729" max="9729" width="38.5703125" style="883" customWidth="1"/>
    <col min="9730" max="9984" width="4.42578125" style="883"/>
    <col min="9985" max="9985" width="38.5703125" style="883" customWidth="1"/>
    <col min="9986" max="10240" width="4.42578125" style="883"/>
    <col min="10241" max="10241" width="38.5703125" style="883" customWidth="1"/>
    <col min="10242" max="10496" width="4.42578125" style="883"/>
    <col min="10497" max="10497" width="38.5703125" style="883" customWidth="1"/>
    <col min="10498" max="10752" width="4.42578125" style="883"/>
    <col min="10753" max="10753" width="38.5703125" style="883" customWidth="1"/>
    <col min="10754" max="11008" width="4.42578125" style="883"/>
    <col min="11009" max="11009" width="38.5703125" style="883" customWidth="1"/>
    <col min="11010" max="11264" width="4.42578125" style="883"/>
    <col min="11265" max="11265" width="38.5703125" style="883" customWidth="1"/>
    <col min="11266" max="11520" width="4.42578125" style="883"/>
    <col min="11521" max="11521" width="38.5703125" style="883" customWidth="1"/>
    <col min="11522" max="11776" width="4.42578125" style="883"/>
    <col min="11777" max="11777" width="38.5703125" style="883" customWidth="1"/>
    <col min="11778" max="12032" width="4.42578125" style="883"/>
    <col min="12033" max="12033" width="38.5703125" style="883" customWidth="1"/>
    <col min="12034" max="12288" width="4.42578125" style="883"/>
    <col min="12289" max="12289" width="38.5703125" style="883" customWidth="1"/>
    <col min="12290" max="12544" width="4.42578125" style="883"/>
    <col min="12545" max="12545" width="38.5703125" style="883" customWidth="1"/>
    <col min="12546" max="12800" width="4.42578125" style="883"/>
    <col min="12801" max="12801" width="38.5703125" style="883" customWidth="1"/>
    <col min="12802" max="13056" width="4.42578125" style="883"/>
    <col min="13057" max="13057" width="38.5703125" style="883" customWidth="1"/>
    <col min="13058" max="13312" width="4.42578125" style="883"/>
    <col min="13313" max="13313" width="38.5703125" style="883" customWidth="1"/>
    <col min="13314" max="13568" width="4.42578125" style="883"/>
    <col min="13569" max="13569" width="38.5703125" style="883" customWidth="1"/>
    <col min="13570" max="13824" width="4.42578125" style="883"/>
    <col min="13825" max="13825" width="38.5703125" style="883" customWidth="1"/>
    <col min="13826" max="14080" width="4.42578125" style="883"/>
    <col min="14081" max="14081" width="38.5703125" style="883" customWidth="1"/>
    <col min="14082" max="14336" width="4.42578125" style="883"/>
    <col min="14337" max="14337" width="38.5703125" style="883" customWidth="1"/>
    <col min="14338" max="14592" width="4.42578125" style="883"/>
    <col min="14593" max="14593" width="38.5703125" style="883" customWidth="1"/>
    <col min="14594" max="14848" width="4.42578125" style="883"/>
    <col min="14849" max="14849" width="38.5703125" style="883" customWidth="1"/>
    <col min="14850" max="15104" width="4.42578125" style="883"/>
    <col min="15105" max="15105" width="38.5703125" style="883" customWidth="1"/>
    <col min="15106" max="15360" width="4.42578125" style="883"/>
    <col min="15361" max="15361" width="38.5703125" style="883" customWidth="1"/>
    <col min="15362" max="15616" width="4.42578125" style="883"/>
    <col min="15617" max="15617" width="38.5703125" style="883" customWidth="1"/>
    <col min="15618" max="15872" width="4.42578125" style="883"/>
    <col min="15873" max="15873" width="38.5703125" style="883" customWidth="1"/>
    <col min="15874" max="16128" width="4.42578125" style="883"/>
    <col min="16129" max="16129" width="38.5703125" style="883" customWidth="1"/>
    <col min="16130" max="16384" width="4.42578125" style="883"/>
  </cols>
  <sheetData>
    <row r="1" spans="1:14" ht="26.25">
      <c r="A1" s="1367" t="s">
        <v>410</v>
      </c>
      <c r="B1" s="1367"/>
      <c r="C1" s="1367"/>
      <c r="D1" s="1367"/>
      <c r="E1" s="1367"/>
      <c r="F1" s="1367"/>
      <c r="G1" s="1367"/>
      <c r="H1" s="1368"/>
      <c r="I1" s="1368"/>
      <c r="J1" s="1368"/>
      <c r="K1" s="1368"/>
      <c r="L1" s="1368"/>
      <c r="M1" s="1368"/>
      <c r="N1" s="1368"/>
    </row>
    <row r="2" spans="1:14" ht="26.25">
      <c r="A2" s="1367" t="s">
        <v>411</v>
      </c>
      <c r="B2" s="1367"/>
      <c r="C2" s="1367"/>
      <c r="D2" s="1367"/>
      <c r="E2" s="1367"/>
      <c r="F2" s="1367"/>
      <c r="G2" s="1367"/>
      <c r="H2" s="1368"/>
      <c r="I2" s="1368"/>
      <c r="J2" s="1368"/>
      <c r="K2" s="1368"/>
      <c r="L2" s="1368"/>
      <c r="M2" s="1368"/>
      <c r="N2" s="1368"/>
    </row>
    <row r="3" spans="1:14" ht="26.25">
      <c r="A3" s="1367" t="s">
        <v>412</v>
      </c>
      <c r="B3" s="1367"/>
      <c r="C3" s="1367"/>
      <c r="D3" s="1367"/>
      <c r="E3" s="1367"/>
      <c r="F3" s="1367"/>
      <c r="G3" s="1367"/>
      <c r="H3" s="1368"/>
      <c r="I3" s="1368"/>
      <c r="J3" s="1368"/>
      <c r="K3" s="1368"/>
      <c r="L3" s="1368"/>
      <c r="M3" s="1368"/>
      <c r="N3" s="1368"/>
    </row>
    <row r="10" spans="1:14">
      <c r="G10" s="883" t="s">
        <v>14</v>
      </c>
    </row>
  </sheetData>
  <mergeCells count="3">
    <mergeCell ref="A1:N1"/>
    <mergeCell ref="A2:N2"/>
    <mergeCell ref="A3:N3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A80" sqref="A80"/>
    </sheetView>
  </sheetViews>
  <sheetFormatPr defaultColWidth="9.140625" defaultRowHeight="15.75"/>
  <cols>
    <col min="1" max="1" width="45" style="599" customWidth="1"/>
    <col min="2" max="5" width="11.7109375" style="599" customWidth="1"/>
    <col min="6" max="16384" width="9.140625" style="599"/>
  </cols>
  <sheetData>
    <row r="1" spans="1:5" ht="15" customHeight="1">
      <c r="E1" s="600" t="s">
        <v>152</v>
      </c>
    </row>
    <row r="2" spans="1:5" ht="11.25" customHeight="1"/>
    <row r="3" spans="1:5" ht="24.95" customHeight="1">
      <c r="A3" s="607" t="s">
        <v>151</v>
      </c>
      <c r="B3" s="601"/>
      <c r="C3" s="601"/>
      <c r="D3" s="601"/>
      <c r="E3" s="601"/>
    </row>
    <row r="4" spans="1:5" ht="24.95" customHeight="1">
      <c r="A4" s="608" t="s">
        <v>150</v>
      </c>
      <c r="B4" s="602"/>
      <c r="C4" s="602"/>
      <c r="D4" s="602"/>
      <c r="E4" s="602"/>
    </row>
    <row r="5" spans="1:5" ht="21" customHeight="1" thickBot="1"/>
    <row r="6" spans="1:5" ht="25.5" customHeight="1" thickTop="1">
      <c r="A6" s="1105" t="s">
        <v>20</v>
      </c>
      <c r="B6" s="628" t="s">
        <v>149</v>
      </c>
      <c r="C6" s="628"/>
      <c r="D6" s="629" t="s">
        <v>1</v>
      </c>
      <c r="E6" s="630"/>
    </row>
    <row r="7" spans="1:5" ht="33.75" customHeight="1" thickBot="1">
      <c r="A7" s="1106"/>
      <c r="B7" s="636" t="s">
        <v>383</v>
      </c>
      <c r="C7" s="637" t="s">
        <v>384</v>
      </c>
      <c r="D7" s="638" t="s">
        <v>2</v>
      </c>
      <c r="E7" s="639" t="s">
        <v>290</v>
      </c>
    </row>
    <row r="8" spans="1:5" ht="21" customHeight="1" thickTop="1">
      <c r="A8" s="631" t="s">
        <v>148</v>
      </c>
      <c r="B8" s="615">
        <v>2049.6999999999998</v>
      </c>
      <c r="C8" s="620">
        <v>2194.9</v>
      </c>
      <c r="D8" s="646" t="s">
        <v>288</v>
      </c>
      <c r="E8" s="647">
        <v>104.1828793774319</v>
      </c>
    </row>
    <row r="9" spans="1:5" ht="21" customHeight="1">
      <c r="A9" s="632" t="s">
        <v>300</v>
      </c>
      <c r="B9" s="609">
        <v>1132.2</v>
      </c>
      <c r="C9" s="621">
        <v>1210.7</v>
      </c>
      <c r="D9" s="648" t="s">
        <v>782</v>
      </c>
      <c r="E9" s="649">
        <v>103.98832684824903</v>
      </c>
    </row>
    <row r="10" spans="1:5" ht="21" customHeight="1">
      <c r="A10" s="642" t="s">
        <v>299</v>
      </c>
      <c r="B10" s="609">
        <v>856.6</v>
      </c>
      <c r="C10" s="621">
        <v>915</v>
      </c>
      <c r="D10" s="648" t="s">
        <v>781</v>
      </c>
      <c r="E10" s="649">
        <v>103.89105058365759</v>
      </c>
    </row>
    <row r="11" spans="1:5" ht="21" customHeight="1">
      <c r="A11" s="640" t="s">
        <v>147</v>
      </c>
      <c r="B11" s="609">
        <v>329.2</v>
      </c>
      <c r="C11" s="621">
        <v>352.6</v>
      </c>
      <c r="D11" s="650">
        <v>107.1</v>
      </c>
      <c r="E11" s="649">
        <v>104.1828793774319</v>
      </c>
    </row>
    <row r="12" spans="1:5" ht="21" customHeight="1">
      <c r="A12" s="640" t="s">
        <v>292</v>
      </c>
      <c r="B12" s="609">
        <v>371.6</v>
      </c>
      <c r="C12" s="621">
        <v>400.5</v>
      </c>
      <c r="D12" s="648" t="s">
        <v>780</v>
      </c>
      <c r="E12" s="649">
        <v>104.86381322957197</v>
      </c>
    </row>
    <row r="13" spans="1:5" ht="21" customHeight="1">
      <c r="A13" s="640" t="s">
        <v>293</v>
      </c>
      <c r="B13" s="609">
        <v>80.099999999999994</v>
      </c>
      <c r="C13" s="621">
        <v>82</v>
      </c>
      <c r="D13" s="648" t="s">
        <v>779</v>
      </c>
      <c r="E13" s="649">
        <v>99.5136186770428</v>
      </c>
    </row>
    <row r="14" spans="1:5" ht="21" customHeight="1" thickBot="1">
      <c r="A14" s="641" t="s">
        <v>294</v>
      </c>
      <c r="B14" s="613">
        <v>136.5</v>
      </c>
      <c r="C14" s="622">
        <v>149.1</v>
      </c>
      <c r="D14" s="651" t="s">
        <v>289</v>
      </c>
      <c r="E14" s="652">
        <v>106.22568093385215</v>
      </c>
    </row>
    <row r="15" spans="1:5" ht="21" customHeight="1" thickTop="1">
      <c r="A15" s="633" t="s">
        <v>146</v>
      </c>
      <c r="B15" s="617">
        <v>720.5</v>
      </c>
      <c r="C15" s="623">
        <v>778.1</v>
      </c>
      <c r="D15" s="653" t="s">
        <v>778</v>
      </c>
      <c r="E15" s="654">
        <v>105.05836575875486</v>
      </c>
    </row>
    <row r="16" spans="1:5" ht="21" customHeight="1">
      <c r="A16" s="632" t="s">
        <v>301</v>
      </c>
      <c r="B16" s="610">
        <v>12</v>
      </c>
      <c r="C16" s="621">
        <v>10.5</v>
      </c>
      <c r="D16" s="655" t="s">
        <v>777</v>
      </c>
      <c r="E16" s="649">
        <v>85.11673151750972</v>
      </c>
    </row>
    <row r="17" spans="1:5" ht="21" customHeight="1">
      <c r="A17" s="640" t="s">
        <v>295</v>
      </c>
      <c r="B17" s="610">
        <v>126.2</v>
      </c>
      <c r="C17" s="621">
        <v>140.19999999999999</v>
      </c>
      <c r="D17" s="655" t="s">
        <v>776</v>
      </c>
      <c r="E17" s="649">
        <v>108.07392996108949</v>
      </c>
    </row>
    <row r="18" spans="1:5" ht="21" customHeight="1">
      <c r="A18" s="643" t="s">
        <v>145</v>
      </c>
      <c r="B18" s="611">
        <v>448.5</v>
      </c>
      <c r="C18" s="624">
        <v>481.5</v>
      </c>
      <c r="D18" s="656" t="s">
        <v>775</v>
      </c>
      <c r="E18" s="657">
        <v>104.37743190661477</v>
      </c>
    </row>
    <row r="19" spans="1:5" ht="21" customHeight="1" thickBot="1">
      <c r="A19" s="644" t="s">
        <v>296</v>
      </c>
      <c r="B19" s="618">
        <v>133.80000000000001</v>
      </c>
      <c r="C19" s="625">
        <v>145.9</v>
      </c>
      <c r="D19" s="658" t="s">
        <v>774</v>
      </c>
      <c r="E19" s="659">
        <v>106.12840466926069</v>
      </c>
    </row>
    <row r="20" spans="1:5" ht="21" customHeight="1" thickTop="1">
      <c r="A20" s="631" t="s">
        <v>297</v>
      </c>
      <c r="B20" s="616">
        <v>1329.2</v>
      </c>
      <c r="C20" s="620">
        <v>1416.8</v>
      </c>
      <c r="D20" s="646" t="s">
        <v>773</v>
      </c>
      <c r="E20" s="647">
        <v>103.6964980544747</v>
      </c>
    </row>
    <row r="21" spans="1:5" ht="21" customHeight="1" thickBot="1">
      <c r="A21" s="645" t="s">
        <v>302</v>
      </c>
      <c r="B21" s="614">
        <v>1208.2</v>
      </c>
      <c r="C21" s="622">
        <v>1277</v>
      </c>
      <c r="D21" s="651" t="s">
        <v>772</v>
      </c>
      <c r="E21" s="652">
        <v>102.82101167315174</v>
      </c>
    </row>
    <row r="22" spans="1:5" ht="21" customHeight="1" thickTop="1" thickBot="1">
      <c r="A22" s="634" t="s">
        <v>144</v>
      </c>
      <c r="B22" s="619">
        <v>136.5</v>
      </c>
      <c r="C22" s="626">
        <v>157.6</v>
      </c>
      <c r="D22" s="660" t="s">
        <v>771</v>
      </c>
      <c r="E22" s="661">
        <v>112.35408560311284</v>
      </c>
    </row>
    <row r="23" spans="1:5" ht="21" customHeight="1" thickTop="1" thickBot="1">
      <c r="A23" s="635" t="s">
        <v>298</v>
      </c>
      <c r="B23" s="612">
        <v>10.15</v>
      </c>
      <c r="C23" s="627">
        <v>10.98</v>
      </c>
      <c r="D23" s="662" t="s">
        <v>186</v>
      </c>
      <c r="E23" s="663" t="s">
        <v>186</v>
      </c>
    </row>
    <row r="24" spans="1:5" ht="9" customHeight="1" thickTop="1">
      <c r="A24" s="603"/>
      <c r="B24" s="604"/>
      <c r="C24" s="604"/>
      <c r="D24" s="605"/>
      <c r="E24" s="606"/>
    </row>
    <row r="25" spans="1:5">
      <c r="A25" s="593" t="s">
        <v>143</v>
      </c>
    </row>
    <row r="26" spans="1:5" ht="9" customHeight="1">
      <c r="A26" s="594"/>
    </row>
    <row r="27" spans="1:5" ht="15" customHeight="1">
      <c r="A27" s="595" t="s">
        <v>783</v>
      </c>
    </row>
    <row r="28" spans="1:5" ht="15" customHeight="1">
      <c r="A28" s="595" t="s">
        <v>784</v>
      </c>
    </row>
    <row r="29" spans="1:5" ht="15" customHeight="1">
      <c r="A29" s="595" t="s">
        <v>785</v>
      </c>
    </row>
    <row r="30" spans="1:5" ht="15" customHeight="1">
      <c r="A30" s="596" t="s">
        <v>786</v>
      </c>
    </row>
    <row r="31" spans="1:5" ht="15" customHeight="1">
      <c r="A31" s="597" t="s">
        <v>787</v>
      </c>
    </row>
    <row r="32" spans="1:5" ht="15" customHeight="1">
      <c r="A32" s="592" t="s">
        <v>788</v>
      </c>
    </row>
    <row r="33" spans="1:1" ht="15" customHeight="1">
      <c r="A33" s="592" t="s">
        <v>789</v>
      </c>
    </row>
    <row r="34" spans="1:1" ht="15" customHeight="1">
      <c r="A34" s="592" t="s">
        <v>790</v>
      </c>
    </row>
    <row r="35" spans="1:1" ht="15" customHeight="1">
      <c r="A35" s="597" t="s">
        <v>791</v>
      </c>
    </row>
    <row r="36" spans="1:1" ht="15" customHeight="1">
      <c r="A36" s="592" t="s">
        <v>792</v>
      </c>
    </row>
    <row r="37" spans="1:1" ht="14.25" customHeight="1">
      <c r="A37" s="592" t="s">
        <v>291</v>
      </c>
    </row>
    <row r="38" spans="1:1">
      <c r="A38" s="592"/>
    </row>
    <row r="39" spans="1:1">
      <c r="A39" s="598" t="s">
        <v>142</v>
      </c>
    </row>
  </sheetData>
  <mergeCells count="1">
    <mergeCell ref="A6:A7"/>
  </mergeCells>
  <printOptions horizontalCentered="1" verticalCentered="1"/>
  <pageMargins left="0" right="0" top="0.19685039370078741" bottom="0.19685039370078741" header="0.51181102362204722" footer="0.51181102362204722"/>
  <pageSetup paperSize="9" scale="95" orientation="portrait" r:id="rId1"/>
  <headerFooter alignWithMargins="0"/>
  <ignoredErrors>
    <ignoredError sqref="D9:D22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19"/>
  <sheetViews>
    <sheetView zoomScaleNormal="100" workbookViewId="0"/>
  </sheetViews>
  <sheetFormatPr defaultColWidth="3.85546875" defaultRowHeight="12.75"/>
  <cols>
    <col min="1" max="1" width="16.7109375" style="884" customWidth="1"/>
    <col min="2" max="2" width="67.7109375" style="884" customWidth="1"/>
    <col min="3" max="3" width="7.7109375" style="884" customWidth="1"/>
    <col min="4" max="256" width="3.85546875" style="884"/>
    <col min="257" max="257" width="11.28515625" style="884" customWidth="1"/>
    <col min="258" max="258" width="52.140625" style="884" customWidth="1"/>
    <col min="259" max="259" width="5.5703125" style="884" customWidth="1"/>
    <col min="260" max="512" width="3.85546875" style="884"/>
    <col min="513" max="513" width="11.28515625" style="884" customWidth="1"/>
    <col min="514" max="514" width="52.140625" style="884" customWidth="1"/>
    <col min="515" max="515" width="5.5703125" style="884" customWidth="1"/>
    <col min="516" max="768" width="3.85546875" style="884"/>
    <col min="769" max="769" width="11.28515625" style="884" customWidth="1"/>
    <col min="770" max="770" width="52.140625" style="884" customWidth="1"/>
    <col min="771" max="771" width="5.5703125" style="884" customWidth="1"/>
    <col min="772" max="1024" width="3.85546875" style="884"/>
    <col min="1025" max="1025" width="11.28515625" style="884" customWidth="1"/>
    <col min="1026" max="1026" width="52.140625" style="884" customWidth="1"/>
    <col min="1027" max="1027" width="5.5703125" style="884" customWidth="1"/>
    <col min="1028" max="1280" width="3.85546875" style="884"/>
    <col min="1281" max="1281" width="11.28515625" style="884" customWidth="1"/>
    <col min="1282" max="1282" width="52.140625" style="884" customWidth="1"/>
    <col min="1283" max="1283" width="5.5703125" style="884" customWidth="1"/>
    <col min="1284" max="1536" width="3.85546875" style="884"/>
    <col min="1537" max="1537" width="11.28515625" style="884" customWidth="1"/>
    <col min="1538" max="1538" width="52.140625" style="884" customWidth="1"/>
    <col min="1539" max="1539" width="5.5703125" style="884" customWidth="1"/>
    <col min="1540" max="1792" width="3.85546875" style="884"/>
    <col min="1793" max="1793" width="11.28515625" style="884" customWidth="1"/>
    <col min="1794" max="1794" width="52.140625" style="884" customWidth="1"/>
    <col min="1795" max="1795" width="5.5703125" style="884" customWidth="1"/>
    <col min="1796" max="2048" width="3.85546875" style="884"/>
    <col min="2049" max="2049" width="11.28515625" style="884" customWidth="1"/>
    <col min="2050" max="2050" width="52.140625" style="884" customWidth="1"/>
    <col min="2051" max="2051" width="5.5703125" style="884" customWidth="1"/>
    <col min="2052" max="2304" width="3.85546875" style="884"/>
    <col min="2305" max="2305" width="11.28515625" style="884" customWidth="1"/>
    <col min="2306" max="2306" width="52.140625" style="884" customWidth="1"/>
    <col min="2307" max="2307" width="5.5703125" style="884" customWidth="1"/>
    <col min="2308" max="2560" width="3.85546875" style="884"/>
    <col min="2561" max="2561" width="11.28515625" style="884" customWidth="1"/>
    <col min="2562" max="2562" width="52.140625" style="884" customWidth="1"/>
    <col min="2563" max="2563" width="5.5703125" style="884" customWidth="1"/>
    <col min="2564" max="2816" width="3.85546875" style="884"/>
    <col min="2817" max="2817" width="11.28515625" style="884" customWidth="1"/>
    <col min="2818" max="2818" width="52.140625" style="884" customWidth="1"/>
    <col min="2819" max="2819" width="5.5703125" style="884" customWidth="1"/>
    <col min="2820" max="3072" width="3.85546875" style="884"/>
    <col min="3073" max="3073" width="11.28515625" style="884" customWidth="1"/>
    <col min="3074" max="3074" width="52.140625" style="884" customWidth="1"/>
    <col min="3075" max="3075" width="5.5703125" style="884" customWidth="1"/>
    <col min="3076" max="3328" width="3.85546875" style="884"/>
    <col min="3329" max="3329" width="11.28515625" style="884" customWidth="1"/>
    <col min="3330" max="3330" width="52.140625" style="884" customWidth="1"/>
    <col min="3331" max="3331" width="5.5703125" style="884" customWidth="1"/>
    <col min="3332" max="3584" width="3.85546875" style="884"/>
    <col min="3585" max="3585" width="11.28515625" style="884" customWidth="1"/>
    <col min="3586" max="3586" width="52.140625" style="884" customWidth="1"/>
    <col min="3587" max="3587" width="5.5703125" style="884" customWidth="1"/>
    <col min="3588" max="3840" width="3.85546875" style="884"/>
    <col min="3841" max="3841" width="11.28515625" style="884" customWidth="1"/>
    <col min="3842" max="3842" width="52.140625" style="884" customWidth="1"/>
    <col min="3843" max="3843" width="5.5703125" style="884" customWidth="1"/>
    <col min="3844" max="4096" width="3.85546875" style="884"/>
    <col min="4097" max="4097" width="11.28515625" style="884" customWidth="1"/>
    <col min="4098" max="4098" width="52.140625" style="884" customWidth="1"/>
    <col min="4099" max="4099" width="5.5703125" style="884" customWidth="1"/>
    <col min="4100" max="4352" width="3.85546875" style="884"/>
    <col min="4353" max="4353" width="11.28515625" style="884" customWidth="1"/>
    <col min="4354" max="4354" width="52.140625" style="884" customWidth="1"/>
    <col min="4355" max="4355" width="5.5703125" style="884" customWidth="1"/>
    <col min="4356" max="4608" width="3.85546875" style="884"/>
    <col min="4609" max="4609" width="11.28515625" style="884" customWidth="1"/>
    <col min="4610" max="4610" width="52.140625" style="884" customWidth="1"/>
    <col min="4611" max="4611" width="5.5703125" style="884" customWidth="1"/>
    <col min="4612" max="4864" width="3.85546875" style="884"/>
    <col min="4865" max="4865" width="11.28515625" style="884" customWidth="1"/>
    <col min="4866" max="4866" width="52.140625" style="884" customWidth="1"/>
    <col min="4867" max="4867" width="5.5703125" style="884" customWidth="1"/>
    <col min="4868" max="5120" width="3.85546875" style="884"/>
    <col min="5121" max="5121" width="11.28515625" style="884" customWidth="1"/>
    <col min="5122" max="5122" width="52.140625" style="884" customWidth="1"/>
    <col min="5123" max="5123" width="5.5703125" style="884" customWidth="1"/>
    <col min="5124" max="5376" width="3.85546875" style="884"/>
    <col min="5377" max="5377" width="11.28515625" style="884" customWidth="1"/>
    <col min="5378" max="5378" width="52.140625" style="884" customWidth="1"/>
    <col min="5379" max="5379" width="5.5703125" style="884" customWidth="1"/>
    <col min="5380" max="5632" width="3.85546875" style="884"/>
    <col min="5633" max="5633" width="11.28515625" style="884" customWidth="1"/>
    <col min="5634" max="5634" width="52.140625" style="884" customWidth="1"/>
    <col min="5635" max="5635" width="5.5703125" style="884" customWidth="1"/>
    <col min="5636" max="5888" width="3.85546875" style="884"/>
    <col min="5889" max="5889" width="11.28515625" style="884" customWidth="1"/>
    <col min="5890" max="5890" width="52.140625" style="884" customWidth="1"/>
    <col min="5891" max="5891" width="5.5703125" style="884" customWidth="1"/>
    <col min="5892" max="6144" width="3.85546875" style="884"/>
    <col min="6145" max="6145" width="11.28515625" style="884" customWidth="1"/>
    <col min="6146" max="6146" width="52.140625" style="884" customWidth="1"/>
    <col min="6147" max="6147" width="5.5703125" style="884" customWidth="1"/>
    <col min="6148" max="6400" width="3.85546875" style="884"/>
    <col min="6401" max="6401" width="11.28515625" style="884" customWidth="1"/>
    <col min="6402" max="6402" width="52.140625" style="884" customWidth="1"/>
    <col min="6403" max="6403" width="5.5703125" style="884" customWidth="1"/>
    <col min="6404" max="6656" width="3.85546875" style="884"/>
    <col min="6657" max="6657" width="11.28515625" style="884" customWidth="1"/>
    <col min="6658" max="6658" width="52.140625" style="884" customWidth="1"/>
    <col min="6659" max="6659" width="5.5703125" style="884" customWidth="1"/>
    <col min="6660" max="6912" width="3.85546875" style="884"/>
    <col min="6913" max="6913" width="11.28515625" style="884" customWidth="1"/>
    <col min="6914" max="6914" width="52.140625" style="884" customWidth="1"/>
    <col min="6915" max="6915" width="5.5703125" style="884" customWidth="1"/>
    <col min="6916" max="7168" width="3.85546875" style="884"/>
    <col min="7169" max="7169" width="11.28515625" style="884" customWidth="1"/>
    <col min="7170" max="7170" width="52.140625" style="884" customWidth="1"/>
    <col min="7171" max="7171" width="5.5703125" style="884" customWidth="1"/>
    <col min="7172" max="7424" width="3.85546875" style="884"/>
    <col min="7425" max="7425" width="11.28515625" style="884" customWidth="1"/>
    <col min="7426" max="7426" width="52.140625" style="884" customWidth="1"/>
    <col min="7427" max="7427" width="5.5703125" style="884" customWidth="1"/>
    <col min="7428" max="7680" width="3.85546875" style="884"/>
    <col min="7681" max="7681" width="11.28515625" style="884" customWidth="1"/>
    <col min="7682" max="7682" width="52.140625" style="884" customWidth="1"/>
    <col min="7683" max="7683" width="5.5703125" style="884" customWidth="1"/>
    <col min="7684" max="7936" width="3.85546875" style="884"/>
    <col min="7937" max="7937" width="11.28515625" style="884" customWidth="1"/>
    <col min="7938" max="7938" width="52.140625" style="884" customWidth="1"/>
    <col min="7939" max="7939" width="5.5703125" style="884" customWidth="1"/>
    <col min="7940" max="8192" width="3.85546875" style="884"/>
    <col min="8193" max="8193" width="11.28515625" style="884" customWidth="1"/>
    <col min="8194" max="8194" width="52.140625" style="884" customWidth="1"/>
    <col min="8195" max="8195" width="5.5703125" style="884" customWidth="1"/>
    <col min="8196" max="8448" width="3.85546875" style="884"/>
    <col min="8449" max="8449" width="11.28515625" style="884" customWidth="1"/>
    <col min="8450" max="8450" width="52.140625" style="884" customWidth="1"/>
    <col min="8451" max="8451" width="5.5703125" style="884" customWidth="1"/>
    <col min="8452" max="8704" width="3.85546875" style="884"/>
    <col min="8705" max="8705" width="11.28515625" style="884" customWidth="1"/>
    <col min="8706" max="8706" width="52.140625" style="884" customWidth="1"/>
    <col min="8707" max="8707" width="5.5703125" style="884" customWidth="1"/>
    <col min="8708" max="8960" width="3.85546875" style="884"/>
    <col min="8961" max="8961" width="11.28515625" style="884" customWidth="1"/>
    <col min="8962" max="8962" width="52.140625" style="884" customWidth="1"/>
    <col min="8963" max="8963" width="5.5703125" style="884" customWidth="1"/>
    <col min="8964" max="9216" width="3.85546875" style="884"/>
    <col min="9217" max="9217" width="11.28515625" style="884" customWidth="1"/>
    <col min="9218" max="9218" width="52.140625" style="884" customWidth="1"/>
    <col min="9219" max="9219" width="5.5703125" style="884" customWidth="1"/>
    <col min="9220" max="9472" width="3.85546875" style="884"/>
    <col min="9473" max="9473" width="11.28515625" style="884" customWidth="1"/>
    <col min="9474" max="9474" width="52.140625" style="884" customWidth="1"/>
    <col min="9475" max="9475" width="5.5703125" style="884" customWidth="1"/>
    <col min="9476" max="9728" width="3.85546875" style="884"/>
    <col min="9729" max="9729" width="11.28515625" style="884" customWidth="1"/>
    <col min="9730" max="9730" width="52.140625" style="884" customWidth="1"/>
    <col min="9731" max="9731" width="5.5703125" style="884" customWidth="1"/>
    <col min="9732" max="9984" width="3.85546875" style="884"/>
    <col min="9985" max="9985" width="11.28515625" style="884" customWidth="1"/>
    <col min="9986" max="9986" width="52.140625" style="884" customWidth="1"/>
    <col min="9987" max="9987" width="5.5703125" style="884" customWidth="1"/>
    <col min="9988" max="10240" width="3.85546875" style="884"/>
    <col min="10241" max="10241" width="11.28515625" style="884" customWidth="1"/>
    <col min="10242" max="10242" width="52.140625" style="884" customWidth="1"/>
    <col min="10243" max="10243" width="5.5703125" style="884" customWidth="1"/>
    <col min="10244" max="10496" width="3.85546875" style="884"/>
    <col min="10497" max="10497" width="11.28515625" style="884" customWidth="1"/>
    <col min="10498" max="10498" width="52.140625" style="884" customWidth="1"/>
    <col min="10499" max="10499" width="5.5703125" style="884" customWidth="1"/>
    <col min="10500" max="10752" width="3.85546875" style="884"/>
    <col min="10753" max="10753" width="11.28515625" style="884" customWidth="1"/>
    <col min="10754" max="10754" width="52.140625" style="884" customWidth="1"/>
    <col min="10755" max="10755" width="5.5703125" style="884" customWidth="1"/>
    <col min="10756" max="11008" width="3.85546875" style="884"/>
    <col min="11009" max="11009" width="11.28515625" style="884" customWidth="1"/>
    <col min="11010" max="11010" width="52.140625" style="884" customWidth="1"/>
    <col min="11011" max="11011" width="5.5703125" style="884" customWidth="1"/>
    <col min="11012" max="11264" width="3.85546875" style="884"/>
    <col min="11265" max="11265" width="11.28515625" style="884" customWidth="1"/>
    <col min="11266" max="11266" width="52.140625" style="884" customWidth="1"/>
    <col min="11267" max="11267" width="5.5703125" style="884" customWidth="1"/>
    <col min="11268" max="11520" width="3.85546875" style="884"/>
    <col min="11521" max="11521" width="11.28515625" style="884" customWidth="1"/>
    <col min="11522" max="11522" width="52.140625" style="884" customWidth="1"/>
    <col min="11523" max="11523" width="5.5703125" style="884" customWidth="1"/>
    <col min="11524" max="11776" width="3.85546875" style="884"/>
    <col min="11777" max="11777" width="11.28515625" style="884" customWidth="1"/>
    <col min="11778" max="11778" width="52.140625" style="884" customWidth="1"/>
    <col min="11779" max="11779" width="5.5703125" style="884" customWidth="1"/>
    <col min="11780" max="12032" width="3.85546875" style="884"/>
    <col min="12033" max="12033" width="11.28515625" style="884" customWidth="1"/>
    <col min="12034" max="12034" width="52.140625" style="884" customWidth="1"/>
    <col min="12035" max="12035" width="5.5703125" style="884" customWidth="1"/>
    <col min="12036" max="12288" width="3.85546875" style="884"/>
    <col min="12289" max="12289" width="11.28515625" style="884" customWidth="1"/>
    <col min="12290" max="12290" width="52.140625" style="884" customWidth="1"/>
    <col min="12291" max="12291" width="5.5703125" style="884" customWidth="1"/>
    <col min="12292" max="12544" width="3.85546875" style="884"/>
    <col min="12545" max="12545" width="11.28515625" style="884" customWidth="1"/>
    <col min="12546" max="12546" width="52.140625" style="884" customWidth="1"/>
    <col min="12547" max="12547" width="5.5703125" style="884" customWidth="1"/>
    <col min="12548" max="12800" width="3.85546875" style="884"/>
    <col min="12801" max="12801" width="11.28515625" style="884" customWidth="1"/>
    <col min="12802" max="12802" width="52.140625" style="884" customWidth="1"/>
    <col min="12803" max="12803" width="5.5703125" style="884" customWidth="1"/>
    <col min="12804" max="13056" width="3.85546875" style="884"/>
    <col min="13057" max="13057" width="11.28515625" style="884" customWidth="1"/>
    <col min="13058" max="13058" width="52.140625" style="884" customWidth="1"/>
    <col min="13059" max="13059" width="5.5703125" style="884" customWidth="1"/>
    <col min="13060" max="13312" width="3.85546875" style="884"/>
    <col min="13313" max="13313" width="11.28515625" style="884" customWidth="1"/>
    <col min="13314" max="13314" width="52.140625" style="884" customWidth="1"/>
    <col min="13315" max="13315" width="5.5703125" style="884" customWidth="1"/>
    <col min="13316" max="13568" width="3.85546875" style="884"/>
    <col min="13569" max="13569" width="11.28515625" style="884" customWidth="1"/>
    <col min="13570" max="13570" width="52.140625" style="884" customWidth="1"/>
    <col min="13571" max="13571" width="5.5703125" style="884" customWidth="1"/>
    <col min="13572" max="13824" width="3.85546875" style="884"/>
    <col min="13825" max="13825" width="11.28515625" style="884" customWidth="1"/>
    <col min="13826" max="13826" width="52.140625" style="884" customWidth="1"/>
    <col min="13827" max="13827" width="5.5703125" style="884" customWidth="1"/>
    <col min="13828" max="14080" width="3.85546875" style="884"/>
    <col min="14081" max="14081" width="11.28515625" style="884" customWidth="1"/>
    <col min="14082" max="14082" width="52.140625" style="884" customWidth="1"/>
    <col min="14083" max="14083" width="5.5703125" style="884" customWidth="1"/>
    <col min="14084" max="14336" width="3.85546875" style="884"/>
    <col min="14337" max="14337" width="11.28515625" style="884" customWidth="1"/>
    <col min="14338" max="14338" width="52.140625" style="884" customWidth="1"/>
    <col min="14339" max="14339" width="5.5703125" style="884" customWidth="1"/>
    <col min="14340" max="14592" width="3.85546875" style="884"/>
    <col min="14593" max="14593" width="11.28515625" style="884" customWidth="1"/>
    <col min="14594" max="14594" width="52.140625" style="884" customWidth="1"/>
    <col min="14595" max="14595" width="5.5703125" style="884" customWidth="1"/>
    <col min="14596" max="14848" width="3.85546875" style="884"/>
    <col min="14849" max="14849" width="11.28515625" style="884" customWidth="1"/>
    <col min="14850" max="14850" width="52.140625" style="884" customWidth="1"/>
    <col min="14851" max="14851" width="5.5703125" style="884" customWidth="1"/>
    <col min="14852" max="15104" width="3.85546875" style="884"/>
    <col min="15105" max="15105" width="11.28515625" style="884" customWidth="1"/>
    <col min="15106" max="15106" width="52.140625" style="884" customWidth="1"/>
    <col min="15107" max="15107" width="5.5703125" style="884" customWidth="1"/>
    <col min="15108" max="15360" width="3.85546875" style="884"/>
    <col min="15361" max="15361" width="11.28515625" style="884" customWidth="1"/>
    <col min="15362" max="15362" width="52.140625" style="884" customWidth="1"/>
    <col min="15363" max="15363" width="5.5703125" style="884" customWidth="1"/>
    <col min="15364" max="15616" width="3.85546875" style="884"/>
    <col min="15617" max="15617" width="11.28515625" style="884" customWidth="1"/>
    <col min="15618" max="15618" width="52.140625" style="884" customWidth="1"/>
    <col min="15619" max="15619" width="5.5703125" style="884" customWidth="1"/>
    <col min="15620" max="15872" width="3.85546875" style="884"/>
    <col min="15873" max="15873" width="11.28515625" style="884" customWidth="1"/>
    <col min="15874" max="15874" width="52.140625" style="884" customWidth="1"/>
    <col min="15875" max="15875" width="5.5703125" style="884" customWidth="1"/>
    <col min="15876" max="16128" width="3.85546875" style="884"/>
    <col min="16129" max="16129" width="11.28515625" style="884" customWidth="1"/>
    <col min="16130" max="16130" width="52.140625" style="884" customWidth="1"/>
    <col min="16131" max="16131" width="5.5703125" style="884" customWidth="1"/>
    <col min="16132" max="16384" width="3.85546875" style="884"/>
  </cols>
  <sheetData>
    <row r="1" spans="1:7" ht="13.5" thickBot="1"/>
    <row r="2" spans="1:7" ht="27" thickBot="1">
      <c r="A2" s="1369" t="s">
        <v>413</v>
      </c>
      <c r="B2" s="1370"/>
      <c r="C2" s="1371"/>
    </row>
    <row r="3" spans="1:7" ht="26.25" customHeight="1" thickBot="1">
      <c r="A3" s="1034"/>
      <c r="B3" s="1034"/>
      <c r="C3" s="1035"/>
    </row>
    <row r="4" spans="1:7" ht="35.1" customHeight="1" thickBot="1">
      <c r="A4" s="1036" t="s">
        <v>414</v>
      </c>
      <c r="B4" s="1037"/>
      <c r="C4" s="1038" t="s">
        <v>415</v>
      </c>
    </row>
    <row r="5" spans="1:7" ht="35.1" customHeight="1" thickBot="1">
      <c r="A5" s="1039" t="s">
        <v>416</v>
      </c>
      <c r="B5" s="1040" t="s">
        <v>417</v>
      </c>
      <c r="C5" s="1041">
        <v>1</v>
      </c>
    </row>
    <row r="6" spans="1:7" ht="35.1" customHeight="1" thickBot="1">
      <c r="A6" s="1039" t="s">
        <v>418</v>
      </c>
      <c r="B6" s="1040" t="s">
        <v>419</v>
      </c>
      <c r="C6" s="1041">
        <v>2</v>
      </c>
    </row>
    <row r="7" spans="1:7" ht="35.1" customHeight="1" thickBot="1">
      <c r="A7" s="1042" t="s">
        <v>420</v>
      </c>
      <c r="B7" s="1043" t="s">
        <v>421</v>
      </c>
      <c r="C7" s="1041">
        <v>3</v>
      </c>
    </row>
    <row r="8" spans="1:7" ht="42" customHeight="1" thickBot="1">
      <c r="A8" s="1039" t="s">
        <v>422</v>
      </c>
      <c r="B8" s="1040" t="s">
        <v>423</v>
      </c>
      <c r="C8" s="1041">
        <v>4</v>
      </c>
    </row>
    <row r="9" spans="1:7" ht="40.15" customHeight="1" thickBot="1">
      <c r="A9" s="1039" t="s">
        <v>424</v>
      </c>
      <c r="B9" s="1040" t="s">
        <v>425</v>
      </c>
      <c r="C9" s="1041">
        <v>5</v>
      </c>
    </row>
    <row r="10" spans="1:7" ht="35.1" customHeight="1" thickBot="1">
      <c r="A10" s="1042" t="s">
        <v>426</v>
      </c>
      <c r="B10" s="1043" t="s">
        <v>427</v>
      </c>
      <c r="C10" s="1041">
        <v>6</v>
      </c>
      <c r="G10" s="884" t="s">
        <v>14</v>
      </c>
    </row>
    <row r="11" spans="1:7" ht="35.1" customHeight="1" thickBot="1">
      <c r="A11" s="1042" t="s">
        <v>428</v>
      </c>
      <c r="B11" s="1043" t="s">
        <v>429</v>
      </c>
      <c r="C11" s="1041">
        <v>7</v>
      </c>
    </row>
    <row r="12" spans="1:7" ht="43.15" customHeight="1" thickBot="1">
      <c r="A12" s="1039" t="s">
        <v>430</v>
      </c>
      <c r="B12" s="1040" t="s">
        <v>431</v>
      </c>
      <c r="C12" s="1041">
        <v>8</v>
      </c>
    </row>
    <row r="13" spans="1:7" ht="40.9" customHeight="1" thickBot="1">
      <c r="A13" s="1039" t="s">
        <v>432</v>
      </c>
      <c r="B13" s="1040" t="s">
        <v>433</v>
      </c>
      <c r="C13" s="1041">
        <v>9</v>
      </c>
    </row>
    <row r="14" spans="1:7" ht="35.1" customHeight="1" thickBot="1">
      <c r="A14" s="1039" t="s">
        <v>434</v>
      </c>
      <c r="B14" s="1040" t="s">
        <v>421</v>
      </c>
      <c r="C14" s="1041">
        <v>10</v>
      </c>
    </row>
    <row r="15" spans="1:7" ht="44.45" customHeight="1" thickBot="1">
      <c r="A15" s="1042" t="s">
        <v>435</v>
      </c>
      <c r="B15" s="1043" t="s">
        <v>436</v>
      </c>
      <c r="C15" s="1041">
        <v>11</v>
      </c>
    </row>
    <row r="16" spans="1:7" ht="35.1" customHeight="1" thickBot="1">
      <c r="A16" s="1042" t="s">
        <v>437</v>
      </c>
      <c r="B16" s="1043" t="s">
        <v>438</v>
      </c>
      <c r="C16" s="1041">
        <v>12</v>
      </c>
    </row>
    <row r="17" spans="1:3" ht="35.1" customHeight="1" thickBot="1">
      <c r="A17" s="1039" t="s">
        <v>770</v>
      </c>
      <c r="B17" s="1040" t="s">
        <v>439</v>
      </c>
      <c r="C17" s="1041">
        <v>13</v>
      </c>
    </row>
    <row r="18" spans="1:3" ht="35.1" customHeight="1" thickBot="1">
      <c r="A18" s="1039" t="s">
        <v>440</v>
      </c>
      <c r="B18" s="1040" t="s">
        <v>441</v>
      </c>
      <c r="C18" s="1041">
        <v>14</v>
      </c>
    </row>
    <row r="19" spans="1:3" ht="35.1" customHeight="1" thickBot="1">
      <c r="A19" s="1042" t="s">
        <v>442</v>
      </c>
      <c r="B19" s="1043" t="s">
        <v>443</v>
      </c>
      <c r="C19" s="1041">
        <v>15</v>
      </c>
    </row>
  </sheetData>
  <mergeCells count="1">
    <mergeCell ref="A2:C2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B58"/>
  <sheetViews>
    <sheetView showGridLines="0" zoomScaleNormal="100" workbookViewId="0"/>
  </sheetViews>
  <sheetFormatPr defaultColWidth="8.28515625" defaultRowHeight="12.75"/>
  <cols>
    <col min="1" max="1" width="4.140625" style="889" customWidth="1"/>
    <col min="2" max="2" width="62.28515625" style="889" customWidth="1"/>
    <col min="3" max="3" width="9" style="889" customWidth="1"/>
    <col min="4" max="4" width="12" style="889" customWidth="1"/>
    <col min="5" max="5" width="10.140625" style="889" customWidth="1"/>
    <col min="6" max="6" width="10.28515625" style="889" customWidth="1"/>
    <col min="7" max="28" width="9.85546875" style="889" customWidth="1"/>
    <col min="29" max="54" width="8.28515625" style="889"/>
    <col min="55" max="55" width="31.5703125" style="889" customWidth="1"/>
    <col min="56" max="56" width="10" style="889" customWidth="1"/>
    <col min="57" max="58" width="7.28515625" style="889" customWidth="1"/>
    <col min="59" max="81" width="5.7109375" style="889" customWidth="1"/>
    <col min="82" max="310" width="8.28515625" style="889"/>
    <col min="311" max="311" width="31.5703125" style="889" customWidth="1"/>
    <col min="312" max="312" width="10" style="889" customWidth="1"/>
    <col min="313" max="314" width="7.28515625" style="889" customWidth="1"/>
    <col min="315" max="337" width="5.7109375" style="889" customWidth="1"/>
    <col min="338" max="566" width="8.28515625" style="889"/>
    <col min="567" max="567" width="31.5703125" style="889" customWidth="1"/>
    <col min="568" max="568" width="10" style="889" customWidth="1"/>
    <col min="569" max="570" width="7.28515625" style="889" customWidth="1"/>
    <col min="571" max="593" width="5.7109375" style="889" customWidth="1"/>
    <col min="594" max="822" width="8.28515625" style="889"/>
    <col min="823" max="823" width="31.5703125" style="889" customWidth="1"/>
    <col min="824" max="824" width="10" style="889" customWidth="1"/>
    <col min="825" max="826" width="7.28515625" style="889" customWidth="1"/>
    <col min="827" max="849" width="5.7109375" style="889" customWidth="1"/>
    <col min="850" max="1078" width="8.28515625" style="889"/>
    <col min="1079" max="1079" width="31.5703125" style="889" customWidth="1"/>
    <col min="1080" max="1080" width="10" style="889" customWidth="1"/>
    <col min="1081" max="1082" width="7.28515625" style="889" customWidth="1"/>
    <col min="1083" max="1105" width="5.7109375" style="889" customWidth="1"/>
    <col min="1106" max="1334" width="8.28515625" style="889"/>
    <col min="1335" max="1335" width="31.5703125" style="889" customWidth="1"/>
    <col min="1336" max="1336" width="10" style="889" customWidth="1"/>
    <col min="1337" max="1338" width="7.28515625" style="889" customWidth="1"/>
    <col min="1339" max="1361" width="5.7109375" style="889" customWidth="1"/>
    <col min="1362" max="1590" width="8.28515625" style="889"/>
    <col min="1591" max="1591" width="31.5703125" style="889" customWidth="1"/>
    <col min="1592" max="1592" width="10" style="889" customWidth="1"/>
    <col min="1593" max="1594" width="7.28515625" style="889" customWidth="1"/>
    <col min="1595" max="1617" width="5.7109375" style="889" customWidth="1"/>
    <col min="1618" max="1846" width="8.28515625" style="889"/>
    <col min="1847" max="1847" width="31.5703125" style="889" customWidth="1"/>
    <col min="1848" max="1848" width="10" style="889" customWidth="1"/>
    <col min="1849" max="1850" width="7.28515625" style="889" customWidth="1"/>
    <col min="1851" max="1873" width="5.7109375" style="889" customWidth="1"/>
    <col min="1874" max="2102" width="8.28515625" style="889"/>
    <col min="2103" max="2103" width="31.5703125" style="889" customWidth="1"/>
    <col min="2104" max="2104" width="10" style="889" customWidth="1"/>
    <col min="2105" max="2106" width="7.28515625" style="889" customWidth="1"/>
    <col min="2107" max="2129" width="5.7109375" style="889" customWidth="1"/>
    <col min="2130" max="2358" width="8.28515625" style="889"/>
    <col min="2359" max="2359" width="31.5703125" style="889" customWidth="1"/>
    <col min="2360" max="2360" width="10" style="889" customWidth="1"/>
    <col min="2361" max="2362" width="7.28515625" style="889" customWidth="1"/>
    <col min="2363" max="2385" width="5.7109375" style="889" customWidth="1"/>
    <col min="2386" max="2614" width="8.28515625" style="889"/>
    <col min="2615" max="2615" width="31.5703125" style="889" customWidth="1"/>
    <col min="2616" max="2616" width="10" style="889" customWidth="1"/>
    <col min="2617" max="2618" width="7.28515625" style="889" customWidth="1"/>
    <col min="2619" max="2641" width="5.7109375" style="889" customWidth="1"/>
    <col min="2642" max="2870" width="8.28515625" style="889"/>
    <col min="2871" max="2871" width="31.5703125" style="889" customWidth="1"/>
    <col min="2872" max="2872" width="10" style="889" customWidth="1"/>
    <col min="2873" max="2874" width="7.28515625" style="889" customWidth="1"/>
    <col min="2875" max="2897" width="5.7109375" style="889" customWidth="1"/>
    <col min="2898" max="3126" width="8.28515625" style="889"/>
    <col min="3127" max="3127" width="31.5703125" style="889" customWidth="1"/>
    <col min="3128" max="3128" width="10" style="889" customWidth="1"/>
    <col min="3129" max="3130" width="7.28515625" style="889" customWidth="1"/>
    <col min="3131" max="3153" width="5.7109375" style="889" customWidth="1"/>
    <col min="3154" max="3382" width="8.28515625" style="889"/>
    <col min="3383" max="3383" width="31.5703125" style="889" customWidth="1"/>
    <col min="3384" max="3384" width="10" style="889" customWidth="1"/>
    <col min="3385" max="3386" width="7.28515625" style="889" customWidth="1"/>
    <col min="3387" max="3409" width="5.7109375" style="889" customWidth="1"/>
    <col min="3410" max="3638" width="8.28515625" style="889"/>
    <col min="3639" max="3639" width="31.5703125" style="889" customWidth="1"/>
    <col min="3640" max="3640" width="10" style="889" customWidth="1"/>
    <col min="3641" max="3642" width="7.28515625" style="889" customWidth="1"/>
    <col min="3643" max="3665" width="5.7109375" style="889" customWidth="1"/>
    <col min="3666" max="3894" width="8.28515625" style="889"/>
    <col min="3895" max="3895" width="31.5703125" style="889" customWidth="1"/>
    <col min="3896" max="3896" width="10" style="889" customWidth="1"/>
    <col min="3897" max="3898" width="7.28515625" style="889" customWidth="1"/>
    <col min="3899" max="3921" width="5.7109375" style="889" customWidth="1"/>
    <col min="3922" max="4150" width="8.28515625" style="889"/>
    <col min="4151" max="4151" width="31.5703125" style="889" customWidth="1"/>
    <col min="4152" max="4152" width="10" style="889" customWidth="1"/>
    <col min="4153" max="4154" width="7.28515625" style="889" customWidth="1"/>
    <col min="4155" max="4177" width="5.7109375" style="889" customWidth="1"/>
    <col min="4178" max="4406" width="8.28515625" style="889"/>
    <col min="4407" max="4407" width="31.5703125" style="889" customWidth="1"/>
    <col min="4408" max="4408" width="10" style="889" customWidth="1"/>
    <col min="4409" max="4410" width="7.28515625" style="889" customWidth="1"/>
    <col min="4411" max="4433" width="5.7109375" style="889" customWidth="1"/>
    <col min="4434" max="4662" width="8.28515625" style="889"/>
    <col min="4663" max="4663" width="31.5703125" style="889" customWidth="1"/>
    <col min="4664" max="4664" width="10" style="889" customWidth="1"/>
    <col min="4665" max="4666" width="7.28515625" style="889" customWidth="1"/>
    <col min="4667" max="4689" width="5.7109375" style="889" customWidth="1"/>
    <col min="4690" max="4918" width="8.28515625" style="889"/>
    <col min="4919" max="4919" width="31.5703125" style="889" customWidth="1"/>
    <col min="4920" max="4920" width="10" style="889" customWidth="1"/>
    <col min="4921" max="4922" width="7.28515625" style="889" customWidth="1"/>
    <col min="4923" max="4945" width="5.7109375" style="889" customWidth="1"/>
    <col min="4946" max="5174" width="8.28515625" style="889"/>
    <col min="5175" max="5175" width="31.5703125" style="889" customWidth="1"/>
    <col min="5176" max="5176" width="10" style="889" customWidth="1"/>
    <col min="5177" max="5178" width="7.28515625" style="889" customWidth="1"/>
    <col min="5179" max="5201" width="5.7109375" style="889" customWidth="1"/>
    <col min="5202" max="5430" width="8.28515625" style="889"/>
    <col min="5431" max="5431" width="31.5703125" style="889" customWidth="1"/>
    <col min="5432" max="5432" width="10" style="889" customWidth="1"/>
    <col min="5433" max="5434" width="7.28515625" style="889" customWidth="1"/>
    <col min="5435" max="5457" width="5.7109375" style="889" customWidth="1"/>
    <col min="5458" max="5686" width="8.28515625" style="889"/>
    <col min="5687" max="5687" width="31.5703125" style="889" customWidth="1"/>
    <col min="5688" max="5688" width="10" style="889" customWidth="1"/>
    <col min="5689" max="5690" width="7.28515625" style="889" customWidth="1"/>
    <col min="5691" max="5713" width="5.7109375" style="889" customWidth="1"/>
    <col min="5714" max="5942" width="8.28515625" style="889"/>
    <col min="5943" max="5943" width="31.5703125" style="889" customWidth="1"/>
    <col min="5944" max="5944" width="10" style="889" customWidth="1"/>
    <col min="5945" max="5946" width="7.28515625" style="889" customWidth="1"/>
    <col min="5947" max="5969" width="5.7109375" style="889" customWidth="1"/>
    <col min="5970" max="6198" width="8.28515625" style="889"/>
    <col min="6199" max="6199" width="31.5703125" style="889" customWidth="1"/>
    <col min="6200" max="6200" width="10" style="889" customWidth="1"/>
    <col min="6201" max="6202" width="7.28515625" style="889" customWidth="1"/>
    <col min="6203" max="6225" width="5.7109375" style="889" customWidth="1"/>
    <col min="6226" max="6454" width="8.28515625" style="889"/>
    <col min="6455" max="6455" width="31.5703125" style="889" customWidth="1"/>
    <col min="6456" max="6456" width="10" style="889" customWidth="1"/>
    <col min="6457" max="6458" width="7.28515625" style="889" customWidth="1"/>
    <col min="6459" max="6481" width="5.7109375" style="889" customWidth="1"/>
    <col min="6482" max="6710" width="8.28515625" style="889"/>
    <col min="6711" max="6711" width="31.5703125" style="889" customWidth="1"/>
    <col min="6712" max="6712" width="10" style="889" customWidth="1"/>
    <col min="6713" max="6714" width="7.28515625" style="889" customWidth="1"/>
    <col min="6715" max="6737" width="5.7109375" style="889" customWidth="1"/>
    <col min="6738" max="6966" width="8.28515625" style="889"/>
    <col min="6967" max="6967" width="31.5703125" style="889" customWidth="1"/>
    <col min="6968" max="6968" width="10" style="889" customWidth="1"/>
    <col min="6969" max="6970" width="7.28515625" style="889" customWidth="1"/>
    <col min="6971" max="6993" width="5.7109375" style="889" customWidth="1"/>
    <col min="6994" max="7222" width="8.28515625" style="889"/>
    <col min="7223" max="7223" width="31.5703125" style="889" customWidth="1"/>
    <col min="7224" max="7224" width="10" style="889" customWidth="1"/>
    <col min="7225" max="7226" width="7.28515625" style="889" customWidth="1"/>
    <col min="7227" max="7249" width="5.7109375" style="889" customWidth="1"/>
    <col min="7250" max="7478" width="8.28515625" style="889"/>
    <col min="7479" max="7479" width="31.5703125" style="889" customWidth="1"/>
    <col min="7480" max="7480" width="10" style="889" customWidth="1"/>
    <col min="7481" max="7482" width="7.28515625" style="889" customWidth="1"/>
    <col min="7483" max="7505" width="5.7109375" style="889" customWidth="1"/>
    <col min="7506" max="7734" width="8.28515625" style="889"/>
    <col min="7735" max="7735" width="31.5703125" style="889" customWidth="1"/>
    <col min="7736" max="7736" width="10" style="889" customWidth="1"/>
    <col min="7737" max="7738" width="7.28515625" style="889" customWidth="1"/>
    <col min="7739" max="7761" width="5.7109375" style="889" customWidth="1"/>
    <col min="7762" max="7990" width="8.28515625" style="889"/>
    <col min="7991" max="7991" width="31.5703125" style="889" customWidth="1"/>
    <col min="7992" max="7992" width="10" style="889" customWidth="1"/>
    <col min="7993" max="7994" width="7.28515625" style="889" customWidth="1"/>
    <col min="7995" max="8017" width="5.7109375" style="889" customWidth="1"/>
    <col min="8018" max="8246" width="8.28515625" style="889"/>
    <col min="8247" max="8247" width="31.5703125" style="889" customWidth="1"/>
    <col min="8248" max="8248" width="10" style="889" customWidth="1"/>
    <col min="8249" max="8250" width="7.28515625" style="889" customWidth="1"/>
    <col min="8251" max="8273" width="5.7109375" style="889" customWidth="1"/>
    <col min="8274" max="8502" width="8.28515625" style="889"/>
    <col min="8503" max="8503" width="31.5703125" style="889" customWidth="1"/>
    <col min="8504" max="8504" width="10" style="889" customWidth="1"/>
    <col min="8505" max="8506" width="7.28515625" style="889" customWidth="1"/>
    <col min="8507" max="8529" width="5.7109375" style="889" customWidth="1"/>
    <col min="8530" max="8758" width="8.28515625" style="889"/>
    <col min="8759" max="8759" width="31.5703125" style="889" customWidth="1"/>
    <col min="8760" max="8760" width="10" style="889" customWidth="1"/>
    <col min="8761" max="8762" width="7.28515625" style="889" customWidth="1"/>
    <col min="8763" max="8785" width="5.7109375" style="889" customWidth="1"/>
    <col min="8786" max="9014" width="8.28515625" style="889"/>
    <col min="9015" max="9015" width="31.5703125" style="889" customWidth="1"/>
    <col min="9016" max="9016" width="10" style="889" customWidth="1"/>
    <col min="9017" max="9018" width="7.28515625" style="889" customWidth="1"/>
    <col min="9019" max="9041" width="5.7109375" style="889" customWidth="1"/>
    <col min="9042" max="9270" width="8.28515625" style="889"/>
    <col min="9271" max="9271" width="31.5703125" style="889" customWidth="1"/>
    <col min="9272" max="9272" width="10" style="889" customWidth="1"/>
    <col min="9273" max="9274" width="7.28515625" style="889" customWidth="1"/>
    <col min="9275" max="9297" width="5.7109375" style="889" customWidth="1"/>
    <col min="9298" max="9526" width="8.28515625" style="889"/>
    <col min="9527" max="9527" width="31.5703125" style="889" customWidth="1"/>
    <col min="9528" max="9528" width="10" style="889" customWidth="1"/>
    <col min="9529" max="9530" width="7.28515625" style="889" customWidth="1"/>
    <col min="9531" max="9553" width="5.7109375" style="889" customWidth="1"/>
    <col min="9554" max="9782" width="8.28515625" style="889"/>
    <col min="9783" max="9783" width="31.5703125" style="889" customWidth="1"/>
    <col min="9784" max="9784" width="10" style="889" customWidth="1"/>
    <col min="9785" max="9786" width="7.28515625" style="889" customWidth="1"/>
    <col min="9787" max="9809" width="5.7109375" style="889" customWidth="1"/>
    <col min="9810" max="10038" width="8.28515625" style="889"/>
    <col min="10039" max="10039" width="31.5703125" style="889" customWidth="1"/>
    <col min="10040" max="10040" width="10" style="889" customWidth="1"/>
    <col min="10041" max="10042" width="7.28515625" style="889" customWidth="1"/>
    <col min="10043" max="10065" width="5.7109375" style="889" customWidth="1"/>
    <col min="10066" max="10294" width="8.28515625" style="889"/>
    <col min="10295" max="10295" width="31.5703125" style="889" customWidth="1"/>
    <col min="10296" max="10296" width="10" style="889" customWidth="1"/>
    <col min="10297" max="10298" width="7.28515625" style="889" customWidth="1"/>
    <col min="10299" max="10321" width="5.7109375" style="889" customWidth="1"/>
    <col min="10322" max="10550" width="8.28515625" style="889"/>
    <col min="10551" max="10551" width="31.5703125" style="889" customWidth="1"/>
    <col min="10552" max="10552" width="10" style="889" customWidth="1"/>
    <col min="10553" max="10554" width="7.28515625" style="889" customWidth="1"/>
    <col min="10555" max="10577" width="5.7109375" style="889" customWidth="1"/>
    <col min="10578" max="10806" width="8.28515625" style="889"/>
    <col min="10807" max="10807" width="31.5703125" style="889" customWidth="1"/>
    <col min="10808" max="10808" width="10" style="889" customWidth="1"/>
    <col min="10809" max="10810" width="7.28515625" style="889" customWidth="1"/>
    <col min="10811" max="10833" width="5.7109375" style="889" customWidth="1"/>
    <col min="10834" max="11062" width="8.28515625" style="889"/>
    <col min="11063" max="11063" width="31.5703125" style="889" customWidth="1"/>
    <col min="11064" max="11064" width="10" style="889" customWidth="1"/>
    <col min="11065" max="11066" width="7.28515625" style="889" customWidth="1"/>
    <col min="11067" max="11089" width="5.7109375" style="889" customWidth="1"/>
    <col min="11090" max="11318" width="8.28515625" style="889"/>
    <col min="11319" max="11319" width="31.5703125" style="889" customWidth="1"/>
    <col min="11320" max="11320" width="10" style="889" customWidth="1"/>
    <col min="11321" max="11322" width="7.28515625" style="889" customWidth="1"/>
    <col min="11323" max="11345" width="5.7109375" style="889" customWidth="1"/>
    <col min="11346" max="11574" width="8.28515625" style="889"/>
    <col min="11575" max="11575" width="31.5703125" style="889" customWidth="1"/>
    <col min="11576" max="11576" width="10" style="889" customWidth="1"/>
    <col min="11577" max="11578" width="7.28515625" style="889" customWidth="1"/>
    <col min="11579" max="11601" width="5.7109375" style="889" customWidth="1"/>
    <col min="11602" max="11830" width="8.28515625" style="889"/>
    <col min="11831" max="11831" width="31.5703125" style="889" customWidth="1"/>
    <col min="11832" max="11832" width="10" style="889" customWidth="1"/>
    <col min="11833" max="11834" width="7.28515625" style="889" customWidth="1"/>
    <col min="11835" max="11857" width="5.7109375" style="889" customWidth="1"/>
    <col min="11858" max="12086" width="8.28515625" style="889"/>
    <col min="12087" max="12087" width="31.5703125" style="889" customWidth="1"/>
    <col min="12088" max="12088" width="10" style="889" customWidth="1"/>
    <col min="12089" max="12090" width="7.28515625" style="889" customWidth="1"/>
    <col min="12091" max="12113" width="5.7109375" style="889" customWidth="1"/>
    <col min="12114" max="12342" width="8.28515625" style="889"/>
    <col min="12343" max="12343" width="31.5703125" style="889" customWidth="1"/>
    <col min="12344" max="12344" width="10" style="889" customWidth="1"/>
    <col min="12345" max="12346" width="7.28515625" style="889" customWidth="1"/>
    <col min="12347" max="12369" width="5.7109375" style="889" customWidth="1"/>
    <col min="12370" max="12598" width="8.28515625" style="889"/>
    <col min="12599" max="12599" width="31.5703125" style="889" customWidth="1"/>
    <col min="12600" max="12600" width="10" style="889" customWidth="1"/>
    <col min="12601" max="12602" width="7.28515625" style="889" customWidth="1"/>
    <col min="12603" max="12625" width="5.7109375" style="889" customWidth="1"/>
    <col min="12626" max="12854" width="8.28515625" style="889"/>
    <col min="12855" max="12855" width="31.5703125" style="889" customWidth="1"/>
    <col min="12856" max="12856" width="10" style="889" customWidth="1"/>
    <col min="12857" max="12858" width="7.28515625" style="889" customWidth="1"/>
    <col min="12859" max="12881" width="5.7109375" style="889" customWidth="1"/>
    <col min="12882" max="13110" width="8.28515625" style="889"/>
    <col min="13111" max="13111" width="31.5703125" style="889" customWidth="1"/>
    <col min="13112" max="13112" width="10" style="889" customWidth="1"/>
    <col min="13113" max="13114" width="7.28515625" style="889" customWidth="1"/>
    <col min="13115" max="13137" width="5.7109375" style="889" customWidth="1"/>
    <col min="13138" max="13366" width="8.28515625" style="889"/>
    <col min="13367" max="13367" width="31.5703125" style="889" customWidth="1"/>
    <col min="13368" max="13368" width="10" style="889" customWidth="1"/>
    <col min="13369" max="13370" width="7.28515625" style="889" customWidth="1"/>
    <col min="13371" max="13393" width="5.7109375" style="889" customWidth="1"/>
    <col min="13394" max="13622" width="8.28515625" style="889"/>
    <col min="13623" max="13623" width="31.5703125" style="889" customWidth="1"/>
    <col min="13624" max="13624" width="10" style="889" customWidth="1"/>
    <col min="13625" max="13626" width="7.28515625" style="889" customWidth="1"/>
    <col min="13627" max="13649" width="5.7109375" style="889" customWidth="1"/>
    <col min="13650" max="13878" width="8.28515625" style="889"/>
    <col min="13879" max="13879" width="31.5703125" style="889" customWidth="1"/>
    <col min="13880" max="13880" width="10" style="889" customWidth="1"/>
    <col min="13881" max="13882" width="7.28515625" style="889" customWidth="1"/>
    <col min="13883" max="13905" width="5.7109375" style="889" customWidth="1"/>
    <col min="13906" max="14134" width="8.28515625" style="889"/>
    <col min="14135" max="14135" width="31.5703125" style="889" customWidth="1"/>
    <col min="14136" max="14136" width="10" style="889" customWidth="1"/>
    <col min="14137" max="14138" width="7.28515625" style="889" customWidth="1"/>
    <col min="14139" max="14161" width="5.7109375" style="889" customWidth="1"/>
    <col min="14162" max="14390" width="8.28515625" style="889"/>
    <col min="14391" max="14391" width="31.5703125" style="889" customWidth="1"/>
    <col min="14392" max="14392" width="10" style="889" customWidth="1"/>
    <col min="14393" max="14394" width="7.28515625" style="889" customWidth="1"/>
    <col min="14395" max="14417" width="5.7109375" style="889" customWidth="1"/>
    <col min="14418" max="14646" width="8.28515625" style="889"/>
    <col min="14647" max="14647" width="31.5703125" style="889" customWidth="1"/>
    <col min="14648" max="14648" width="10" style="889" customWidth="1"/>
    <col min="14649" max="14650" width="7.28515625" style="889" customWidth="1"/>
    <col min="14651" max="14673" width="5.7109375" style="889" customWidth="1"/>
    <col min="14674" max="14902" width="8.28515625" style="889"/>
    <col min="14903" max="14903" width="31.5703125" style="889" customWidth="1"/>
    <col min="14904" max="14904" width="10" style="889" customWidth="1"/>
    <col min="14905" max="14906" width="7.28515625" style="889" customWidth="1"/>
    <col min="14907" max="14929" width="5.7109375" style="889" customWidth="1"/>
    <col min="14930" max="15158" width="8.28515625" style="889"/>
    <col min="15159" max="15159" width="31.5703125" style="889" customWidth="1"/>
    <col min="15160" max="15160" width="10" style="889" customWidth="1"/>
    <col min="15161" max="15162" width="7.28515625" style="889" customWidth="1"/>
    <col min="15163" max="15185" width="5.7109375" style="889" customWidth="1"/>
    <col min="15186" max="15414" width="8.28515625" style="889"/>
    <col min="15415" max="15415" width="31.5703125" style="889" customWidth="1"/>
    <col min="15416" max="15416" width="10" style="889" customWidth="1"/>
    <col min="15417" max="15418" width="7.28515625" style="889" customWidth="1"/>
    <col min="15419" max="15441" width="5.7109375" style="889" customWidth="1"/>
    <col min="15442" max="15670" width="8.28515625" style="889"/>
    <col min="15671" max="15671" width="31.5703125" style="889" customWidth="1"/>
    <col min="15672" max="15672" width="10" style="889" customWidth="1"/>
    <col min="15673" max="15674" width="7.28515625" style="889" customWidth="1"/>
    <col min="15675" max="15697" width="5.7109375" style="889" customWidth="1"/>
    <col min="15698" max="16384" width="8.28515625" style="889"/>
  </cols>
  <sheetData>
    <row r="1" spans="1:28" s="887" customFormat="1" ht="27.75" customHeight="1" thickBot="1">
      <c r="A1" s="885" t="s">
        <v>444</v>
      </c>
      <c r="B1" s="885"/>
      <c r="C1" s="1372" t="s">
        <v>384</v>
      </c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1372"/>
      <c r="O1" s="1372"/>
      <c r="P1" s="1372"/>
      <c r="Q1" s="1372"/>
      <c r="R1" s="1372"/>
      <c r="S1" s="1372"/>
      <c r="T1" s="1372"/>
      <c r="U1" s="1372"/>
      <c r="V1" s="1372"/>
      <c r="W1" s="885"/>
      <c r="X1" s="885"/>
      <c r="Y1" s="885"/>
      <c r="Z1" s="885"/>
      <c r="AA1" s="885"/>
      <c r="AB1" s="886" t="s">
        <v>416</v>
      </c>
    </row>
    <row r="2" spans="1:28" ht="18.75" customHeight="1">
      <c r="A2" s="888"/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</row>
    <row r="3" spans="1:28" ht="18.75" customHeight="1">
      <c r="A3" s="1373" t="s">
        <v>445</v>
      </c>
      <c r="B3" s="1373"/>
      <c r="C3" s="1373"/>
      <c r="D3" s="1373"/>
      <c r="E3" s="1373"/>
      <c r="F3" s="1373"/>
      <c r="G3" s="1373"/>
      <c r="H3" s="1373"/>
      <c r="I3" s="1373"/>
      <c r="J3" s="1373"/>
      <c r="K3" s="1373"/>
      <c r="L3" s="1373"/>
      <c r="M3" s="1373"/>
      <c r="N3" s="1373"/>
      <c r="O3" s="1373"/>
      <c r="P3" s="1373"/>
      <c r="Q3" s="1373"/>
      <c r="R3" s="1373"/>
      <c r="S3" s="1373"/>
      <c r="T3" s="1373"/>
      <c r="U3" s="1373"/>
      <c r="V3" s="1373"/>
      <c r="W3" s="1373"/>
      <c r="X3" s="1373"/>
      <c r="Y3" s="1373"/>
      <c r="Z3" s="1373"/>
      <c r="AA3" s="1373"/>
      <c r="AB3" s="1373"/>
    </row>
    <row r="4" spans="1:28" ht="18.75" customHeight="1">
      <c r="A4" s="890"/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</row>
    <row r="5" spans="1:28" ht="16.5" customHeight="1">
      <c r="A5" s="1374" t="s">
        <v>446</v>
      </c>
      <c r="B5" s="1375"/>
      <c r="C5" s="1380" t="s">
        <v>447</v>
      </c>
      <c r="D5" s="1380" t="s">
        <v>448</v>
      </c>
      <c r="E5" s="891" t="s">
        <v>449</v>
      </c>
      <c r="F5" s="1384" t="s">
        <v>450</v>
      </c>
      <c r="G5" s="1385"/>
      <c r="H5" s="1385"/>
      <c r="I5" s="1385"/>
      <c r="J5" s="1385"/>
      <c r="K5" s="1385"/>
      <c r="L5" s="1385"/>
      <c r="M5" s="1385"/>
      <c r="N5" s="1385"/>
      <c r="O5" s="1385"/>
      <c r="P5" s="1385"/>
      <c r="Q5" s="1385"/>
      <c r="R5" s="1385"/>
      <c r="S5" s="1385"/>
      <c r="T5" s="1385"/>
      <c r="U5" s="1385"/>
      <c r="V5" s="1385"/>
      <c r="W5" s="1385"/>
      <c r="X5" s="1385"/>
      <c r="Y5" s="1385"/>
      <c r="Z5" s="1385"/>
      <c r="AA5" s="1385"/>
      <c r="AB5" s="1386"/>
    </row>
    <row r="6" spans="1:28" ht="32.25" customHeight="1">
      <c r="A6" s="1376"/>
      <c r="B6" s="1377"/>
      <c r="C6" s="1381"/>
      <c r="D6" s="1383"/>
      <c r="E6" s="891" t="s">
        <v>451</v>
      </c>
      <c r="F6" s="891" t="s">
        <v>452</v>
      </c>
      <c r="G6" s="891" t="s">
        <v>453</v>
      </c>
      <c r="H6" s="891" t="s">
        <v>454</v>
      </c>
      <c r="I6" s="891" t="s">
        <v>455</v>
      </c>
      <c r="J6" s="891" t="s">
        <v>456</v>
      </c>
      <c r="K6" s="891" t="s">
        <v>457</v>
      </c>
      <c r="L6" s="891" t="s">
        <v>458</v>
      </c>
      <c r="M6" s="891" t="s">
        <v>459</v>
      </c>
      <c r="N6" s="891" t="s">
        <v>460</v>
      </c>
      <c r="O6" s="891" t="s">
        <v>461</v>
      </c>
      <c r="P6" s="891" t="s">
        <v>462</v>
      </c>
      <c r="Q6" s="891" t="s">
        <v>463</v>
      </c>
      <c r="R6" s="891" t="s">
        <v>464</v>
      </c>
      <c r="S6" s="891" t="s">
        <v>465</v>
      </c>
      <c r="T6" s="891" t="s">
        <v>466</v>
      </c>
      <c r="U6" s="891" t="s">
        <v>467</v>
      </c>
      <c r="V6" s="891" t="s">
        <v>468</v>
      </c>
      <c r="W6" s="891" t="s">
        <v>469</v>
      </c>
      <c r="X6" s="891" t="s">
        <v>470</v>
      </c>
      <c r="Y6" s="891" t="s">
        <v>471</v>
      </c>
      <c r="Z6" s="891" t="s">
        <v>472</v>
      </c>
      <c r="AA6" s="891" t="s">
        <v>473</v>
      </c>
      <c r="AB6" s="891" t="s">
        <v>474</v>
      </c>
    </row>
    <row r="7" spans="1:28" ht="16.5" customHeight="1" thickBot="1">
      <c r="A7" s="1378"/>
      <c r="B7" s="1379"/>
      <c r="C7" s="1382"/>
      <c r="D7" s="892" t="s">
        <v>475</v>
      </c>
      <c r="E7" s="892" t="s">
        <v>476</v>
      </c>
      <c r="F7" s="892" t="s">
        <v>477</v>
      </c>
      <c r="G7" s="892" t="s">
        <v>477</v>
      </c>
      <c r="H7" s="892" t="s">
        <v>477</v>
      </c>
      <c r="I7" s="892" t="s">
        <v>477</v>
      </c>
      <c r="J7" s="892" t="s">
        <v>477</v>
      </c>
      <c r="K7" s="892" t="s">
        <v>477</v>
      </c>
      <c r="L7" s="892" t="s">
        <v>477</v>
      </c>
      <c r="M7" s="892" t="s">
        <v>477</v>
      </c>
      <c r="N7" s="892" t="s">
        <v>477</v>
      </c>
      <c r="O7" s="892" t="s">
        <v>477</v>
      </c>
      <c r="P7" s="892" t="s">
        <v>477</v>
      </c>
      <c r="Q7" s="892" t="s">
        <v>477</v>
      </c>
      <c r="R7" s="892" t="s">
        <v>477</v>
      </c>
      <c r="S7" s="892" t="s">
        <v>477</v>
      </c>
      <c r="T7" s="892" t="s">
        <v>477</v>
      </c>
      <c r="U7" s="892" t="s">
        <v>477</v>
      </c>
      <c r="V7" s="892" t="s">
        <v>477</v>
      </c>
      <c r="W7" s="892" t="s">
        <v>477</v>
      </c>
      <c r="X7" s="892" t="s">
        <v>477</v>
      </c>
      <c r="Y7" s="892" t="s">
        <v>477</v>
      </c>
      <c r="Z7" s="892" t="s">
        <v>477</v>
      </c>
      <c r="AA7" s="892" t="s">
        <v>477</v>
      </c>
      <c r="AB7" s="892" t="s">
        <v>477</v>
      </c>
    </row>
    <row r="8" spans="1:28" ht="9.75" customHeight="1">
      <c r="A8" s="893"/>
      <c r="B8" s="893"/>
      <c r="C8" s="894"/>
      <c r="D8" s="894"/>
      <c r="E8" s="895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6"/>
      <c r="R8" s="896"/>
      <c r="S8" s="896"/>
      <c r="T8" s="896"/>
      <c r="U8" s="896"/>
      <c r="V8" s="896"/>
      <c r="W8" s="896"/>
      <c r="X8" s="896"/>
      <c r="Y8" s="896"/>
      <c r="Z8" s="896"/>
      <c r="AA8" s="896"/>
      <c r="AB8" s="896"/>
    </row>
    <row r="9" spans="1:28" ht="20.25" customHeight="1">
      <c r="A9" s="897" t="s">
        <v>78</v>
      </c>
      <c r="B9" s="898" t="s">
        <v>478</v>
      </c>
      <c r="C9" s="899">
        <v>186</v>
      </c>
      <c r="D9" s="900">
        <v>87089.665099999998</v>
      </c>
      <c r="E9" s="901">
        <v>27027.106199999998</v>
      </c>
      <c r="F9" s="902">
        <v>0.432057121321965</v>
      </c>
      <c r="G9" s="902">
        <v>2.1437020085635856</v>
      </c>
      <c r="H9" s="902">
        <v>2.945469932688948</v>
      </c>
      <c r="I9" s="902">
        <v>2.5438314608928261</v>
      </c>
      <c r="J9" s="902">
        <v>3.379313029417081</v>
      </c>
      <c r="K9" s="902">
        <v>4.0070017446880737</v>
      </c>
      <c r="L9" s="902">
        <v>4.3926875773460754</v>
      </c>
      <c r="M9" s="902">
        <v>4.6827238287313149</v>
      </c>
      <c r="N9" s="902">
        <v>5.1607075246406016</v>
      </c>
      <c r="O9" s="902">
        <v>4.2349654184167944</v>
      </c>
      <c r="P9" s="902">
        <v>4.7241894836497664</v>
      </c>
      <c r="Q9" s="902">
        <v>3.4880476305793024</v>
      </c>
      <c r="R9" s="902">
        <v>4.0029758938641278</v>
      </c>
      <c r="S9" s="902">
        <v>5.1474981501565109</v>
      </c>
      <c r="T9" s="902">
        <v>9.9060128318256684</v>
      </c>
      <c r="U9" s="902">
        <v>9.4319823030298924</v>
      </c>
      <c r="V9" s="902">
        <v>6.9143931063296744</v>
      </c>
      <c r="W9" s="902">
        <v>9.6961982691101198</v>
      </c>
      <c r="X9" s="902">
        <v>5.2479059309185478</v>
      </c>
      <c r="Y9" s="902">
        <v>4.6905185538484755</v>
      </c>
      <c r="Z9" s="902">
        <v>1.5707751297805828</v>
      </c>
      <c r="AA9" s="902">
        <v>0.97712225557748755</v>
      </c>
      <c r="AB9" s="902">
        <v>0.27992069979839668</v>
      </c>
    </row>
    <row r="10" spans="1:28" ht="20.25" customHeight="1">
      <c r="A10" s="897" t="s">
        <v>77</v>
      </c>
      <c r="B10" s="898" t="s">
        <v>76</v>
      </c>
      <c r="C10" s="899">
        <v>32</v>
      </c>
      <c r="D10" s="900">
        <v>21235.266100000001</v>
      </c>
      <c r="E10" s="901">
        <v>38765.105199999998</v>
      </c>
      <c r="F10" s="902">
        <v>1.0115719717776457E-2</v>
      </c>
      <c r="G10" s="902" t="s">
        <v>14</v>
      </c>
      <c r="H10" s="902">
        <v>0.10907562867790012</v>
      </c>
      <c r="I10" s="902">
        <v>0.24866888764817505</v>
      </c>
      <c r="J10" s="902">
        <v>0.33058921733973462</v>
      </c>
      <c r="K10" s="902">
        <v>0.33502853067614724</v>
      </c>
      <c r="L10" s="902">
        <v>0.57219108735350388</v>
      </c>
      <c r="M10" s="902">
        <v>0.7678321488045774</v>
      </c>
      <c r="N10" s="902">
        <v>0.86040221553898966</v>
      </c>
      <c r="O10" s="902">
        <v>0.97223222458229508</v>
      </c>
      <c r="P10" s="902">
        <v>1.4763954382469453</v>
      </c>
      <c r="Q10" s="902">
        <v>2.2171829530311373</v>
      </c>
      <c r="R10" s="902">
        <v>2.1841280340725282</v>
      </c>
      <c r="S10" s="902">
        <v>2.7736045181934408</v>
      </c>
      <c r="T10" s="902">
        <v>6.2904476624382868</v>
      </c>
      <c r="U10" s="902">
        <v>7.9529401329235041</v>
      </c>
      <c r="V10" s="902">
        <v>9.6797393087529997</v>
      </c>
      <c r="W10" s="902">
        <v>16.219377161466319</v>
      </c>
      <c r="X10" s="902">
        <v>12.991121406291207</v>
      </c>
      <c r="Y10" s="902">
        <v>19.063243102001909</v>
      </c>
      <c r="Z10" s="902">
        <v>7.861210178100853</v>
      </c>
      <c r="AA10" s="902">
        <v>4.0308729637251872</v>
      </c>
      <c r="AB10" s="902">
        <v>2.2991602634072947</v>
      </c>
    </row>
    <row r="11" spans="1:28" ht="20.25" customHeight="1">
      <c r="A11" s="897" t="s">
        <v>479</v>
      </c>
      <c r="B11" s="898" t="s">
        <v>480</v>
      </c>
      <c r="C11" s="899">
        <v>168</v>
      </c>
      <c r="D11" s="900">
        <v>91285.861699999994</v>
      </c>
      <c r="E11" s="901">
        <v>30536.7359</v>
      </c>
      <c r="F11" s="902">
        <v>0.50703382909513572</v>
      </c>
      <c r="G11" s="902">
        <v>1.4626484048405495</v>
      </c>
      <c r="H11" s="902">
        <v>3.12848490096468</v>
      </c>
      <c r="I11" s="902">
        <v>3.4022490911098013</v>
      </c>
      <c r="J11" s="902">
        <v>5.3166242938582018</v>
      </c>
      <c r="K11" s="902">
        <v>3.9463185567979364</v>
      </c>
      <c r="L11" s="902">
        <v>3.6575001186629539</v>
      </c>
      <c r="M11" s="902">
        <v>4.0530796676480296</v>
      </c>
      <c r="N11" s="902">
        <v>3.9685900231798987</v>
      </c>
      <c r="O11" s="902">
        <v>4.5662032678166629</v>
      </c>
      <c r="P11" s="902">
        <v>4.0380369219870111</v>
      </c>
      <c r="Q11" s="902">
        <v>4.1071681092538785</v>
      </c>
      <c r="R11" s="902">
        <v>4.3369089432608163</v>
      </c>
      <c r="S11" s="902">
        <v>3.8349957318746548</v>
      </c>
      <c r="T11" s="902">
        <v>7.6751106573604275</v>
      </c>
      <c r="U11" s="902">
        <v>6.3073200962071878</v>
      </c>
      <c r="V11" s="902">
        <v>6.2224991846683748</v>
      </c>
      <c r="W11" s="902">
        <v>9.1215871164855322</v>
      </c>
      <c r="X11" s="902">
        <v>5.9669564361465639</v>
      </c>
      <c r="Y11" s="902">
        <v>6.8946621993710124</v>
      </c>
      <c r="Z11" s="902">
        <v>2.8125042062236463</v>
      </c>
      <c r="AA11" s="902">
        <v>2.3485181166888189</v>
      </c>
      <c r="AB11" s="902">
        <v>2.3250000169522416</v>
      </c>
    </row>
    <row r="12" spans="1:28" ht="20.25" customHeight="1">
      <c r="A12" s="897" t="s">
        <v>481</v>
      </c>
      <c r="B12" s="898" t="s">
        <v>482</v>
      </c>
      <c r="C12" s="899">
        <v>54</v>
      </c>
      <c r="D12" s="900">
        <v>28996.434399999998</v>
      </c>
      <c r="E12" s="901">
        <v>26862.122899999998</v>
      </c>
      <c r="F12" s="902">
        <v>8.6974141896563675E-2</v>
      </c>
      <c r="G12" s="902">
        <v>2.5407189374980534</v>
      </c>
      <c r="H12" s="902">
        <v>5.5251731226650413</v>
      </c>
      <c r="I12" s="902">
        <v>2.7195012639209186</v>
      </c>
      <c r="J12" s="902">
        <v>6.1364503492194888</v>
      </c>
      <c r="K12" s="902">
        <v>6.7546411844347318</v>
      </c>
      <c r="L12" s="902">
        <v>4.4587589017496585</v>
      </c>
      <c r="M12" s="902">
        <v>4.9869317725492488</v>
      </c>
      <c r="N12" s="902">
        <v>5.3167116298961234</v>
      </c>
      <c r="O12" s="902">
        <v>4.9912291974767768</v>
      </c>
      <c r="P12" s="902">
        <v>4.313445517977204</v>
      </c>
      <c r="Q12" s="902">
        <v>4.561072515867675</v>
      </c>
      <c r="R12" s="902">
        <v>4.1808233497840002</v>
      </c>
      <c r="S12" s="902">
        <v>3.7890203493433665</v>
      </c>
      <c r="T12" s="902">
        <v>7.5815869967791629</v>
      </c>
      <c r="U12" s="902">
        <v>6.517966912511147</v>
      </c>
      <c r="V12" s="902">
        <v>5.0781309166757413</v>
      </c>
      <c r="W12" s="902">
        <v>7.4313130030911667</v>
      </c>
      <c r="X12" s="902">
        <v>4.2725215207839486</v>
      </c>
      <c r="Y12" s="902">
        <v>4.6475465962808178</v>
      </c>
      <c r="Z12" s="902">
        <v>1.6316340604967623</v>
      </c>
      <c r="AA12" s="902">
        <v>1.1557210634146109</v>
      </c>
      <c r="AB12" s="902">
        <v>1.3221266956877982</v>
      </c>
    </row>
    <row r="13" spans="1:28" ht="20.25" customHeight="1">
      <c r="A13" s="897" t="s">
        <v>483</v>
      </c>
      <c r="B13" s="898" t="s">
        <v>484</v>
      </c>
      <c r="C13" s="899">
        <v>141</v>
      </c>
      <c r="D13" s="900">
        <v>61825.129200000003</v>
      </c>
      <c r="E13" s="901">
        <v>30062.969400000002</v>
      </c>
      <c r="F13" s="902">
        <v>0.49670353135307316</v>
      </c>
      <c r="G13" s="902">
        <v>2.8967713018543924</v>
      </c>
      <c r="H13" s="902">
        <v>3.3761440162101595</v>
      </c>
      <c r="I13" s="902">
        <v>3.9931238833545373</v>
      </c>
      <c r="J13" s="902">
        <v>2.9776686661578378</v>
      </c>
      <c r="K13" s="902">
        <v>3.6351752581537666</v>
      </c>
      <c r="L13" s="902">
        <v>3.9792602649344726</v>
      </c>
      <c r="M13" s="902">
        <v>4.0018491380686028</v>
      </c>
      <c r="N13" s="902">
        <v>3.561068821834342</v>
      </c>
      <c r="O13" s="902">
        <v>4.3683670943303099</v>
      </c>
      <c r="P13" s="902">
        <v>3.277661892860225</v>
      </c>
      <c r="Q13" s="902">
        <v>2.9727324856120152</v>
      </c>
      <c r="R13" s="902">
        <v>3.4653077603273332</v>
      </c>
      <c r="S13" s="902">
        <v>3.7019929106755507</v>
      </c>
      <c r="T13" s="902">
        <v>7.5537268751878317</v>
      </c>
      <c r="U13" s="902">
        <v>6.9583505213281462</v>
      </c>
      <c r="V13" s="902">
        <v>7.5255587173119878</v>
      </c>
      <c r="W13" s="902">
        <v>10.26589379129029</v>
      </c>
      <c r="X13" s="902">
        <v>6.1077188982243156</v>
      </c>
      <c r="Y13" s="902">
        <v>8.0218996129489675</v>
      </c>
      <c r="Z13" s="902">
        <v>3.2213600291190332</v>
      </c>
      <c r="AA13" s="902">
        <v>1.9340503052276679</v>
      </c>
      <c r="AB13" s="902">
        <v>1.7076147088747204</v>
      </c>
    </row>
    <row r="14" spans="1:28" ht="20.25" customHeight="1">
      <c r="A14" s="897" t="s">
        <v>485</v>
      </c>
      <c r="B14" s="898" t="s">
        <v>486</v>
      </c>
      <c r="C14" s="899">
        <v>2</v>
      </c>
      <c r="D14" s="900" t="s">
        <v>186</v>
      </c>
      <c r="E14" s="901" t="s">
        <v>186</v>
      </c>
      <c r="F14" s="902" t="s">
        <v>186</v>
      </c>
      <c r="G14" s="902" t="s">
        <v>186</v>
      </c>
      <c r="H14" s="902" t="s">
        <v>186</v>
      </c>
      <c r="I14" s="902" t="s">
        <v>186</v>
      </c>
      <c r="J14" s="902" t="s">
        <v>186</v>
      </c>
      <c r="K14" s="902" t="s">
        <v>186</v>
      </c>
      <c r="L14" s="902" t="s">
        <v>186</v>
      </c>
      <c r="M14" s="902" t="s">
        <v>186</v>
      </c>
      <c r="N14" s="902" t="s">
        <v>186</v>
      </c>
      <c r="O14" s="902" t="s">
        <v>186</v>
      </c>
      <c r="P14" s="902" t="s">
        <v>186</v>
      </c>
      <c r="Q14" s="902" t="s">
        <v>186</v>
      </c>
      <c r="R14" s="902" t="s">
        <v>186</v>
      </c>
      <c r="S14" s="902" t="s">
        <v>186</v>
      </c>
      <c r="T14" s="902" t="s">
        <v>186</v>
      </c>
      <c r="U14" s="902" t="s">
        <v>186</v>
      </c>
      <c r="V14" s="902" t="s">
        <v>186</v>
      </c>
      <c r="W14" s="902" t="s">
        <v>186</v>
      </c>
      <c r="X14" s="902" t="s">
        <v>186</v>
      </c>
      <c r="Y14" s="902" t="s">
        <v>186</v>
      </c>
      <c r="Z14" s="902" t="s">
        <v>186</v>
      </c>
      <c r="AA14" s="902" t="s">
        <v>186</v>
      </c>
      <c r="AB14" s="902" t="s">
        <v>186</v>
      </c>
    </row>
    <row r="15" spans="1:28" ht="20.25" customHeight="1">
      <c r="A15" s="897" t="s">
        <v>487</v>
      </c>
      <c r="B15" s="898" t="s">
        <v>488</v>
      </c>
      <c r="C15" s="899">
        <v>59</v>
      </c>
      <c r="D15" s="900">
        <v>29460.6345</v>
      </c>
      <c r="E15" s="901">
        <v>39423.123800000001</v>
      </c>
      <c r="F15" s="902">
        <v>1.7070915427839818E-2</v>
      </c>
      <c r="G15" s="902">
        <v>1.1971242506674458</v>
      </c>
      <c r="H15" s="902">
        <v>0.25985624987133255</v>
      </c>
      <c r="I15" s="902">
        <v>1.3223072300089123</v>
      </c>
      <c r="J15" s="902">
        <v>1.3108495677511629</v>
      </c>
      <c r="K15" s="902">
        <v>1.7863420422937599</v>
      </c>
      <c r="L15" s="902">
        <v>1.3597656900430979</v>
      </c>
      <c r="M15" s="902">
        <v>2.8858220959226117</v>
      </c>
      <c r="N15" s="902">
        <v>1.706212064102014</v>
      </c>
      <c r="O15" s="902">
        <v>2.7544097870668738</v>
      </c>
      <c r="P15" s="902">
        <v>1.8808189619948612</v>
      </c>
      <c r="Q15" s="902">
        <v>2.0854119757671885</v>
      </c>
      <c r="R15" s="902">
        <v>3.3246144104601685</v>
      </c>
      <c r="S15" s="902">
        <v>2.8520580573374961</v>
      </c>
      <c r="T15" s="902">
        <v>6.684375721778836</v>
      </c>
      <c r="U15" s="902">
        <v>7.3775094694583041</v>
      </c>
      <c r="V15" s="902">
        <v>7.9575400862462757</v>
      </c>
      <c r="W15" s="902">
        <v>12.782422931182966</v>
      </c>
      <c r="X15" s="902">
        <v>9.74900964879083</v>
      </c>
      <c r="Y15" s="902">
        <v>13.497829451025572</v>
      </c>
      <c r="Z15" s="902">
        <v>6.2523422569191442</v>
      </c>
      <c r="AA15" s="902">
        <v>5.8891077176223074</v>
      </c>
      <c r="AB15" s="902">
        <v>5.0672000971330071</v>
      </c>
    </row>
    <row r="16" spans="1:28" ht="20.25" customHeight="1">
      <c r="A16" s="897" t="s">
        <v>489</v>
      </c>
      <c r="B16" s="898" t="s">
        <v>490</v>
      </c>
      <c r="C16" s="899">
        <v>15</v>
      </c>
      <c r="D16" s="900">
        <v>11665.019200000001</v>
      </c>
      <c r="E16" s="901">
        <v>40214.6895</v>
      </c>
      <c r="F16" s="902">
        <v>1.1126428321695346E-2</v>
      </c>
      <c r="G16" s="902">
        <v>2.8512597733229617E-3</v>
      </c>
      <c r="H16" s="902">
        <v>2.1080976874860179E-2</v>
      </c>
      <c r="I16" s="902">
        <v>0.10231444796936125</v>
      </c>
      <c r="J16" s="902">
        <v>0.14729079914416257</v>
      </c>
      <c r="K16" s="902">
        <v>0.34663809211732804</v>
      </c>
      <c r="L16" s="902">
        <v>0.4847321640070682</v>
      </c>
      <c r="M16" s="902">
        <v>0.9439504394471977</v>
      </c>
      <c r="N16" s="902">
        <v>1.9918372701864047</v>
      </c>
      <c r="O16" s="902">
        <v>2.7518103013495252</v>
      </c>
      <c r="P16" s="902">
        <v>2.5989747192186363</v>
      </c>
      <c r="Q16" s="902">
        <v>3.7107131379603726</v>
      </c>
      <c r="R16" s="902">
        <v>4.3279654438974262</v>
      </c>
      <c r="S16" s="902">
        <v>9.2117533762824841</v>
      </c>
      <c r="T16" s="902">
        <v>12.795058237023731</v>
      </c>
      <c r="U16" s="902">
        <v>6.1715320622875609</v>
      </c>
      <c r="V16" s="902">
        <v>6.3328768460149636</v>
      </c>
      <c r="W16" s="902">
        <v>10.429543056388624</v>
      </c>
      <c r="X16" s="902">
        <v>6.157860417409343</v>
      </c>
      <c r="Y16" s="902">
        <v>11.516715720450765</v>
      </c>
      <c r="Z16" s="902">
        <v>7.1302771623384897</v>
      </c>
      <c r="AA16" s="902">
        <v>6.5428893593248425</v>
      </c>
      <c r="AB16" s="902">
        <v>6.2702091394757407</v>
      </c>
    </row>
    <row r="17" spans="1:28" ht="20.25" customHeight="1">
      <c r="A17" s="897" t="s">
        <v>491</v>
      </c>
      <c r="B17" s="898" t="s">
        <v>492</v>
      </c>
      <c r="C17" s="899">
        <v>247</v>
      </c>
      <c r="D17" s="900">
        <v>132538.65160000001</v>
      </c>
      <c r="E17" s="901">
        <v>35160.1276</v>
      </c>
      <c r="F17" s="902">
        <v>0.31060177165707631</v>
      </c>
      <c r="G17" s="902">
        <v>0.90040187190194698</v>
      </c>
      <c r="H17" s="902">
        <v>1.4041823102416411</v>
      </c>
      <c r="I17" s="902">
        <v>1.3246176710009625</v>
      </c>
      <c r="J17" s="902">
        <v>1.024955198804814</v>
      </c>
      <c r="K17" s="902">
        <v>1.7632092010810829</v>
      </c>
      <c r="L17" s="902">
        <v>2.3938232068146372</v>
      </c>
      <c r="M17" s="902">
        <v>2.8260316932332512</v>
      </c>
      <c r="N17" s="902">
        <v>2.3935294057269552</v>
      </c>
      <c r="O17" s="902">
        <v>2.9134762979586548</v>
      </c>
      <c r="P17" s="902">
        <v>3.1386698519875389</v>
      </c>
      <c r="Q17" s="902">
        <v>3.368044525963775</v>
      </c>
      <c r="R17" s="902">
        <v>3.4983099978964924</v>
      </c>
      <c r="S17" s="902">
        <v>3.9861845101191595</v>
      </c>
      <c r="T17" s="902">
        <v>8.4769378323749276</v>
      </c>
      <c r="U17" s="902">
        <v>7.53308629556029</v>
      </c>
      <c r="V17" s="902">
        <v>7.0802353024693048</v>
      </c>
      <c r="W17" s="902">
        <v>11.903300365249828</v>
      </c>
      <c r="X17" s="902">
        <v>8.9823786920131905</v>
      </c>
      <c r="Y17" s="902">
        <v>13.548095127897014</v>
      </c>
      <c r="Z17" s="902">
        <v>5.3075877980337021</v>
      </c>
      <c r="AA17" s="902">
        <v>3.4156403021682769</v>
      </c>
      <c r="AB17" s="902">
        <v>2.5067006943957768</v>
      </c>
    </row>
    <row r="18" spans="1:28" ht="20.25" customHeight="1">
      <c r="A18" s="897" t="s">
        <v>493</v>
      </c>
      <c r="B18" s="898" t="s">
        <v>494</v>
      </c>
      <c r="C18" s="899">
        <v>338</v>
      </c>
      <c r="D18" s="900">
        <v>182915.53750000001</v>
      </c>
      <c r="E18" s="901">
        <v>33132.854099999997</v>
      </c>
      <c r="F18" s="902">
        <v>0.25704770979337938</v>
      </c>
      <c r="G18" s="902">
        <v>0.91559706894773751</v>
      </c>
      <c r="H18" s="902">
        <v>1.1144364923072758</v>
      </c>
      <c r="I18" s="902">
        <v>0.90672515996624936</v>
      </c>
      <c r="J18" s="902">
        <v>1.1508382113247215</v>
      </c>
      <c r="K18" s="902">
        <v>1.9837116352130555</v>
      </c>
      <c r="L18" s="902">
        <v>2.4305994781881224</v>
      </c>
      <c r="M18" s="902">
        <v>3.0464294483457972</v>
      </c>
      <c r="N18" s="902">
        <v>2.7364585143566602</v>
      </c>
      <c r="O18" s="902">
        <v>3.163327445597671</v>
      </c>
      <c r="P18" s="902">
        <v>3.4715287103480748</v>
      </c>
      <c r="Q18" s="902">
        <v>3.948060891218713</v>
      </c>
      <c r="R18" s="902">
        <v>3.6920791925617578</v>
      </c>
      <c r="S18" s="902">
        <v>4.038706607961065</v>
      </c>
      <c r="T18" s="902">
        <v>8.1842734108905315</v>
      </c>
      <c r="U18" s="902">
        <v>8.1528399412215045</v>
      </c>
      <c r="V18" s="902">
        <v>8.0426916712857164</v>
      </c>
      <c r="W18" s="902">
        <v>14.061885092730297</v>
      </c>
      <c r="X18" s="902">
        <v>9.6090224702753879</v>
      </c>
      <c r="Y18" s="902">
        <v>11.218413853989851</v>
      </c>
      <c r="Z18" s="902">
        <v>3.9483409111705448</v>
      </c>
      <c r="AA18" s="902">
        <v>2.1183615962640676</v>
      </c>
      <c r="AB18" s="902">
        <v>1.8086245407118573</v>
      </c>
    </row>
    <row r="19" spans="1:28" ht="20.25" customHeight="1">
      <c r="A19" s="897" t="s">
        <v>495</v>
      </c>
      <c r="B19" s="898" t="s">
        <v>496</v>
      </c>
      <c r="C19" s="899">
        <v>61</v>
      </c>
      <c r="D19" s="900">
        <v>45283.6662</v>
      </c>
      <c r="E19" s="901">
        <v>37434.782500000001</v>
      </c>
      <c r="F19" s="902">
        <v>8.9539128349108793E-2</v>
      </c>
      <c r="G19" s="902">
        <v>0.6943750945677627</v>
      </c>
      <c r="H19" s="902">
        <v>1.4985564485942615</v>
      </c>
      <c r="I19" s="902">
        <v>1.1360266143822073</v>
      </c>
      <c r="J19" s="902">
        <v>1.1219866734200068</v>
      </c>
      <c r="K19" s="902">
        <v>1.8214647117065801</v>
      </c>
      <c r="L19" s="902">
        <v>1.6101587198785596</v>
      </c>
      <c r="M19" s="902">
        <v>1.7045095169436615</v>
      </c>
      <c r="N19" s="902">
        <v>3.1863124633667583</v>
      </c>
      <c r="O19" s="902">
        <v>3.1527630596305389</v>
      </c>
      <c r="P19" s="902">
        <v>3.5687655961036127</v>
      </c>
      <c r="Q19" s="902">
        <v>3.0342430622368646</v>
      </c>
      <c r="R19" s="902">
        <v>3.8670442279693336</v>
      </c>
      <c r="S19" s="902">
        <v>4.3064856793772588</v>
      </c>
      <c r="T19" s="902">
        <v>7.309628786195761</v>
      </c>
      <c r="U19" s="902">
        <v>6.9900338590518096</v>
      </c>
      <c r="V19" s="902">
        <v>6.9920109516221105</v>
      </c>
      <c r="W19" s="902">
        <v>11.302808119365565</v>
      </c>
      <c r="X19" s="902">
        <v>9.2668079953296711</v>
      </c>
      <c r="Y19" s="902">
        <v>11.759507890728159</v>
      </c>
      <c r="Z19" s="902">
        <v>5.47117870063268</v>
      </c>
      <c r="AA19" s="902">
        <v>5.664791337058305</v>
      </c>
      <c r="AB19" s="902">
        <v>4.4510011426592486</v>
      </c>
    </row>
    <row r="20" spans="1:28" ht="20.25" customHeight="1">
      <c r="A20" s="897" t="s">
        <v>497</v>
      </c>
      <c r="B20" s="898" t="s">
        <v>498</v>
      </c>
      <c r="C20" s="899">
        <v>134</v>
      </c>
      <c r="D20" s="900">
        <v>88314.503400000001</v>
      </c>
      <c r="E20" s="901">
        <v>35874.850400000003</v>
      </c>
      <c r="F20" s="902">
        <v>3.7794471706218073E-2</v>
      </c>
      <c r="G20" s="902">
        <v>0.22142127563613748</v>
      </c>
      <c r="H20" s="902">
        <v>1.0525274606254538</v>
      </c>
      <c r="I20" s="902">
        <v>0.83705220721424567</v>
      </c>
      <c r="J20" s="902">
        <v>1.1762676117816455</v>
      </c>
      <c r="K20" s="902">
        <v>1.2278206390276774</v>
      </c>
      <c r="L20" s="902">
        <v>1.9164615491683781</v>
      </c>
      <c r="M20" s="902">
        <v>2.0276373993628773</v>
      </c>
      <c r="N20" s="902">
        <v>2.5346697471210602</v>
      </c>
      <c r="O20" s="902">
        <v>2.112962116254169</v>
      </c>
      <c r="P20" s="902">
        <v>3.2640125789350245</v>
      </c>
      <c r="Q20" s="902">
        <v>4.2995987678282068</v>
      </c>
      <c r="R20" s="902">
        <v>4.044135858210578</v>
      </c>
      <c r="S20" s="902">
        <v>4.2213788862226682</v>
      </c>
      <c r="T20" s="902">
        <v>8.9020466597562287</v>
      </c>
      <c r="U20" s="902">
        <v>8.8599524412883692</v>
      </c>
      <c r="V20" s="902">
        <v>7.5284895957417568</v>
      </c>
      <c r="W20" s="902">
        <v>12.105268430915505</v>
      </c>
      <c r="X20" s="902">
        <v>9.3061403094522746</v>
      </c>
      <c r="Y20" s="902">
        <v>12.211687191574017</v>
      </c>
      <c r="Z20" s="902">
        <v>5.1487565744495818</v>
      </c>
      <c r="AA20" s="902">
        <v>3.8808475030161356</v>
      </c>
      <c r="AB20" s="902">
        <v>3.0830704982484227</v>
      </c>
    </row>
    <row r="21" spans="1:28" ht="20.25" customHeight="1">
      <c r="A21" s="897" t="s">
        <v>499</v>
      </c>
      <c r="B21" s="898" t="s">
        <v>500</v>
      </c>
      <c r="C21" s="899">
        <v>205</v>
      </c>
      <c r="D21" s="900">
        <v>117042.5983</v>
      </c>
      <c r="E21" s="901">
        <v>35708.551099999997</v>
      </c>
      <c r="F21" s="902">
        <v>9.205110068032385E-2</v>
      </c>
      <c r="G21" s="902">
        <v>0.23904510329039746</v>
      </c>
      <c r="H21" s="902">
        <v>0.50175705984818353</v>
      </c>
      <c r="I21" s="902">
        <v>1.377198663915854</v>
      </c>
      <c r="J21" s="902">
        <v>0.70731110896740923</v>
      </c>
      <c r="K21" s="902">
        <v>1.2236898537820653</v>
      </c>
      <c r="L21" s="902">
        <v>1.4367891899405996</v>
      </c>
      <c r="M21" s="902">
        <v>1.5607512363299954</v>
      </c>
      <c r="N21" s="902">
        <v>2.0177539069550887</v>
      </c>
      <c r="O21" s="902">
        <v>2.7314966058814845</v>
      </c>
      <c r="P21" s="902">
        <v>2.8728858115242306</v>
      </c>
      <c r="Q21" s="902">
        <v>3.560798598573149</v>
      </c>
      <c r="R21" s="902">
        <v>4.0333689345309072</v>
      </c>
      <c r="S21" s="902">
        <v>4.0372447028972012</v>
      </c>
      <c r="T21" s="902">
        <v>8.644613967015804</v>
      </c>
      <c r="U21" s="902">
        <v>8.9908996834018513</v>
      </c>
      <c r="V21" s="902">
        <v>8.3990273138015255</v>
      </c>
      <c r="W21" s="902">
        <v>13.513364133851427</v>
      </c>
      <c r="X21" s="902">
        <v>9.3232112568369061</v>
      </c>
      <c r="Y21" s="902">
        <v>13.529503129631051</v>
      </c>
      <c r="Z21" s="902">
        <v>5.1081371114776424</v>
      </c>
      <c r="AA21" s="902">
        <v>3.6020122256633127</v>
      </c>
      <c r="AB21" s="902">
        <v>2.4970893012035944</v>
      </c>
    </row>
    <row r="22" spans="1:28" ht="20.25" customHeight="1">
      <c r="A22" s="897" t="s">
        <v>501</v>
      </c>
      <c r="B22" s="898" t="s">
        <v>502</v>
      </c>
      <c r="C22" s="899">
        <v>228</v>
      </c>
      <c r="D22" s="900">
        <v>183823.42120000001</v>
      </c>
      <c r="E22" s="901">
        <v>43832.4035</v>
      </c>
      <c r="F22" s="902">
        <v>1.0655225472432889E-2</v>
      </c>
      <c r="G22" s="902">
        <v>7.8941464070629533E-2</v>
      </c>
      <c r="H22" s="902">
        <v>0.16728086007355844</v>
      </c>
      <c r="I22" s="902">
        <v>0.25213713082606903</v>
      </c>
      <c r="J22" s="902">
        <v>0.31586845474291497</v>
      </c>
      <c r="K22" s="902">
        <v>0.44825784147684</v>
      </c>
      <c r="L22" s="902">
        <v>0.75851612971720705</v>
      </c>
      <c r="M22" s="902">
        <v>0.97187637371640845</v>
      </c>
      <c r="N22" s="902">
        <v>1.1237509815207378</v>
      </c>
      <c r="O22" s="902">
        <v>1.4429826638434906</v>
      </c>
      <c r="P22" s="902">
        <v>1.7781762947625956</v>
      </c>
      <c r="Q22" s="902">
        <v>2.0166925823704558</v>
      </c>
      <c r="R22" s="902">
        <v>2.3096777724426332</v>
      </c>
      <c r="S22" s="902">
        <v>2.6800290560580642</v>
      </c>
      <c r="T22" s="902">
        <v>6.252453373444232</v>
      </c>
      <c r="U22" s="902">
        <v>6.9887606900877319</v>
      </c>
      <c r="V22" s="902">
        <v>7.0585247055558549</v>
      </c>
      <c r="W22" s="902">
        <v>12.786204198880396</v>
      </c>
      <c r="X22" s="902">
        <v>10.210292832913503</v>
      </c>
      <c r="Y22" s="902">
        <v>14.617108159882294</v>
      </c>
      <c r="Z22" s="902">
        <v>12.509460791169303</v>
      </c>
      <c r="AA22" s="902">
        <v>10.789060322417718</v>
      </c>
      <c r="AB22" s="902">
        <v>4.4332920945549237</v>
      </c>
    </row>
    <row r="23" spans="1:28" ht="20.25" customHeight="1">
      <c r="A23" s="897" t="s">
        <v>503</v>
      </c>
      <c r="B23" s="898" t="s">
        <v>504</v>
      </c>
      <c r="C23" s="899">
        <v>167</v>
      </c>
      <c r="D23" s="900">
        <v>75222.663799999995</v>
      </c>
      <c r="E23" s="901">
        <v>33300.907299999999</v>
      </c>
      <c r="F23" s="902">
        <v>0.17761748022542112</v>
      </c>
      <c r="G23" s="902">
        <v>1.8936261068702009</v>
      </c>
      <c r="H23" s="902">
        <v>2.7373286134543937</v>
      </c>
      <c r="I23" s="902">
        <v>2.9216608253110019</v>
      </c>
      <c r="J23" s="902">
        <v>2.4136332167487002</v>
      </c>
      <c r="K23" s="902">
        <v>2.3674353047837693</v>
      </c>
      <c r="L23" s="902">
        <v>2.2172497167004077</v>
      </c>
      <c r="M23" s="902">
        <v>2.8304910946267232</v>
      </c>
      <c r="N23" s="902">
        <v>3.4928470586812699</v>
      </c>
      <c r="O23" s="902">
        <v>2.8774742752462856</v>
      </c>
      <c r="P23" s="902">
        <v>3.9312169373081947</v>
      </c>
      <c r="Q23" s="902">
        <v>3.4965072587604911</v>
      </c>
      <c r="R23" s="902">
        <v>3.6408964554642647</v>
      </c>
      <c r="S23" s="902">
        <v>3.7458617624758994</v>
      </c>
      <c r="T23" s="902">
        <v>7.1503266811989707</v>
      </c>
      <c r="U23" s="902">
        <v>6.7404936808419702</v>
      </c>
      <c r="V23" s="902">
        <v>6.7985365602008896</v>
      </c>
      <c r="W23" s="902">
        <v>10.642850964817868</v>
      </c>
      <c r="X23" s="902">
        <v>8.1247667807265298</v>
      </c>
      <c r="Y23" s="902">
        <v>11.07626196561255</v>
      </c>
      <c r="Z23" s="902">
        <v>4.9996241957068266</v>
      </c>
      <c r="AA23" s="902">
        <v>3.2433759677625247</v>
      </c>
      <c r="AB23" s="902">
        <v>2.4799170964748529</v>
      </c>
    </row>
    <row r="24" spans="1:28" ht="20.25" customHeight="1">
      <c r="A24" s="897" t="s">
        <v>73</v>
      </c>
      <c r="B24" s="898" t="s">
        <v>505</v>
      </c>
      <c r="C24" s="899">
        <v>68</v>
      </c>
      <c r="D24" s="900">
        <v>33257.3056</v>
      </c>
      <c r="E24" s="901">
        <v>50104.320699999997</v>
      </c>
      <c r="F24" s="902">
        <v>0.16817327498713547</v>
      </c>
      <c r="G24" s="902">
        <v>0.85691307476213585</v>
      </c>
      <c r="H24" s="902">
        <v>0.73769926809705233</v>
      </c>
      <c r="I24" s="902">
        <v>0.25135349509492433</v>
      </c>
      <c r="J24" s="902">
        <v>0.14548171936093343</v>
      </c>
      <c r="K24" s="902">
        <v>0.38943533657759699</v>
      </c>
      <c r="L24" s="902">
        <v>1.2243054350139537</v>
      </c>
      <c r="M24" s="902">
        <v>0.64826658717656316</v>
      </c>
      <c r="N24" s="902">
        <v>0.48032273546537702</v>
      </c>
      <c r="O24" s="902">
        <v>0.54738258772231996</v>
      </c>
      <c r="P24" s="902">
        <v>1.170605654836933</v>
      </c>
      <c r="Q24" s="902">
        <v>1.255950512118456</v>
      </c>
      <c r="R24" s="902">
        <v>1.2439134576193689</v>
      </c>
      <c r="S24" s="902">
        <v>1.0594246696882141</v>
      </c>
      <c r="T24" s="902">
        <v>3.0846723193354544</v>
      </c>
      <c r="U24" s="902">
        <v>3.3173315760131814</v>
      </c>
      <c r="V24" s="902">
        <v>3.8425939111555687</v>
      </c>
      <c r="W24" s="902">
        <v>9.2404942149011617</v>
      </c>
      <c r="X24" s="902">
        <v>9.1814644779882588</v>
      </c>
      <c r="Y24" s="902">
        <v>24.460588893888023</v>
      </c>
      <c r="Z24" s="902">
        <v>16.770426224787133</v>
      </c>
      <c r="AA24" s="902">
        <v>11.233972303516977</v>
      </c>
      <c r="AB24" s="902">
        <v>8.6892291719507178</v>
      </c>
    </row>
    <row r="25" spans="1:28" ht="20.25" customHeight="1">
      <c r="A25" s="897" t="s">
        <v>71</v>
      </c>
      <c r="B25" s="898" t="s">
        <v>506</v>
      </c>
      <c r="C25" s="899">
        <v>176</v>
      </c>
      <c r="D25" s="900">
        <v>48525.131800000003</v>
      </c>
      <c r="E25" s="901">
        <v>31788.007000000001</v>
      </c>
      <c r="F25" s="902">
        <v>0.35216782244783101</v>
      </c>
      <c r="G25" s="902">
        <v>1.4410986102669379</v>
      </c>
      <c r="H25" s="902">
        <v>1.2602259433739444</v>
      </c>
      <c r="I25" s="902">
        <v>1.7066049473357638</v>
      </c>
      <c r="J25" s="902">
        <v>1.4032343133172076</v>
      </c>
      <c r="K25" s="902">
        <v>1.927411972531726</v>
      </c>
      <c r="L25" s="902">
        <v>2.5047954635333931</v>
      </c>
      <c r="M25" s="902">
        <v>3.1993180490444333</v>
      </c>
      <c r="N25" s="902">
        <v>3.3586958747837956</v>
      </c>
      <c r="O25" s="902">
        <v>4.4066804574861544</v>
      </c>
      <c r="P25" s="902">
        <v>2.7255037769933472</v>
      </c>
      <c r="Q25" s="902">
        <v>3.9603849154305641</v>
      </c>
      <c r="R25" s="902">
        <v>3.9599096977620158</v>
      </c>
      <c r="S25" s="902">
        <v>4.2602272746428689</v>
      </c>
      <c r="T25" s="902">
        <v>8.7674436775048594</v>
      </c>
      <c r="U25" s="902">
        <v>9.343577918937255</v>
      </c>
      <c r="V25" s="902">
        <v>8.7100482641038379</v>
      </c>
      <c r="W25" s="902">
        <v>13.100626962130166</v>
      </c>
      <c r="X25" s="902">
        <v>8.4854809193944316</v>
      </c>
      <c r="Y25" s="902">
        <v>8.6775892074959788</v>
      </c>
      <c r="Z25" s="902">
        <v>2.9231576450864996</v>
      </c>
      <c r="AA25" s="902">
        <v>1.9381688727324591</v>
      </c>
      <c r="AB25" s="902">
        <v>1.5876470015069593</v>
      </c>
    </row>
    <row r="26" spans="1:28" ht="20.25" customHeight="1">
      <c r="A26" s="897" t="s">
        <v>69</v>
      </c>
      <c r="B26" s="898" t="s">
        <v>68</v>
      </c>
      <c r="C26" s="899">
        <v>417</v>
      </c>
      <c r="D26" s="900">
        <v>187656.09080000001</v>
      </c>
      <c r="E26" s="901">
        <v>30396.795300000002</v>
      </c>
      <c r="F26" s="902">
        <v>0.84493244703144998</v>
      </c>
      <c r="G26" s="902">
        <v>3.7137455918910147</v>
      </c>
      <c r="H26" s="902">
        <v>4.379718486600809</v>
      </c>
      <c r="I26" s="902">
        <v>3.4334850377262573</v>
      </c>
      <c r="J26" s="902">
        <v>3.510982069333398</v>
      </c>
      <c r="K26" s="902">
        <v>3.8583530484585795</v>
      </c>
      <c r="L26" s="902">
        <v>3.6050214363732227</v>
      </c>
      <c r="M26" s="902">
        <v>3.9202938570433012</v>
      </c>
      <c r="N26" s="902">
        <v>3.754629370122208</v>
      </c>
      <c r="O26" s="902">
        <v>4.9685798421204233</v>
      </c>
      <c r="P26" s="902">
        <v>3.2531027231651146</v>
      </c>
      <c r="Q26" s="902">
        <v>3.2306543177760791</v>
      </c>
      <c r="R26" s="902">
        <v>3.1085172749426153</v>
      </c>
      <c r="S26" s="902">
        <v>3.4711509081484069</v>
      </c>
      <c r="T26" s="902">
        <v>7.4737260273355322</v>
      </c>
      <c r="U26" s="902">
        <v>6.2338444492418255</v>
      </c>
      <c r="V26" s="902">
        <v>4.9566762050443396</v>
      </c>
      <c r="W26" s="902">
        <v>9.0250107671964788</v>
      </c>
      <c r="X26" s="902">
        <v>5.7880573733021619</v>
      </c>
      <c r="Y26" s="902">
        <v>8.9436974459237746</v>
      </c>
      <c r="Z26" s="902">
        <v>3.7040747627041584</v>
      </c>
      <c r="AA26" s="902">
        <v>2.8779218819792227</v>
      </c>
      <c r="AB26" s="902">
        <v>1.9438246765396221</v>
      </c>
    </row>
    <row r="27" spans="1:28" ht="20.25" customHeight="1">
      <c r="A27" s="897" t="s">
        <v>67</v>
      </c>
      <c r="B27" s="898" t="s">
        <v>507</v>
      </c>
      <c r="C27" s="899">
        <v>1035</v>
      </c>
      <c r="D27" s="900">
        <v>473035.85810000001</v>
      </c>
      <c r="E27" s="901">
        <v>32882.456200000001</v>
      </c>
      <c r="F27" s="902">
        <v>0.6976965157052224</v>
      </c>
      <c r="G27" s="902">
        <v>2.7372710077430806</v>
      </c>
      <c r="H27" s="902">
        <v>4.1177123607999899</v>
      </c>
      <c r="I27" s="902">
        <v>3.637789399120396</v>
      </c>
      <c r="J27" s="902">
        <v>3.3837267145646859</v>
      </c>
      <c r="K27" s="902">
        <v>3.3058454939993478</v>
      </c>
      <c r="L27" s="902">
        <v>3.8772999310599197</v>
      </c>
      <c r="M27" s="902">
        <v>3.27508421078829</v>
      </c>
      <c r="N27" s="902">
        <v>3.9857050532550313</v>
      </c>
      <c r="O27" s="902">
        <v>4.3169737241532804</v>
      </c>
      <c r="P27" s="902">
        <v>3.9754414127363171</v>
      </c>
      <c r="Q27" s="902">
        <v>3.5689348938175129</v>
      </c>
      <c r="R27" s="902">
        <v>3.3072261292911911</v>
      </c>
      <c r="S27" s="902">
        <v>3.6705427934660833</v>
      </c>
      <c r="T27" s="902">
        <v>7.3078491848058063</v>
      </c>
      <c r="U27" s="902">
        <v>5.5647910088108388</v>
      </c>
      <c r="V27" s="902">
        <v>5.3004944066416853</v>
      </c>
      <c r="W27" s="902">
        <v>7.8473168713042218</v>
      </c>
      <c r="X27" s="902">
        <v>6.1615666552361938</v>
      </c>
      <c r="Y27" s="902">
        <v>8.6335174174822242</v>
      </c>
      <c r="Z27" s="902">
        <v>4.1010546384200204</v>
      </c>
      <c r="AA27" s="902">
        <v>3.6739486240652082</v>
      </c>
      <c r="AB27" s="902">
        <v>3.5522115950135409</v>
      </c>
    </row>
    <row r="28" spans="1:28" ht="20.25" customHeight="1">
      <c r="A28" s="897" t="s">
        <v>65</v>
      </c>
      <c r="B28" s="898" t="s">
        <v>64</v>
      </c>
      <c r="C28" s="899">
        <v>311</v>
      </c>
      <c r="D28" s="900">
        <v>245969.8633</v>
      </c>
      <c r="E28" s="901">
        <v>32456.954000000002</v>
      </c>
      <c r="F28" s="902">
        <v>0.15196117726996355</v>
      </c>
      <c r="G28" s="902">
        <v>1.6216443943521108</v>
      </c>
      <c r="H28" s="902">
        <v>1.8340300878640199</v>
      </c>
      <c r="I28" s="902">
        <v>2.1426020364015872</v>
      </c>
      <c r="J28" s="902">
        <v>3.4623925409971146</v>
      </c>
      <c r="K28" s="902">
        <v>3.2223301235619299</v>
      </c>
      <c r="L28" s="902">
        <v>2.041363780357071</v>
      </c>
      <c r="M28" s="902">
        <v>2.6965422149746749</v>
      </c>
      <c r="N28" s="902">
        <v>3.5542913602131518</v>
      </c>
      <c r="O28" s="902">
        <v>3.6150403064439152</v>
      </c>
      <c r="P28" s="902">
        <v>2.5385973371803714</v>
      </c>
      <c r="Q28" s="902">
        <v>3.0677375670192522</v>
      </c>
      <c r="R28" s="902">
        <v>3.3153535114397079</v>
      </c>
      <c r="S28" s="902">
        <v>3.2368718237198779</v>
      </c>
      <c r="T28" s="902">
        <v>6.7545917118050438</v>
      </c>
      <c r="U28" s="902">
        <v>7.3455405705386667</v>
      </c>
      <c r="V28" s="902">
        <v>6.7740586901403539</v>
      </c>
      <c r="W28" s="902">
        <v>12.387094862446101</v>
      </c>
      <c r="X28" s="902">
        <v>10.116752014310689</v>
      </c>
      <c r="Y28" s="902">
        <v>13.361731010076957</v>
      </c>
      <c r="Z28" s="902">
        <v>3.5312471956803337</v>
      </c>
      <c r="AA28" s="902">
        <v>1.7720661960460584</v>
      </c>
      <c r="AB28" s="902">
        <v>1.4561595278164308</v>
      </c>
    </row>
    <row r="29" spans="1:28" ht="20.25" customHeight="1">
      <c r="A29" s="897" t="s">
        <v>63</v>
      </c>
      <c r="B29" s="898" t="s">
        <v>508</v>
      </c>
      <c r="C29" s="899">
        <v>329</v>
      </c>
      <c r="D29" s="900">
        <v>116622.6905</v>
      </c>
      <c r="E29" s="901">
        <v>20666.2261</v>
      </c>
      <c r="F29" s="902">
        <v>2.4807968222959151</v>
      </c>
      <c r="G29" s="902">
        <v>14.606516816725303</v>
      </c>
      <c r="H29" s="902">
        <v>13.697140180452278</v>
      </c>
      <c r="I29" s="902">
        <v>6.4924447099769145</v>
      </c>
      <c r="J29" s="902">
        <v>9.5451846053920359</v>
      </c>
      <c r="K29" s="902">
        <v>7.7699037478474215</v>
      </c>
      <c r="L29" s="902">
        <v>4.8237702079082112</v>
      </c>
      <c r="M29" s="902">
        <v>5.9113154313653906</v>
      </c>
      <c r="N29" s="902">
        <v>3.8234935936416248</v>
      </c>
      <c r="O29" s="902">
        <v>3.5723859414819454</v>
      </c>
      <c r="P29" s="902">
        <v>2.9098810749868611</v>
      </c>
      <c r="Q29" s="902">
        <v>2.6456318121043521</v>
      </c>
      <c r="R29" s="902">
        <v>2.6752712414913802</v>
      </c>
      <c r="S29" s="902">
        <v>2.2753183695414743</v>
      </c>
      <c r="T29" s="902">
        <v>3.2651653667688274</v>
      </c>
      <c r="U29" s="902">
        <v>2.8789491869937609</v>
      </c>
      <c r="V29" s="902">
        <v>1.8412430641016639</v>
      </c>
      <c r="W29" s="902">
        <v>2.9922214836914605</v>
      </c>
      <c r="X29" s="902">
        <v>2.0201254060418026</v>
      </c>
      <c r="Y29" s="902">
        <v>2.1434696706812812</v>
      </c>
      <c r="Z29" s="902">
        <v>0.63073703483114207</v>
      </c>
      <c r="AA29" s="902">
        <v>0.5544385035431848</v>
      </c>
      <c r="AB29" s="902">
        <v>0.44459555664255573</v>
      </c>
    </row>
    <row r="30" spans="1:28" ht="20.25" customHeight="1">
      <c r="A30" s="897" t="s">
        <v>509</v>
      </c>
      <c r="B30" s="898" t="s">
        <v>510</v>
      </c>
      <c r="C30" s="899">
        <v>45</v>
      </c>
      <c r="D30" s="900">
        <v>20434.343499999999</v>
      </c>
      <c r="E30" s="901">
        <v>48509.100700000003</v>
      </c>
      <c r="F30" s="902">
        <v>0.22060899583096466</v>
      </c>
      <c r="G30" s="902">
        <v>3.0264799062421557</v>
      </c>
      <c r="H30" s="902">
        <v>1.2018091014277019</v>
      </c>
      <c r="I30" s="902">
        <v>0.11198695960063509</v>
      </c>
      <c r="J30" s="902">
        <v>1.1782174455470027</v>
      </c>
      <c r="K30" s="902">
        <v>0.3176182293304407</v>
      </c>
      <c r="L30" s="902">
        <v>1.2516516618211884</v>
      </c>
      <c r="M30" s="902">
        <v>1.3689106283252994</v>
      </c>
      <c r="N30" s="902">
        <v>0.53617137247399216</v>
      </c>
      <c r="O30" s="902">
        <v>0.759156759795097</v>
      </c>
      <c r="P30" s="902">
        <v>0.76163885568430423</v>
      </c>
      <c r="Q30" s="902">
        <v>1.4773330006907246</v>
      </c>
      <c r="R30" s="902">
        <v>2.0455049118656543</v>
      </c>
      <c r="S30" s="902">
        <v>1.8125510124658522</v>
      </c>
      <c r="T30" s="902">
        <v>3.8810896958837953</v>
      </c>
      <c r="U30" s="902">
        <v>5.2555737843987993</v>
      </c>
      <c r="V30" s="902">
        <v>5.340674634347808</v>
      </c>
      <c r="W30" s="902">
        <v>10.437730969923258</v>
      </c>
      <c r="X30" s="902">
        <v>12.149541775100335</v>
      </c>
      <c r="Y30" s="902">
        <v>16.819706980065206</v>
      </c>
      <c r="Z30" s="902">
        <v>9.3005087244422615</v>
      </c>
      <c r="AA30" s="902">
        <v>10.235009996773325</v>
      </c>
      <c r="AB30" s="902">
        <v>10.510524108591991</v>
      </c>
    </row>
    <row r="31" spans="1:28" ht="20.25" customHeight="1">
      <c r="A31" s="897" t="s">
        <v>511</v>
      </c>
      <c r="B31" s="898" t="s">
        <v>512</v>
      </c>
      <c r="C31" s="899">
        <v>18</v>
      </c>
      <c r="D31" s="900">
        <v>18105.978800000001</v>
      </c>
      <c r="E31" s="901">
        <v>54994.540300000001</v>
      </c>
      <c r="F31" s="902">
        <v>1.213521800876073E-2</v>
      </c>
      <c r="G31" s="902">
        <v>1.62549510993573</v>
      </c>
      <c r="H31" s="902">
        <v>0.52198945466565994</v>
      </c>
      <c r="I31" s="902">
        <v>8.2213174799475625E-2</v>
      </c>
      <c r="J31" s="902">
        <v>0.30214549903261789</v>
      </c>
      <c r="K31" s="902">
        <v>0.21303184117281745</v>
      </c>
      <c r="L31" s="902">
        <v>0.62355866670958437</v>
      </c>
      <c r="M31" s="902">
        <v>0.5420546499259129</v>
      </c>
      <c r="N31" s="902">
        <v>1.8697497867389525</v>
      </c>
      <c r="O31" s="902">
        <v>2.8953336673519141</v>
      </c>
      <c r="P31" s="902">
        <v>1.3285224878314781</v>
      </c>
      <c r="Q31" s="902">
        <v>1.5351658315208012</v>
      </c>
      <c r="R31" s="902">
        <v>2.1002068112440293</v>
      </c>
      <c r="S31" s="902">
        <v>2.6790294264566352</v>
      </c>
      <c r="T31" s="902">
        <v>4.2071235607544173</v>
      </c>
      <c r="U31" s="902">
        <v>4.0247766113588952</v>
      </c>
      <c r="V31" s="902">
        <v>3.9478832262854522</v>
      </c>
      <c r="W31" s="902">
        <v>9.1626927123100366</v>
      </c>
      <c r="X31" s="902">
        <v>6.1126769904314697</v>
      </c>
      <c r="Y31" s="902">
        <v>14.842460767710609</v>
      </c>
      <c r="Z31" s="902">
        <v>10.331846848290798</v>
      </c>
      <c r="AA31" s="902">
        <v>14.045643862125806</v>
      </c>
      <c r="AB31" s="902">
        <v>16.994263243034393</v>
      </c>
    </row>
    <row r="32" spans="1:28" ht="20.25" customHeight="1">
      <c r="A32" s="897" t="s">
        <v>513</v>
      </c>
      <c r="B32" s="898" t="s">
        <v>514</v>
      </c>
      <c r="C32" s="899">
        <v>166</v>
      </c>
      <c r="D32" s="900">
        <v>77754.449500000002</v>
      </c>
      <c r="E32" s="901">
        <v>64080.6587</v>
      </c>
      <c r="F32" s="902">
        <v>0.47810485752329834</v>
      </c>
      <c r="G32" s="902">
        <v>0.33889108815566887</v>
      </c>
      <c r="H32" s="902">
        <v>1.5298658888968149</v>
      </c>
      <c r="I32" s="902">
        <v>0.72451802259882248</v>
      </c>
      <c r="J32" s="902">
        <v>0.68888302012864222</v>
      </c>
      <c r="K32" s="902">
        <v>0.50660020427512642</v>
      </c>
      <c r="L32" s="902">
        <v>0.70289417970864809</v>
      </c>
      <c r="M32" s="902">
        <v>0.77601732618530084</v>
      </c>
      <c r="N32" s="902">
        <v>0.40539596386699384</v>
      </c>
      <c r="O32" s="902">
        <v>2.4235490214614663</v>
      </c>
      <c r="P32" s="902">
        <v>0.89569767965497582</v>
      </c>
      <c r="Q32" s="902">
        <v>0.86981903202851418</v>
      </c>
      <c r="R32" s="902">
        <v>1.4690572788377854</v>
      </c>
      <c r="S32" s="902">
        <v>1.231320144578993</v>
      </c>
      <c r="T32" s="902">
        <v>2.1427302369364725</v>
      </c>
      <c r="U32" s="902">
        <v>2.6845811569921794</v>
      </c>
      <c r="V32" s="902">
        <v>2.946269332149281</v>
      </c>
      <c r="W32" s="902">
        <v>7.0528753470243526</v>
      </c>
      <c r="X32" s="902">
        <v>6.1024529535123264</v>
      </c>
      <c r="Y32" s="902">
        <v>15.095404925990763</v>
      </c>
      <c r="Z32" s="902">
        <v>11.989308470378919</v>
      </c>
      <c r="AA32" s="902">
        <v>16.219754343447573</v>
      </c>
      <c r="AB32" s="902">
        <v>22.726009525667081</v>
      </c>
    </row>
    <row r="33" spans="1:28" ht="20.25" customHeight="1">
      <c r="A33" s="897" t="s">
        <v>60</v>
      </c>
      <c r="B33" s="898" t="s">
        <v>59</v>
      </c>
      <c r="C33" s="899">
        <v>171</v>
      </c>
      <c r="D33" s="900">
        <v>68248.612599999993</v>
      </c>
      <c r="E33" s="901">
        <v>63741.8969</v>
      </c>
      <c r="F33" s="902">
        <v>0.26358030316941566</v>
      </c>
      <c r="G33" s="902">
        <v>0.58334563126342587</v>
      </c>
      <c r="H33" s="902">
        <v>0.30370785881733808</v>
      </c>
      <c r="I33" s="902">
        <v>0.63988275125756922</v>
      </c>
      <c r="J33" s="902">
        <v>0.14177592234307193</v>
      </c>
      <c r="K33" s="902">
        <v>0.19668619607953763</v>
      </c>
      <c r="L33" s="902">
        <v>0.30979882512659318</v>
      </c>
      <c r="M33" s="902">
        <v>0.38708992012535065</v>
      </c>
      <c r="N33" s="902">
        <v>0.44502135417768185</v>
      </c>
      <c r="O33" s="902">
        <v>0.70285721822863845</v>
      </c>
      <c r="P33" s="902">
        <v>0.99462783804633714</v>
      </c>
      <c r="Q33" s="902">
        <v>1.1719335668956883</v>
      </c>
      <c r="R33" s="902">
        <v>1.4992142125977814</v>
      </c>
      <c r="S33" s="902">
        <v>1.8214321912823768</v>
      </c>
      <c r="T33" s="902">
        <v>3.8478600515902657</v>
      </c>
      <c r="U33" s="902">
        <v>4.041028520483068</v>
      </c>
      <c r="V33" s="902">
        <v>4.1381973821985065</v>
      </c>
      <c r="W33" s="902">
        <v>8.4261683584759073</v>
      </c>
      <c r="X33" s="902">
        <v>7.9784020400731199</v>
      </c>
      <c r="Y33" s="902">
        <v>15.91374488981187</v>
      </c>
      <c r="Z33" s="902">
        <v>11.621747604580609</v>
      </c>
      <c r="AA33" s="902">
        <v>13.588037246049453</v>
      </c>
      <c r="AB33" s="902">
        <v>20.983860117326401</v>
      </c>
    </row>
    <row r="34" spans="1:28" ht="20.25" customHeight="1">
      <c r="A34" s="897" t="s">
        <v>58</v>
      </c>
      <c r="B34" s="898" t="s">
        <v>515</v>
      </c>
      <c r="C34" s="899">
        <v>166</v>
      </c>
      <c r="D34" s="900">
        <v>41518.775000000001</v>
      </c>
      <c r="E34" s="901">
        <v>31019.100999999999</v>
      </c>
      <c r="F34" s="902">
        <v>1.820300093150629</v>
      </c>
      <c r="G34" s="902">
        <v>3.4470795441339486</v>
      </c>
      <c r="H34" s="902">
        <v>6.3338971344891553</v>
      </c>
      <c r="I34" s="902">
        <v>4.4067506808666685</v>
      </c>
      <c r="J34" s="902">
        <v>2.0428885486144521</v>
      </c>
      <c r="K34" s="902">
        <v>3.1625829519295787</v>
      </c>
      <c r="L34" s="902">
        <v>4.910123913819711</v>
      </c>
      <c r="M34" s="902">
        <v>2.9678642975376803</v>
      </c>
      <c r="N34" s="902">
        <v>2.053877793841461</v>
      </c>
      <c r="O34" s="902">
        <v>2.2378764787737597</v>
      </c>
      <c r="P34" s="902">
        <v>3.742940392629599</v>
      </c>
      <c r="Q34" s="902">
        <v>2.9967536373604475</v>
      </c>
      <c r="R34" s="902">
        <v>2.3437844685928235</v>
      </c>
      <c r="S34" s="902">
        <v>4.0458845425954886</v>
      </c>
      <c r="T34" s="902">
        <v>5.5208396683187306</v>
      </c>
      <c r="U34" s="902">
        <v>6.1735219789119498</v>
      </c>
      <c r="V34" s="902">
        <v>7.2965303046633716</v>
      </c>
      <c r="W34" s="902">
        <v>9.9964247500076784</v>
      </c>
      <c r="X34" s="902">
        <v>5.6125010913737219</v>
      </c>
      <c r="Y34" s="902">
        <v>9.5402113862945139</v>
      </c>
      <c r="Z34" s="902">
        <v>4.4848165679261971</v>
      </c>
      <c r="AA34" s="902">
        <v>2.8734807325119784</v>
      </c>
      <c r="AB34" s="902">
        <v>1.9890690416564554</v>
      </c>
    </row>
    <row r="35" spans="1:28" ht="20.25" customHeight="1">
      <c r="A35" s="897" t="s">
        <v>516</v>
      </c>
      <c r="B35" s="898" t="s">
        <v>517</v>
      </c>
      <c r="C35" s="899">
        <v>304</v>
      </c>
      <c r="D35" s="900">
        <v>117188.4498</v>
      </c>
      <c r="E35" s="901">
        <v>42118.754500000003</v>
      </c>
      <c r="F35" s="902">
        <v>0.49884353022647454</v>
      </c>
      <c r="G35" s="902">
        <v>2.3163427834677268</v>
      </c>
      <c r="H35" s="902">
        <v>2.9601600720210226</v>
      </c>
      <c r="I35" s="902">
        <v>3.3278062015971819</v>
      </c>
      <c r="J35" s="902">
        <v>2.0166590683922498</v>
      </c>
      <c r="K35" s="902">
        <v>1.3624230909486781</v>
      </c>
      <c r="L35" s="902">
        <v>2.1264806422927869</v>
      </c>
      <c r="M35" s="902">
        <v>3.1984730631704283</v>
      </c>
      <c r="N35" s="902">
        <v>2.4572000098255415</v>
      </c>
      <c r="O35" s="902">
        <v>3.0905003062853043</v>
      </c>
      <c r="P35" s="902">
        <v>2.6656303631725318</v>
      </c>
      <c r="Q35" s="902">
        <v>1.8895752130684809</v>
      </c>
      <c r="R35" s="902">
        <v>1.8209273214568964</v>
      </c>
      <c r="S35" s="902">
        <v>1.923491354179514</v>
      </c>
      <c r="T35" s="902">
        <v>5.1530820744759094</v>
      </c>
      <c r="U35" s="902">
        <v>4.6324226570663285</v>
      </c>
      <c r="V35" s="902">
        <v>4.4122815079682018</v>
      </c>
      <c r="W35" s="902">
        <v>9.7680550596377973</v>
      </c>
      <c r="X35" s="902">
        <v>7.5092820282361998</v>
      </c>
      <c r="Y35" s="902">
        <v>13.256625824911286</v>
      </c>
      <c r="Z35" s="902">
        <v>8.2976811422929142</v>
      </c>
      <c r="AA35" s="902">
        <v>7.4561340429984924</v>
      </c>
      <c r="AB35" s="902">
        <v>7.8599227276406891</v>
      </c>
    </row>
    <row r="36" spans="1:28" ht="20.25" customHeight="1">
      <c r="A36" s="897" t="s">
        <v>518</v>
      </c>
      <c r="B36" s="898" t="s">
        <v>519</v>
      </c>
      <c r="C36" s="899">
        <v>92</v>
      </c>
      <c r="D36" s="900">
        <v>21618.354299999999</v>
      </c>
      <c r="E36" s="901">
        <v>51170.752099999998</v>
      </c>
      <c r="F36" s="902">
        <v>2.0483057769110573E-2</v>
      </c>
      <c r="G36" s="902">
        <v>1.0354280297830072</v>
      </c>
      <c r="H36" s="902">
        <v>0.12375595121040274</v>
      </c>
      <c r="I36" s="902">
        <v>0.24961196976959529</v>
      </c>
      <c r="J36" s="902">
        <v>0.34733263669381159</v>
      </c>
      <c r="K36" s="902">
        <v>0.46755917956252574</v>
      </c>
      <c r="L36" s="902">
        <v>0.58407868724771528</v>
      </c>
      <c r="M36" s="902">
        <v>0.61830562190388372</v>
      </c>
      <c r="N36" s="902">
        <v>0.91008315096399361</v>
      </c>
      <c r="O36" s="902">
        <v>0.88226049658183281</v>
      </c>
      <c r="P36" s="902">
        <v>1.4315701172498594</v>
      </c>
      <c r="Q36" s="902">
        <v>1.5979218177583479</v>
      </c>
      <c r="R36" s="902">
        <v>1.8546393237712826</v>
      </c>
      <c r="S36" s="902">
        <v>2.0803988766156913</v>
      </c>
      <c r="T36" s="902">
        <v>4.1363028267142425</v>
      </c>
      <c r="U36" s="902">
        <v>4.1276227025292123</v>
      </c>
      <c r="V36" s="902">
        <v>4.8055554349019074</v>
      </c>
      <c r="W36" s="902">
        <v>10.689681869077335</v>
      </c>
      <c r="X36" s="902">
        <v>9.3012103146075287</v>
      </c>
      <c r="Y36" s="902">
        <v>18.466909389120335</v>
      </c>
      <c r="Z36" s="902">
        <v>12.192058486154057</v>
      </c>
      <c r="AA36" s="902">
        <v>13.367963906484778</v>
      </c>
      <c r="AB36" s="902">
        <v>10.709266153529551</v>
      </c>
    </row>
    <row r="37" spans="1:28" ht="20.25" customHeight="1">
      <c r="A37" s="897" t="s">
        <v>520</v>
      </c>
      <c r="B37" s="898" t="s">
        <v>521</v>
      </c>
      <c r="C37" s="899">
        <v>97</v>
      </c>
      <c r="D37" s="900">
        <v>30015.488300000001</v>
      </c>
      <c r="E37" s="901">
        <v>34073.478300000002</v>
      </c>
      <c r="F37" s="902">
        <v>1.482272737172162</v>
      </c>
      <c r="G37" s="902">
        <v>5.6957747377376498</v>
      </c>
      <c r="H37" s="902">
        <v>8.4946440801364549</v>
      </c>
      <c r="I37" s="902">
        <v>5.8528972856989965</v>
      </c>
      <c r="J37" s="902">
        <v>3.6247522916360486</v>
      </c>
      <c r="K37" s="902">
        <v>2.5399656749878692</v>
      </c>
      <c r="L37" s="902">
        <v>2.207182150023526</v>
      </c>
      <c r="M37" s="902">
        <v>4.344580661044918</v>
      </c>
      <c r="N37" s="902">
        <v>2.6539255068524072</v>
      </c>
      <c r="O37" s="902">
        <v>3.738372965266735</v>
      </c>
      <c r="P37" s="902">
        <v>2.6706895186509425</v>
      </c>
      <c r="Q37" s="902">
        <v>2.7345578782404814</v>
      </c>
      <c r="R37" s="902">
        <v>1.9560931147670186</v>
      </c>
      <c r="S37" s="902">
        <v>2.2761652023498815</v>
      </c>
      <c r="T37" s="902">
        <v>4.5247739647800431</v>
      </c>
      <c r="U37" s="902">
        <v>3.4412107165353025</v>
      </c>
      <c r="V37" s="902">
        <v>5.7240924512962188</v>
      </c>
      <c r="W37" s="902">
        <v>6.8975216371875581</v>
      </c>
      <c r="X37" s="902">
        <v>6.900084980459904</v>
      </c>
      <c r="Y37" s="902">
        <v>9.3038223202918875</v>
      </c>
      <c r="Z37" s="902">
        <v>3.6837901451031865</v>
      </c>
      <c r="AA37" s="902">
        <v>4.6220713990516682</v>
      </c>
      <c r="AB37" s="902">
        <v>4.6307589138904666</v>
      </c>
    </row>
    <row r="38" spans="1:28" ht="20.25" customHeight="1">
      <c r="A38" s="897" t="s">
        <v>54</v>
      </c>
      <c r="B38" s="898" t="s">
        <v>522</v>
      </c>
      <c r="C38" s="899">
        <v>252</v>
      </c>
      <c r="D38" s="900">
        <v>173616.5085</v>
      </c>
      <c r="E38" s="901">
        <v>24230.309799999999</v>
      </c>
      <c r="F38" s="902">
        <v>3.1684845799096348</v>
      </c>
      <c r="G38" s="902">
        <v>6.8003834439511257</v>
      </c>
      <c r="H38" s="902">
        <v>8.4119534059170409</v>
      </c>
      <c r="I38" s="902">
        <v>9.3649489558765087</v>
      </c>
      <c r="J38" s="902">
        <v>8.248315856438273</v>
      </c>
      <c r="K38" s="902">
        <v>5.7980542213242359</v>
      </c>
      <c r="L38" s="902">
        <v>4.9981332276360115</v>
      </c>
      <c r="M38" s="902">
        <v>3.8844896480567117</v>
      </c>
      <c r="N38" s="902">
        <v>3.2836555401642582</v>
      </c>
      <c r="O38" s="902">
        <v>3.9266738277944349</v>
      </c>
      <c r="P38" s="902">
        <v>3.4471844018220192</v>
      </c>
      <c r="Q38" s="902">
        <v>2.8692935614472401</v>
      </c>
      <c r="R38" s="902">
        <v>3.3467058807947403</v>
      </c>
      <c r="S38" s="902">
        <v>2.9902312544201406</v>
      </c>
      <c r="T38" s="902">
        <v>5.31767115913404</v>
      </c>
      <c r="U38" s="902">
        <v>4.1069153858718455</v>
      </c>
      <c r="V38" s="902">
        <v>3.1270719857841169</v>
      </c>
      <c r="W38" s="902">
        <v>5.4837980456219118</v>
      </c>
      <c r="X38" s="902">
        <v>3.2762668994694129</v>
      </c>
      <c r="Y38" s="902">
        <v>4.225953029115316</v>
      </c>
      <c r="Z38" s="902">
        <v>1.5867086164792907</v>
      </c>
      <c r="AA38" s="902">
        <v>1.2859511571159146</v>
      </c>
      <c r="AB38" s="902">
        <v>1.0511560310521968</v>
      </c>
    </row>
    <row r="39" spans="1:28" ht="20.25" customHeight="1">
      <c r="A39" s="897" t="s">
        <v>53</v>
      </c>
      <c r="B39" s="898" t="s">
        <v>523</v>
      </c>
      <c r="C39" s="899">
        <v>4120</v>
      </c>
      <c r="D39" s="900">
        <v>278662.7733</v>
      </c>
      <c r="E39" s="901">
        <v>39237.907399999996</v>
      </c>
      <c r="F39" s="902">
        <v>0.20784014066223319</v>
      </c>
      <c r="G39" s="902">
        <v>0.48041677190901622</v>
      </c>
      <c r="H39" s="902">
        <v>0.56119774503083941</v>
      </c>
      <c r="I39" s="902">
        <v>0.50622829281947712</v>
      </c>
      <c r="J39" s="902">
        <v>0.56426065863746278</v>
      </c>
      <c r="K39" s="902">
        <v>0.51440373000838147</v>
      </c>
      <c r="L39" s="902">
        <v>0.54719928390233963</v>
      </c>
      <c r="M39" s="902">
        <v>0.62617617679469217</v>
      </c>
      <c r="N39" s="902">
        <v>0.83514624951161365</v>
      </c>
      <c r="O39" s="902">
        <v>1.0347386074765661</v>
      </c>
      <c r="P39" s="902">
        <v>1.1990326373458224</v>
      </c>
      <c r="Q39" s="902">
        <v>1.5103492835295056</v>
      </c>
      <c r="R39" s="902">
        <v>2.171558629212853</v>
      </c>
      <c r="S39" s="902">
        <v>2.3000114167025698</v>
      </c>
      <c r="T39" s="902">
        <v>5.8688745203843133</v>
      </c>
      <c r="U39" s="902">
        <v>6.9096790618928354</v>
      </c>
      <c r="V39" s="902">
        <v>7.582446499681053</v>
      </c>
      <c r="W39" s="902">
        <v>14.301070475996729</v>
      </c>
      <c r="X39" s="902">
        <v>12.59684527800542</v>
      </c>
      <c r="Y39" s="902">
        <v>22.174079145289262</v>
      </c>
      <c r="Z39" s="902">
        <v>10.231679051476663</v>
      </c>
      <c r="AA39" s="902">
        <v>5.5746378735978794</v>
      </c>
      <c r="AB39" s="902">
        <v>1.702128470132469</v>
      </c>
    </row>
    <row r="40" spans="1:28" ht="20.25" customHeight="1">
      <c r="A40" s="897" t="s">
        <v>51</v>
      </c>
      <c r="B40" s="898" t="s">
        <v>39</v>
      </c>
      <c r="C40" s="899">
        <v>7775</v>
      </c>
      <c r="D40" s="900">
        <v>256273.7261</v>
      </c>
      <c r="E40" s="901">
        <v>34478.247900000002</v>
      </c>
      <c r="F40" s="902">
        <v>0.11384097169842493</v>
      </c>
      <c r="G40" s="902">
        <v>0.37820213361310312</v>
      </c>
      <c r="H40" s="902">
        <v>1.0753620911277648</v>
      </c>
      <c r="I40" s="902">
        <v>2.651441450282952</v>
      </c>
      <c r="J40" s="902">
        <v>2.9540399693747612</v>
      </c>
      <c r="K40" s="902">
        <v>2.6105280091762011</v>
      </c>
      <c r="L40" s="902">
        <v>2.2884758766536697</v>
      </c>
      <c r="M40" s="902">
        <v>2.3368307360791132</v>
      </c>
      <c r="N40" s="902">
        <v>1.8984984040468909</v>
      </c>
      <c r="O40" s="902">
        <v>1.5816732997507232</v>
      </c>
      <c r="P40" s="902">
        <v>1.8470374517257235</v>
      </c>
      <c r="Q40" s="902">
        <v>2.0679468319479826</v>
      </c>
      <c r="R40" s="902">
        <v>2.1037269727355015</v>
      </c>
      <c r="S40" s="902">
        <v>1.800507945242694</v>
      </c>
      <c r="T40" s="902">
        <v>3.6491484485424199</v>
      </c>
      <c r="U40" s="902">
        <v>6.3461803312813343</v>
      </c>
      <c r="V40" s="902">
        <v>7.7077260320834746</v>
      </c>
      <c r="W40" s="902">
        <v>17.094450245323063</v>
      </c>
      <c r="X40" s="902">
        <v>15.240654980276574</v>
      </c>
      <c r="Y40" s="902">
        <v>15.905319058768702</v>
      </c>
      <c r="Z40" s="902">
        <v>3.9797700510352865</v>
      </c>
      <c r="AA40" s="902">
        <v>2.9487935478220684</v>
      </c>
      <c r="AB40" s="902">
        <v>1.4198451614115739</v>
      </c>
    </row>
    <row r="41" spans="1:28" ht="20.25" customHeight="1">
      <c r="A41" s="897" t="s">
        <v>524</v>
      </c>
      <c r="B41" s="898" t="s">
        <v>525</v>
      </c>
      <c r="C41" s="899">
        <v>437</v>
      </c>
      <c r="D41" s="900">
        <v>205576.9449</v>
      </c>
      <c r="E41" s="901">
        <v>39220.665099999998</v>
      </c>
      <c r="F41" s="902">
        <v>8.0457271159690244E-2</v>
      </c>
      <c r="G41" s="902">
        <v>0.52068066315543349</v>
      </c>
      <c r="H41" s="902">
        <v>0.7152539895537674</v>
      </c>
      <c r="I41" s="902">
        <v>1.3149850054027143</v>
      </c>
      <c r="J41" s="902">
        <v>1.9992332321113309</v>
      </c>
      <c r="K41" s="902">
        <v>1.9288165323834423</v>
      </c>
      <c r="L41" s="902">
        <v>2.6142004409172444</v>
      </c>
      <c r="M41" s="902">
        <v>3.1680140509763941</v>
      </c>
      <c r="N41" s="902">
        <v>3.1948438591666219</v>
      </c>
      <c r="O41" s="902">
        <v>3.302330669084673</v>
      </c>
      <c r="P41" s="902">
        <v>2.886395798364644</v>
      </c>
      <c r="Q41" s="902">
        <v>2.7928444032441693</v>
      </c>
      <c r="R41" s="902">
        <v>3.0001673110767197</v>
      </c>
      <c r="S41" s="902">
        <v>2.7903039919142216</v>
      </c>
      <c r="T41" s="902">
        <v>5.1290224714298693</v>
      </c>
      <c r="U41" s="902">
        <v>4.9294870613674542</v>
      </c>
      <c r="V41" s="902">
        <v>4.9216050977514065</v>
      </c>
      <c r="W41" s="902">
        <v>9.5662454802829409</v>
      </c>
      <c r="X41" s="902">
        <v>8.629252715390459</v>
      </c>
      <c r="Y41" s="902">
        <v>16.952971023551775</v>
      </c>
      <c r="Z41" s="902">
        <v>8.4246381851936931</v>
      </c>
      <c r="AA41" s="902">
        <v>5.7839240221144079</v>
      </c>
      <c r="AB41" s="902">
        <v>5.3543267244069259</v>
      </c>
    </row>
    <row r="42" spans="1:28" ht="20.25" customHeight="1">
      <c r="A42" s="897" t="s">
        <v>526</v>
      </c>
      <c r="B42" s="898" t="s">
        <v>527</v>
      </c>
      <c r="C42" s="899">
        <v>841</v>
      </c>
      <c r="D42" s="900">
        <v>68449.197799999994</v>
      </c>
      <c r="E42" s="901">
        <v>29934.514200000001</v>
      </c>
      <c r="F42" s="902">
        <v>0.24408291896738638</v>
      </c>
      <c r="G42" s="902">
        <v>0.4498799254006744</v>
      </c>
      <c r="H42" s="902">
        <v>0.78899113117144526</v>
      </c>
      <c r="I42" s="902">
        <v>1.0049274821450136</v>
      </c>
      <c r="J42" s="902">
        <v>1.3059196144443346</v>
      </c>
      <c r="K42" s="902">
        <v>1.7902832164382214</v>
      </c>
      <c r="L42" s="902">
        <v>2.2464982051257878</v>
      </c>
      <c r="M42" s="902">
        <v>2.8500167462882966</v>
      </c>
      <c r="N42" s="902">
        <v>3.3406923287565538</v>
      </c>
      <c r="O42" s="902">
        <v>3.6573178071635488</v>
      </c>
      <c r="P42" s="902">
        <v>3.8081959815166746</v>
      </c>
      <c r="Q42" s="902">
        <v>4.9735485723983164</v>
      </c>
      <c r="R42" s="902">
        <v>4.9709440130209979</v>
      </c>
      <c r="S42" s="902">
        <v>5.1335970514471096</v>
      </c>
      <c r="T42" s="902">
        <v>10.479308203083134</v>
      </c>
      <c r="U42" s="902">
        <v>10.704920343127821</v>
      </c>
      <c r="V42" s="902">
        <v>9.1238062690633903</v>
      </c>
      <c r="W42" s="902">
        <v>13.05179868740551</v>
      </c>
      <c r="X42" s="902">
        <v>7.5892779856654515</v>
      </c>
      <c r="Y42" s="902">
        <v>9.3723260552222278</v>
      </c>
      <c r="Z42" s="902">
        <v>1.7963556031623793</v>
      </c>
      <c r="AA42" s="902">
        <v>1.1048816119215352</v>
      </c>
      <c r="AB42" s="902">
        <v>0.21243039315794587</v>
      </c>
    </row>
    <row r="43" spans="1:28" ht="20.25" customHeight="1">
      <c r="A43" s="897" t="s">
        <v>48</v>
      </c>
      <c r="B43" s="898" t="s">
        <v>528</v>
      </c>
      <c r="C43" s="899">
        <v>737</v>
      </c>
      <c r="D43" s="900">
        <v>47091.180699999997</v>
      </c>
      <c r="E43" s="901">
        <v>31743.5098</v>
      </c>
      <c r="F43" s="902">
        <v>7.6311528965337661E-2</v>
      </c>
      <c r="G43" s="902">
        <v>1.5382487532320464</v>
      </c>
      <c r="H43" s="902">
        <v>1.5711944126302189</v>
      </c>
      <c r="I43" s="902">
        <v>1.2398909760187855</v>
      </c>
      <c r="J43" s="902">
        <v>1.8926887938488235</v>
      </c>
      <c r="K43" s="902">
        <v>1.8112075070566238</v>
      </c>
      <c r="L43" s="902">
        <v>2.7767016680471555</v>
      </c>
      <c r="M43" s="902">
        <v>2.7628347403062676</v>
      </c>
      <c r="N43" s="902">
        <v>3.5783604805644638</v>
      </c>
      <c r="O43" s="902">
        <v>3.8661704228622154</v>
      </c>
      <c r="P43" s="902">
        <v>3.5713370847802932</v>
      </c>
      <c r="Q43" s="902">
        <v>4.7186629576267975</v>
      </c>
      <c r="R43" s="902">
        <v>4.6803343369982651</v>
      </c>
      <c r="S43" s="902">
        <v>4.8706776213831482</v>
      </c>
      <c r="T43" s="902">
        <v>9.2773600811414791</v>
      </c>
      <c r="U43" s="902">
        <v>8.428516424944938</v>
      </c>
      <c r="V43" s="902">
        <v>7.7239097553568028</v>
      </c>
      <c r="W43" s="902">
        <v>11.578411326603245</v>
      </c>
      <c r="X43" s="902">
        <v>8.1089969358105325</v>
      </c>
      <c r="Y43" s="902">
        <v>8.8744742388674069</v>
      </c>
      <c r="Z43" s="902">
        <v>3.2489943493814337</v>
      </c>
      <c r="AA43" s="902">
        <v>2.3278696429032202</v>
      </c>
      <c r="AB43" s="902">
        <v>1.4768461730244957</v>
      </c>
    </row>
    <row r="44" spans="1:28" ht="20.25" customHeight="1" thickBot="1">
      <c r="A44" s="903" t="s">
        <v>47</v>
      </c>
      <c r="B44" s="904" t="s">
        <v>46</v>
      </c>
      <c r="C44" s="905">
        <v>207</v>
      </c>
      <c r="D44" s="900">
        <v>43349.931600000004</v>
      </c>
      <c r="E44" s="906">
        <v>26357.212299999999</v>
      </c>
      <c r="F44" s="902">
        <v>1.1870793816892666</v>
      </c>
      <c r="G44" s="902">
        <v>3.3813285186360016</v>
      </c>
      <c r="H44" s="902">
        <v>4.3582800024533368</v>
      </c>
      <c r="I44" s="902">
        <v>3.9879232473806252</v>
      </c>
      <c r="J44" s="902">
        <v>4.908977987868381</v>
      </c>
      <c r="K44" s="902">
        <v>4.0192134928305165</v>
      </c>
      <c r="L44" s="902">
        <v>5.6839870538573116</v>
      </c>
      <c r="M44" s="902">
        <v>7.1159129579803064</v>
      </c>
      <c r="N44" s="902">
        <v>6.1620037250531663</v>
      </c>
      <c r="O44" s="902">
        <v>4.6077795887456485</v>
      </c>
      <c r="P44" s="902">
        <v>5.123514658556001</v>
      </c>
      <c r="Q44" s="902">
        <v>4.1437454078935616</v>
      </c>
      <c r="R44" s="902">
        <v>3.5132189228183233</v>
      </c>
      <c r="S44" s="902">
        <v>3.3177519477331767</v>
      </c>
      <c r="T44" s="902">
        <v>7.3101328722742442</v>
      </c>
      <c r="U44" s="902">
        <v>5.7513373331366457</v>
      </c>
      <c r="V44" s="902">
        <v>4.4954310839097147</v>
      </c>
      <c r="W44" s="902">
        <v>7.0272309264727868</v>
      </c>
      <c r="X44" s="902">
        <v>4.8298355331199634</v>
      </c>
      <c r="Y44" s="902">
        <v>4.9233927741652996</v>
      </c>
      <c r="Z44" s="902">
        <v>1.9075079694012711</v>
      </c>
      <c r="AA44" s="902">
        <v>1.3292736083578962</v>
      </c>
      <c r="AB44" s="902">
        <v>0.91514123634741784</v>
      </c>
    </row>
    <row r="45" spans="1:28" ht="20.25" customHeight="1" thickTop="1">
      <c r="A45" s="907"/>
      <c r="B45" s="908" t="s">
        <v>529</v>
      </c>
      <c r="C45" s="909">
        <v>19801</v>
      </c>
      <c r="D45" s="910">
        <v>3730575.4326999998</v>
      </c>
      <c r="E45" s="911">
        <v>35344.4156</v>
      </c>
      <c r="F45" s="912">
        <v>0.54736475024768905</v>
      </c>
      <c r="G45" s="912">
        <v>2.1104509001448557</v>
      </c>
      <c r="H45" s="912">
        <v>2.6990283273035507</v>
      </c>
      <c r="I45" s="912">
        <v>2.523070601252448</v>
      </c>
      <c r="J45" s="912">
        <v>2.6774955687655839</v>
      </c>
      <c r="K45" s="912">
        <v>2.5507802084872719</v>
      </c>
      <c r="L45" s="912">
        <v>2.5961783147728283</v>
      </c>
      <c r="M45" s="912">
        <v>2.7764913099487911</v>
      </c>
      <c r="N45" s="912">
        <v>2.8006803905954434</v>
      </c>
      <c r="O45" s="912">
        <v>3.0879128964998932</v>
      </c>
      <c r="P45" s="912">
        <v>2.8728249149068601</v>
      </c>
      <c r="Q45" s="912">
        <v>2.9240262465635576</v>
      </c>
      <c r="R45" s="912">
        <v>3.0523801931967838</v>
      </c>
      <c r="S45" s="912">
        <v>3.188392580334809</v>
      </c>
      <c r="T45" s="912">
        <v>6.5039213997180632</v>
      </c>
      <c r="U45" s="912">
        <v>6.3629811132970326</v>
      </c>
      <c r="V45" s="912">
        <v>6.1572061507346456</v>
      </c>
      <c r="W45" s="912">
        <v>10.757106637823917</v>
      </c>
      <c r="X45" s="912">
        <v>8.3447403226663095</v>
      </c>
      <c r="Y45" s="912">
        <v>12.053167770275174</v>
      </c>
      <c r="Z45" s="912">
        <v>5.5301270359432619</v>
      </c>
      <c r="AA45" s="912">
        <v>4.3325370312381413</v>
      </c>
      <c r="AB45" s="912">
        <v>3.5511353433247526</v>
      </c>
    </row>
    <row r="47" spans="1:28">
      <c r="C47" s="913"/>
      <c r="D47" s="913"/>
      <c r="E47" s="913"/>
      <c r="F47" s="913"/>
      <c r="G47" s="913"/>
      <c r="H47" s="913"/>
      <c r="I47" s="913"/>
      <c r="J47" s="913"/>
      <c r="K47" s="913"/>
      <c r="L47" s="913"/>
      <c r="M47" s="913"/>
      <c r="N47" s="913"/>
      <c r="O47" s="913"/>
      <c r="P47" s="913"/>
      <c r="Q47" s="913"/>
      <c r="R47" s="913"/>
      <c r="S47" s="913"/>
      <c r="T47" s="913"/>
      <c r="U47" s="913"/>
      <c r="V47" s="913"/>
      <c r="W47" s="913"/>
      <c r="X47" s="913"/>
      <c r="Y47" s="913"/>
      <c r="Z47" s="913"/>
      <c r="AA47" s="913"/>
      <c r="AB47" s="913"/>
    </row>
    <row r="48" spans="1:28">
      <c r="C48" s="913"/>
      <c r="D48" s="913"/>
      <c r="E48" s="913"/>
      <c r="F48" s="913"/>
      <c r="G48" s="913"/>
      <c r="H48" s="913"/>
      <c r="I48" s="913"/>
      <c r="J48" s="913"/>
      <c r="K48" s="913"/>
      <c r="L48" s="913"/>
      <c r="M48" s="913"/>
      <c r="N48" s="913"/>
      <c r="O48" s="913"/>
      <c r="P48" s="913"/>
      <c r="Q48" s="913"/>
      <c r="R48" s="913"/>
      <c r="S48" s="913"/>
      <c r="T48" s="913"/>
      <c r="U48" s="913"/>
      <c r="V48" s="913"/>
      <c r="W48" s="913"/>
      <c r="X48" s="913"/>
      <c r="Y48" s="913"/>
      <c r="Z48" s="913"/>
      <c r="AA48" s="913"/>
      <c r="AB48" s="913"/>
    </row>
    <row r="49" spans="3:28">
      <c r="C49" s="913"/>
      <c r="D49" s="913"/>
      <c r="E49" s="913"/>
      <c r="F49" s="913"/>
      <c r="G49" s="913"/>
      <c r="H49" s="913"/>
      <c r="I49" s="913"/>
      <c r="J49" s="913"/>
      <c r="K49" s="913"/>
      <c r="L49" s="913"/>
      <c r="M49" s="913"/>
      <c r="N49" s="913"/>
      <c r="O49" s="913"/>
      <c r="P49" s="913"/>
      <c r="Q49" s="913"/>
      <c r="R49" s="913"/>
      <c r="S49" s="913"/>
      <c r="T49" s="913"/>
      <c r="U49" s="913"/>
      <c r="V49" s="913"/>
      <c r="W49" s="913"/>
      <c r="X49" s="913"/>
      <c r="Y49" s="913"/>
      <c r="Z49" s="913"/>
      <c r="AA49" s="913"/>
      <c r="AB49" s="913"/>
    </row>
    <row r="50" spans="3:28">
      <c r="C50" s="913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913"/>
      <c r="P50" s="913"/>
      <c r="Q50" s="913"/>
      <c r="R50" s="913"/>
      <c r="S50" s="913"/>
      <c r="T50" s="913"/>
      <c r="U50" s="913"/>
      <c r="V50" s="913"/>
      <c r="W50" s="913"/>
      <c r="X50" s="913"/>
      <c r="Y50" s="913"/>
      <c r="Z50" s="913"/>
      <c r="AA50" s="913"/>
      <c r="AB50" s="913"/>
    </row>
    <row r="51" spans="3:28">
      <c r="C51" s="913"/>
      <c r="D51" s="913"/>
      <c r="E51" s="913"/>
      <c r="F51" s="913"/>
      <c r="G51" s="913"/>
      <c r="H51" s="913"/>
      <c r="I51" s="913"/>
      <c r="J51" s="913"/>
      <c r="K51" s="913"/>
      <c r="L51" s="913"/>
      <c r="M51" s="913"/>
      <c r="N51" s="913"/>
      <c r="O51" s="913"/>
      <c r="P51" s="913"/>
      <c r="Q51" s="913"/>
      <c r="R51" s="913"/>
      <c r="S51" s="913"/>
      <c r="T51" s="913"/>
      <c r="U51" s="913"/>
      <c r="V51" s="913"/>
      <c r="W51" s="913"/>
      <c r="X51" s="913"/>
      <c r="Y51" s="913"/>
      <c r="Z51" s="913"/>
      <c r="AA51" s="913"/>
      <c r="AB51" s="913"/>
    </row>
    <row r="52" spans="3:28">
      <c r="C52" s="913"/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  <c r="O52" s="913"/>
      <c r="P52" s="913"/>
      <c r="Q52" s="913"/>
      <c r="R52" s="913"/>
      <c r="S52" s="913"/>
      <c r="T52" s="913"/>
      <c r="U52" s="913"/>
      <c r="V52" s="913"/>
      <c r="W52" s="913"/>
      <c r="X52" s="913"/>
      <c r="Y52" s="913"/>
      <c r="Z52" s="913"/>
      <c r="AA52" s="913"/>
      <c r="AB52" s="913"/>
    </row>
    <row r="53" spans="3:28"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3"/>
      <c r="T53" s="913"/>
      <c r="U53" s="913"/>
      <c r="V53" s="913"/>
      <c r="W53" s="913"/>
      <c r="X53" s="913"/>
      <c r="Y53" s="913"/>
      <c r="Z53" s="913"/>
      <c r="AA53" s="913"/>
      <c r="AB53" s="913"/>
    </row>
    <row r="54" spans="3:28"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913"/>
      <c r="Q54" s="913"/>
      <c r="R54" s="913"/>
      <c r="S54" s="913"/>
      <c r="T54" s="913"/>
      <c r="U54" s="913"/>
      <c r="V54" s="913"/>
      <c r="W54" s="913"/>
      <c r="X54" s="913"/>
      <c r="Y54" s="913"/>
      <c r="Z54" s="913"/>
      <c r="AA54" s="913"/>
      <c r="AB54" s="913"/>
    </row>
    <row r="55" spans="3:28">
      <c r="C55" s="913"/>
      <c r="D55" s="913"/>
      <c r="E55" s="913"/>
      <c r="F55" s="913"/>
      <c r="G55" s="913"/>
      <c r="H55" s="913"/>
      <c r="I55" s="913"/>
      <c r="J55" s="913"/>
      <c r="K55" s="913"/>
      <c r="L55" s="913"/>
      <c r="M55" s="913"/>
      <c r="N55" s="913"/>
      <c r="O55" s="913"/>
      <c r="P55" s="913"/>
      <c r="Q55" s="913"/>
      <c r="R55" s="913"/>
      <c r="S55" s="913"/>
      <c r="T55" s="913"/>
      <c r="U55" s="913"/>
      <c r="V55" s="913"/>
      <c r="W55" s="913"/>
      <c r="X55" s="913"/>
      <c r="Y55" s="913"/>
      <c r="Z55" s="913"/>
      <c r="AA55" s="913"/>
      <c r="AB55" s="913"/>
    </row>
    <row r="56" spans="3:28">
      <c r="C56" s="913"/>
      <c r="D56" s="913"/>
      <c r="E56" s="913"/>
      <c r="F56" s="913"/>
      <c r="G56" s="913"/>
      <c r="H56" s="913"/>
      <c r="I56" s="913"/>
      <c r="J56" s="913"/>
      <c r="K56" s="913"/>
      <c r="L56" s="913"/>
      <c r="M56" s="913"/>
      <c r="N56" s="913"/>
      <c r="O56" s="913"/>
      <c r="P56" s="913"/>
      <c r="Q56" s="913"/>
      <c r="R56" s="913"/>
      <c r="S56" s="913"/>
      <c r="T56" s="913"/>
      <c r="U56" s="913"/>
      <c r="V56" s="913"/>
      <c r="W56" s="913"/>
      <c r="X56" s="913"/>
      <c r="Y56" s="913"/>
      <c r="Z56" s="913"/>
      <c r="AA56" s="913"/>
      <c r="AB56" s="913"/>
    </row>
    <row r="57" spans="3:28">
      <c r="C57" s="913"/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  <c r="O57" s="913"/>
      <c r="P57" s="913"/>
      <c r="Q57" s="913"/>
      <c r="R57" s="913"/>
      <c r="S57" s="913"/>
      <c r="T57" s="913"/>
      <c r="U57" s="913"/>
      <c r="V57" s="913"/>
      <c r="W57" s="913"/>
      <c r="X57" s="913"/>
      <c r="Y57" s="913"/>
      <c r="Z57" s="913"/>
      <c r="AA57" s="913"/>
      <c r="AB57" s="913"/>
    </row>
    <row r="58" spans="3:28">
      <c r="C58" s="913"/>
      <c r="D58" s="913"/>
      <c r="E58" s="913"/>
      <c r="F58" s="913"/>
      <c r="G58" s="913"/>
      <c r="H58" s="913"/>
      <c r="I58" s="913"/>
      <c r="J58" s="913"/>
      <c r="K58" s="913"/>
      <c r="L58" s="913"/>
      <c r="M58" s="913"/>
      <c r="N58" s="913"/>
      <c r="O58" s="913"/>
      <c r="P58" s="913"/>
      <c r="Q58" s="913"/>
      <c r="R58" s="913"/>
      <c r="S58" s="913"/>
      <c r="T58" s="913"/>
      <c r="U58" s="913"/>
      <c r="V58" s="913"/>
      <c r="W58" s="913"/>
      <c r="X58" s="913"/>
      <c r="Y58" s="913"/>
      <c r="Z58" s="913"/>
      <c r="AA58" s="913"/>
      <c r="AB58" s="913"/>
    </row>
  </sheetData>
  <mergeCells count="6">
    <mergeCell ref="C1:V1"/>
    <mergeCell ref="A3:AB3"/>
    <mergeCell ref="A5:B7"/>
    <mergeCell ref="C5:C7"/>
    <mergeCell ref="D5:D6"/>
    <mergeCell ref="F5:AB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41" orientation="landscape" r:id="rId1"/>
  <headerFooter scaleWithDoc="0" alignWithMargins="0">
    <oddHeader>&amp;R&amp;"Arial,Obyčejné"Strana 1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C51"/>
  <sheetViews>
    <sheetView zoomScale="90" zoomScaleNormal="90" workbookViewId="0"/>
  </sheetViews>
  <sheetFormatPr defaultColWidth="7.5703125" defaultRowHeight="12.75"/>
  <cols>
    <col min="1" max="1" width="10.85546875" style="918" customWidth="1"/>
    <col min="2" max="9" width="13.28515625" style="918" bestFit="1" customWidth="1"/>
    <col min="10" max="16384" width="7.5703125" style="918"/>
  </cols>
  <sheetData>
    <row r="1" spans="1:29" s="915" customFormat="1">
      <c r="A1" s="1088"/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914"/>
      <c r="T1" s="914"/>
      <c r="U1" s="914"/>
      <c r="V1" s="914"/>
      <c r="W1" s="914"/>
      <c r="X1" s="914"/>
      <c r="Y1" s="914"/>
      <c r="Z1" s="914"/>
      <c r="AA1" s="914"/>
      <c r="AB1" s="914"/>
      <c r="AC1" s="914"/>
    </row>
    <row r="2" spans="1:29" s="917" customFormat="1">
      <c r="A2" s="1089"/>
      <c r="B2" s="1090"/>
      <c r="C2" s="1090"/>
      <c r="D2" s="1090"/>
      <c r="E2" s="1090"/>
      <c r="F2" s="1090"/>
      <c r="G2" s="1090"/>
      <c r="H2" s="1090"/>
      <c r="I2" s="1090"/>
      <c r="J2" s="1091"/>
      <c r="K2" s="1091"/>
      <c r="L2" s="1091"/>
      <c r="M2" s="1091"/>
      <c r="N2" s="1091"/>
      <c r="O2" s="1091"/>
      <c r="P2" s="1091"/>
      <c r="Q2" s="1091"/>
      <c r="R2" s="1091"/>
      <c r="S2" s="916"/>
      <c r="T2" s="916"/>
      <c r="U2" s="916"/>
      <c r="V2" s="916"/>
      <c r="W2" s="916"/>
      <c r="X2" s="916"/>
      <c r="Y2" s="916"/>
      <c r="Z2" s="916"/>
      <c r="AA2" s="916"/>
      <c r="AB2" s="916"/>
      <c r="AC2" s="916"/>
    </row>
    <row r="3" spans="1:29" s="917" customFormat="1">
      <c r="A3" s="1092"/>
      <c r="B3" s="1093"/>
      <c r="C3" s="1093"/>
      <c r="D3" s="1094"/>
      <c r="E3" s="1093"/>
      <c r="F3" s="1093"/>
      <c r="G3" s="1093"/>
      <c r="H3" s="1093"/>
      <c r="I3" s="1095"/>
      <c r="J3" s="1091"/>
      <c r="K3" s="1091"/>
      <c r="L3" s="1091"/>
      <c r="M3" s="1091"/>
      <c r="N3" s="1091"/>
      <c r="O3" s="1091"/>
      <c r="P3" s="1091"/>
      <c r="Q3" s="1091"/>
      <c r="R3" s="1091"/>
      <c r="S3" s="916"/>
      <c r="T3" s="916"/>
      <c r="U3" s="916"/>
      <c r="V3" s="916"/>
      <c r="W3" s="916"/>
      <c r="X3" s="916"/>
      <c r="Y3" s="916"/>
      <c r="Z3" s="916"/>
      <c r="AA3" s="916"/>
      <c r="AB3" s="916"/>
      <c r="AC3" s="916"/>
    </row>
    <row r="4" spans="1:29" s="917" customFormat="1">
      <c r="A4" s="1092"/>
      <c r="B4" s="1093"/>
      <c r="C4" s="1093"/>
      <c r="D4" s="1094"/>
      <c r="E4" s="1093"/>
      <c r="F4" s="1093"/>
      <c r="G4" s="1093"/>
      <c r="H4" s="1093"/>
      <c r="I4" s="1095"/>
      <c r="J4" s="1091"/>
      <c r="K4" s="1091"/>
      <c r="L4" s="1091"/>
      <c r="M4" s="1091"/>
      <c r="N4" s="1091"/>
      <c r="O4" s="1091"/>
      <c r="P4" s="1091"/>
      <c r="Q4" s="1091"/>
      <c r="R4" s="1091"/>
      <c r="S4" s="916"/>
      <c r="T4" s="916"/>
      <c r="U4" s="916"/>
      <c r="V4" s="916"/>
      <c r="W4" s="916"/>
      <c r="X4" s="916"/>
      <c r="Y4" s="916"/>
      <c r="Z4" s="916"/>
      <c r="AA4" s="916"/>
      <c r="AB4" s="916"/>
      <c r="AC4" s="916"/>
    </row>
    <row r="5" spans="1:29" s="917" customFormat="1">
      <c r="A5" s="1092"/>
      <c r="B5" s="1093"/>
      <c r="C5" s="1093"/>
      <c r="D5" s="1094"/>
      <c r="E5" s="1093"/>
      <c r="F5" s="1093"/>
      <c r="G5" s="1093"/>
      <c r="H5" s="1093"/>
      <c r="I5" s="1095"/>
      <c r="J5" s="1091"/>
      <c r="K5" s="1091"/>
      <c r="L5" s="1091"/>
      <c r="M5" s="1091"/>
      <c r="N5" s="1091"/>
      <c r="O5" s="1091"/>
      <c r="P5" s="1091"/>
      <c r="Q5" s="1091"/>
      <c r="R5" s="1091"/>
      <c r="S5" s="916"/>
      <c r="T5" s="916"/>
      <c r="U5" s="916"/>
      <c r="V5" s="916"/>
      <c r="W5" s="916"/>
      <c r="X5" s="916"/>
      <c r="Y5" s="916"/>
      <c r="Z5" s="916"/>
      <c r="AA5" s="916"/>
      <c r="AB5" s="916"/>
      <c r="AC5" s="916"/>
    </row>
    <row r="6" spans="1:29" s="917" customFormat="1">
      <c r="A6" s="1092"/>
      <c r="B6" s="1093"/>
      <c r="C6" s="1093"/>
      <c r="D6" s="1094"/>
      <c r="E6" s="1093"/>
      <c r="F6" s="1093"/>
      <c r="G6" s="1093"/>
      <c r="H6" s="1093"/>
      <c r="I6" s="1095"/>
      <c r="J6" s="1091"/>
      <c r="K6" s="1091"/>
      <c r="L6" s="1091" t="s">
        <v>14</v>
      </c>
      <c r="M6" s="1091"/>
      <c r="N6" s="1091"/>
      <c r="O6" s="1091"/>
      <c r="P6" s="1091"/>
      <c r="Q6" s="1091"/>
      <c r="R6" s="1091"/>
      <c r="S6" s="916"/>
      <c r="T6" s="916"/>
      <c r="U6" s="916"/>
      <c r="V6" s="916"/>
      <c r="W6" s="916"/>
      <c r="X6" s="916"/>
      <c r="Y6" s="916"/>
      <c r="Z6" s="916"/>
      <c r="AA6" s="916"/>
      <c r="AB6" s="916"/>
      <c r="AC6" s="916"/>
    </row>
    <row r="7" spans="1:29" s="917" customFormat="1">
      <c r="A7" s="1092"/>
      <c r="B7" s="1093"/>
      <c r="C7" s="1093"/>
      <c r="D7" s="1094"/>
      <c r="E7" s="1093"/>
      <c r="F7" s="1093"/>
      <c r="G7" s="1093"/>
      <c r="H7" s="1093"/>
      <c r="I7" s="1095"/>
      <c r="J7" s="1091"/>
      <c r="K7" s="1091"/>
      <c r="L7" s="1091"/>
      <c r="M7" s="1091"/>
      <c r="N7" s="1091"/>
      <c r="O7" s="1091"/>
      <c r="P7" s="1091"/>
      <c r="Q7" s="1091"/>
      <c r="R7" s="1091"/>
      <c r="S7" s="916"/>
      <c r="T7" s="916"/>
      <c r="U7" s="916"/>
      <c r="V7" s="916"/>
      <c r="W7" s="916"/>
      <c r="X7" s="916"/>
      <c r="Y7" s="916"/>
      <c r="Z7" s="916"/>
      <c r="AA7" s="916"/>
      <c r="AB7" s="916"/>
      <c r="AC7" s="916"/>
    </row>
    <row r="8" spans="1:29" s="917" customFormat="1">
      <c r="A8" s="1092"/>
      <c r="B8" s="1093"/>
      <c r="C8" s="1093"/>
      <c r="D8" s="1094"/>
      <c r="E8" s="1093"/>
      <c r="F8" s="1093"/>
      <c r="G8" s="1093"/>
      <c r="H8" s="1093"/>
      <c r="I8" s="1095"/>
      <c r="J8" s="1091"/>
      <c r="K8" s="1091"/>
      <c r="L8" s="1091"/>
      <c r="M8" s="1091"/>
      <c r="N8" s="1091"/>
      <c r="O8" s="1091"/>
      <c r="P8" s="1091"/>
      <c r="Q8" s="1091"/>
      <c r="R8" s="1091"/>
      <c r="S8" s="916"/>
      <c r="T8" s="916"/>
      <c r="U8" s="916"/>
      <c r="V8" s="916"/>
      <c r="W8" s="916"/>
      <c r="X8" s="916"/>
      <c r="Y8" s="916"/>
      <c r="Z8" s="916"/>
      <c r="AA8" s="916"/>
      <c r="AB8" s="916"/>
      <c r="AC8" s="916"/>
    </row>
    <row r="9" spans="1:29" s="917" customFormat="1">
      <c r="A9" s="1092"/>
      <c r="B9" s="1093"/>
      <c r="C9" s="1093"/>
      <c r="D9" s="1094"/>
      <c r="E9" s="1093"/>
      <c r="F9" s="1093"/>
      <c r="G9" s="1093"/>
      <c r="H9" s="1093"/>
      <c r="I9" s="1095"/>
      <c r="J9" s="1091"/>
      <c r="K9" s="1091"/>
      <c r="L9" s="1091"/>
      <c r="M9" s="1091"/>
      <c r="N9" s="1091"/>
      <c r="O9" s="1091"/>
      <c r="P9" s="1091"/>
      <c r="Q9" s="1091"/>
      <c r="R9" s="1091"/>
      <c r="S9" s="916"/>
      <c r="T9" s="916"/>
      <c r="U9" s="916"/>
      <c r="V9" s="916"/>
      <c r="W9" s="916"/>
      <c r="X9" s="916"/>
      <c r="Y9" s="916"/>
      <c r="Z9" s="916"/>
      <c r="AA9" s="916"/>
      <c r="AB9" s="916"/>
      <c r="AC9" s="916"/>
    </row>
    <row r="10" spans="1:29" s="917" customFormat="1">
      <c r="A10" s="1092"/>
      <c r="B10" s="1093"/>
      <c r="C10" s="1093"/>
      <c r="D10" s="1094"/>
      <c r="E10" s="1093"/>
      <c r="F10" s="1093"/>
      <c r="G10" s="1093"/>
      <c r="H10" s="1093"/>
      <c r="I10" s="1095"/>
      <c r="J10" s="1091"/>
      <c r="K10" s="1091"/>
      <c r="L10" s="1091"/>
      <c r="M10" s="1091"/>
      <c r="N10" s="1091"/>
      <c r="O10" s="1091"/>
      <c r="P10" s="1091"/>
      <c r="Q10" s="1091"/>
      <c r="R10" s="1091"/>
    </row>
    <row r="11" spans="1:29" s="917" customFormat="1">
      <c r="A11" s="1092"/>
      <c r="B11" s="1093"/>
      <c r="C11" s="1093"/>
      <c r="D11" s="1094"/>
      <c r="E11" s="1093"/>
      <c r="F11" s="1093"/>
      <c r="G11" s="1093"/>
      <c r="H11" s="1093"/>
      <c r="I11" s="1095"/>
      <c r="J11" s="1091"/>
      <c r="K11" s="1091"/>
      <c r="L11" s="1091"/>
      <c r="M11" s="1091"/>
      <c r="N11" s="1091"/>
      <c r="O11" s="1091"/>
      <c r="P11" s="1091"/>
      <c r="Q11" s="1091"/>
      <c r="R11" s="1091"/>
    </row>
    <row r="12" spans="1:29" s="917" customFormat="1">
      <c r="A12" s="1092"/>
      <c r="B12" s="1093"/>
      <c r="C12" s="1093"/>
      <c r="D12" s="1094"/>
      <c r="E12" s="1093"/>
      <c r="F12" s="1093"/>
      <c r="G12" s="1093"/>
      <c r="H12" s="1093"/>
      <c r="I12" s="1095"/>
      <c r="J12" s="1091"/>
      <c r="K12" s="1091"/>
      <c r="L12" s="1091"/>
      <c r="M12" s="1091"/>
      <c r="N12" s="1091"/>
      <c r="O12" s="1091"/>
      <c r="P12" s="1091"/>
      <c r="Q12" s="1091"/>
      <c r="R12" s="1091"/>
    </row>
    <row r="13" spans="1:29" s="917" customFormat="1">
      <c r="A13" s="1092"/>
      <c r="B13" s="1093"/>
      <c r="C13" s="1093"/>
      <c r="D13" s="1094"/>
      <c r="E13" s="1093"/>
      <c r="F13" s="1093"/>
      <c r="G13" s="1093"/>
      <c r="H13" s="1093"/>
      <c r="I13" s="1095"/>
      <c r="J13" s="1091"/>
      <c r="K13" s="1091"/>
      <c r="L13" s="1091"/>
      <c r="M13" s="1091"/>
      <c r="N13" s="1091"/>
      <c r="O13" s="1091"/>
      <c r="P13" s="1091"/>
      <c r="Q13" s="1091"/>
      <c r="R13" s="1091"/>
    </row>
    <row r="14" spans="1:29" s="917" customFormat="1">
      <c r="A14" s="1092"/>
      <c r="B14" s="1093"/>
      <c r="C14" s="1093"/>
      <c r="D14" s="1094"/>
      <c r="E14" s="1093"/>
      <c r="F14" s="1093"/>
      <c r="G14" s="1093"/>
      <c r="H14" s="1093"/>
      <c r="I14" s="1095"/>
      <c r="J14" s="1091"/>
      <c r="K14" s="1091"/>
      <c r="L14" s="1091"/>
      <c r="M14" s="1091"/>
      <c r="N14" s="1091"/>
      <c r="O14" s="1091"/>
      <c r="P14" s="1091"/>
      <c r="Q14" s="1091"/>
      <c r="R14" s="1091"/>
    </row>
    <row r="15" spans="1:29" s="917" customFormat="1">
      <c r="A15" s="1092"/>
      <c r="B15" s="1093"/>
      <c r="C15" s="1093"/>
      <c r="D15" s="1094"/>
      <c r="E15" s="1093"/>
      <c r="F15" s="1093"/>
      <c r="G15" s="1093"/>
      <c r="H15" s="1093"/>
      <c r="I15" s="1095"/>
      <c r="J15" s="1091"/>
      <c r="K15" s="1091"/>
      <c r="L15" s="1091"/>
      <c r="M15" s="1091" t="s">
        <v>14</v>
      </c>
      <c r="N15" s="1091"/>
      <c r="O15" s="1091"/>
      <c r="P15" s="1091"/>
      <c r="Q15" s="1091"/>
      <c r="R15" s="1091"/>
    </row>
    <row r="16" spans="1:29" s="917" customFormat="1">
      <c r="A16" s="1096"/>
      <c r="B16" s="1093"/>
      <c r="C16" s="1093"/>
      <c r="D16" s="1094"/>
      <c r="E16" s="1093"/>
      <c r="F16" s="1093"/>
      <c r="G16" s="1093"/>
      <c r="H16" s="1093"/>
      <c r="I16" s="1095"/>
      <c r="J16" s="1091"/>
      <c r="K16" s="1091"/>
      <c r="L16" s="1091"/>
      <c r="M16" s="1091"/>
      <c r="N16" s="1091"/>
      <c r="O16" s="1091"/>
      <c r="P16" s="1091"/>
      <c r="Q16" s="1091"/>
      <c r="R16" s="1091"/>
    </row>
    <row r="17" spans="1:18" s="917" customFormat="1">
      <c r="A17" s="1096"/>
      <c r="B17" s="1093"/>
      <c r="C17" s="1093"/>
      <c r="D17" s="1093"/>
      <c r="E17" s="1093"/>
      <c r="F17" s="1093"/>
      <c r="G17" s="1093"/>
      <c r="H17" s="1093"/>
      <c r="I17" s="1095"/>
      <c r="J17" s="1091"/>
      <c r="K17" s="1091"/>
      <c r="L17" s="1091"/>
      <c r="M17" s="1091"/>
      <c r="N17" s="1091"/>
      <c r="O17" s="1091"/>
      <c r="P17" s="1091"/>
      <c r="Q17" s="1091"/>
      <c r="R17" s="1091"/>
    </row>
    <row r="18" spans="1:18" s="917" customFormat="1">
      <c r="A18" s="1096"/>
      <c r="B18" s="1097"/>
      <c r="C18" s="1097"/>
      <c r="D18" s="1097"/>
      <c r="E18" s="1097"/>
      <c r="F18" s="1097"/>
      <c r="G18" s="1097"/>
      <c r="H18" s="1097"/>
      <c r="I18" s="1097"/>
      <c r="J18" s="1091"/>
      <c r="K18" s="1091"/>
      <c r="L18" s="1091"/>
      <c r="M18" s="1091"/>
      <c r="N18" s="1091"/>
      <c r="O18" s="1091"/>
      <c r="P18" s="1091"/>
      <c r="Q18" s="1091"/>
      <c r="R18" s="1091"/>
    </row>
    <row r="19" spans="1:18" s="915" customFormat="1">
      <c r="A19" s="1096"/>
      <c r="B19" s="1098"/>
      <c r="C19" s="1098"/>
      <c r="D19" s="1098"/>
      <c r="E19" s="1098"/>
      <c r="F19" s="1098"/>
      <c r="G19" s="1098"/>
      <c r="H19" s="1098"/>
      <c r="I19" s="1098"/>
      <c r="J19" s="1088"/>
      <c r="K19" s="1088"/>
      <c r="L19" s="1088"/>
      <c r="M19" s="1088"/>
      <c r="N19" s="1088"/>
      <c r="O19" s="1088"/>
      <c r="P19" s="1088"/>
      <c r="Q19" s="1088"/>
      <c r="R19" s="1088"/>
    </row>
    <row r="20" spans="1:18" s="915" customFormat="1">
      <c r="A20" s="1096"/>
      <c r="B20" s="1098"/>
      <c r="C20" s="1098"/>
      <c r="D20" s="1098"/>
      <c r="E20" s="1098"/>
      <c r="F20" s="1098"/>
      <c r="G20" s="1098"/>
      <c r="H20" s="1098"/>
      <c r="I20" s="1098"/>
      <c r="J20" s="1088"/>
      <c r="K20" s="1088"/>
      <c r="L20" s="1088"/>
      <c r="M20" s="1088"/>
      <c r="N20" s="1088"/>
      <c r="O20" s="1088"/>
      <c r="P20" s="1088"/>
      <c r="Q20" s="1088"/>
      <c r="R20" s="1088"/>
    </row>
    <row r="21" spans="1:18" s="915" customFormat="1">
      <c r="A21" s="1096"/>
      <c r="B21" s="1098"/>
      <c r="C21" s="1098"/>
      <c r="D21" s="1098"/>
      <c r="E21" s="1098"/>
      <c r="F21" s="1098"/>
      <c r="G21" s="1098"/>
      <c r="H21" s="1098"/>
      <c r="I21" s="1098"/>
      <c r="J21" s="1088"/>
      <c r="K21" s="1088"/>
      <c r="L21" s="1088"/>
      <c r="M21" s="1088"/>
      <c r="N21" s="1088"/>
      <c r="O21" s="1088"/>
      <c r="P21" s="1088"/>
      <c r="Q21" s="1088"/>
      <c r="R21" s="1088"/>
    </row>
    <row r="22" spans="1:18" s="915" customFormat="1">
      <c r="A22" s="1096"/>
      <c r="B22" s="1098"/>
      <c r="C22" s="1098"/>
      <c r="D22" s="1098"/>
      <c r="E22" s="1098"/>
      <c r="F22" s="1098"/>
      <c r="G22" s="1098"/>
      <c r="H22" s="1098"/>
      <c r="I22" s="1098"/>
      <c r="J22" s="1088"/>
      <c r="K22" s="1088"/>
      <c r="L22" s="1088"/>
      <c r="M22" s="1088"/>
      <c r="N22" s="1088"/>
      <c r="O22" s="1088"/>
      <c r="P22" s="1088"/>
      <c r="Q22" s="1088"/>
      <c r="R22" s="1088"/>
    </row>
    <row r="23" spans="1:18" s="915" customFormat="1">
      <c r="A23" s="1096"/>
      <c r="B23" s="1098"/>
      <c r="C23" s="1098"/>
      <c r="D23" s="1098"/>
      <c r="E23" s="1098"/>
      <c r="F23" s="1098"/>
      <c r="G23" s="1098"/>
      <c r="H23" s="1098"/>
      <c r="I23" s="1098"/>
      <c r="J23" s="1088"/>
      <c r="K23" s="1088"/>
      <c r="L23" s="1088"/>
      <c r="M23" s="1088"/>
      <c r="N23" s="1088"/>
      <c r="O23" s="1088"/>
      <c r="P23" s="1088"/>
      <c r="Q23" s="1088"/>
      <c r="R23" s="1088"/>
    </row>
    <row r="24" spans="1:18" s="915" customFormat="1">
      <c r="A24" s="1096"/>
      <c r="B24" s="1098"/>
      <c r="C24" s="1098"/>
      <c r="D24" s="1098"/>
      <c r="E24" s="1098"/>
      <c r="F24" s="1098"/>
      <c r="G24" s="1098"/>
      <c r="H24" s="1098"/>
      <c r="I24" s="1098"/>
      <c r="J24" s="1088"/>
      <c r="K24" s="1088"/>
      <c r="L24" s="1088"/>
      <c r="M24" s="1088"/>
      <c r="N24" s="1088"/>
      <c r="O24" s="1088"/>
      <c r="P24" s="1088"/>
      <c r="Q24" s="1088"/>
      <c r="R24" s="1088"/>
    </row>
    <row r="25" spans="1:18" s="915" customFormat="1">
      <c r="A25" s="1096"/>
      <c r="B25" s="1098"/>
      <c r="C25" s="1098"/>
      <c r="D25" s="1098"/>
      <c r="E25" s="1098"/>
      <c r="F25" s="1098"/>
      <c r="G25" s="1098"/>
      <c r="H25" s="1098"/>
      <c r="I25" s="1098"/>
      <c r="J25" s="1088"/>
      <c r="K25" s="1088"/>
      <c r="L25" s="1088"/>
      <c r="M25" s="1088"/>
      <c r="N25" s="1088"/>
      <c r="O25" s="1088"/>
      <c r="P25" s="1088"/>
      <c r="Q25" s="1088"/>
      <c r="R25" s="1088"/>
    </row>
    <row r="26" spans="1:18" s="915" customFormat="1">
      <c r="A26" s="1096"/>
      <c r="B26" s="1098"/>
      <c r="C26" s="1098"/>
      <c r="D26" s="1098"/>
      <c r="E26" s="1098"/>
      <c r="F26" s="1098"/>
      <c r="G26" s="1098"/>
      <c r="H26" s="1098"/>
      <c r="I26" s="1098"/>
      <c r="J26" s="1088"/>
      <c r="K26" s="1088"/>
      <c r="L26" s="1088"/>
      <c r="M26" s="1088"/>
      <c r="N26" s="1088"/>
      <c r="O26" s="1088"/>
      <c r="P26" s="1088"/>
      <c r="Q26" s="1088"/>
      <c r="R26" s="1088"/>
    </row>
    <row r="27" spans="1:18" s="915" customFormat="1">
      <c r="A27" s="1096"/>
      <c r="B27" s="1099"/>
      <c r="C27" s="1099"/>
      <c r="D27" s="1099"/>
      <c r="E27" s="1099"/>
      <c r="F27" s="1099"/>
      <c r="G27" s="1099"/>
      <c r="H27" s="1099"/>
      <c r="I27" s="1099"/>
      <c r="J27" s="1088"/>
      <c r="K27" s="1088"/>
      <c r="L27" s="1088"/>
      <c r="M27" s="1088"/>
      <c r="N27" s="1088"/>
      <c r="O27" s="1088"/>
      <c r="P27" s="1088"/>
      <c r="Q27" s="1088"/>
      <c r="R27" s="1088"/>
    </row>
    <row r="28" spans="1:18" s="915" customFormat="1">
      <c r="A28" s="1100"/>
      <c r="B28" s="1101"/>
      <c r="C28" s="1101"/>
      <c r="D28" s="1101"/>
      <c r="E28" s="1101"/>
      <c r="F28" s="1101"/>
      <c r="G28" s="1101"/>
      <c r="H28" s="1101"/>
      <c r="I28" s="1101"/>
      <c r="J28" s="1088"/>
      <c r="K28" s="1088"/>
      <c r="L28" s="1088"/>
      <c r="M28" s="1088"/>
      <c r="N28" s="1088"/>
      <c r="O28" s="1088"/>
      <c r="P28" s="1088"/>
      <c r="Q28" s="1088"/>
      <c r="R28" s="1088"/>
    </row>
    <row r="29" spans="1:18" s="915" customFormat="1">
      <c r="A29" s="1100"/>
      <c r="B29" s="1101"/>
      <c r="C29" s="1101"/>
      <c r="D29" s="1101"/>
      <c r="E29" s="1101"/>
      <c r="F29" s="1101"/>
      <c r="G29" s="1101"/>
      <c r="H29" s="1101"/>
      <c r="I29" s="1101"/>
      <c r="J29" s="1088"/>
      <c r="K29" s="1088"/>
      <c r="L29" s="1088"/>
      <c r="M29" s="1088"/>
      <c r="N29" s="1088"/>
      <c r="O29" s="1088"/>
      <c r="P29" s="1088"/>
      <c r="Q29" s="1088"/>
      <c r="R29" s="1088"/>
    </row>
    <row r="30" spans="1:18" s="915" customFormat="1">
      <c r="A30" s="1100"/>
      <c r="B30" s="1101"/>
      <c r="C30" s="1101"/>
      <c r="D30" s="1101"/>
      <c r="E30" s="1101"/>
      <c r="F30" s="1101"/>
      <c r="G30" s="1101"/>
      <c r="H30" s="1101"/>
      <c r="I30" s="1101"/>
      <c r="J30" s="1088"/>
      <c r="K30" s="1088"/>
      <c r="L30" s="1088"/>
      <c r="M30" s="1088"/>
      <c r="N30" s="1088"/>
      <c r="O30" s="1088"/>
      <c r="P30" s="1088"/>
      <c r="Q30" s="1088"/>
      <c r="R30" s="1088"/>
    </row>
    <row r="31" spans="1:18">
      <c r="A31" s="1100"/>
      <c r="B31" s="1101"/>
      <c r="C31" s="1101"/>
      <c r="D31" s="1101"/>
      <c r="E31" s="1101"/>
      <c r="F31" s="1101"/>
      <c r="G31" s="1101"/>
      <c r="H31" s="1101"/>
      <c r="I31" s="1101"/>
      <c r="J31" s="1088"/>
      <c r="K31" s="1088"/>
      <c r="L31" s="1088"/>
      <c r="M31" s="1088"/>
      <c r="N31" s="1088"/>
      <c r="O31" s="1088"/>
      <c r="P31" s="1088"/>
      <c r="Q31" s="1088"/>
      <c r="R31" s="1088"/>
    </row>
    <row r="32" spans="1:18">
      <c r="A32" s="1100"/>
      <c r="B32" s="1101"/>
      <c r="C32" s="1101"/>
      <c r="D32" s="1101"/>
      <c r="E32" s="1101"/>
      <c r="F32" s="1101"/>
      <c r="G32" s="1101"/>
      <c r="H32" s="1101"/>
      <c r="I32" s="1101"/>
      <c r="J32" s="1088"/>
      <c r="K32" s="1088"/>
      <c r="L32" s="1088"/>
      <c r="M32" s="1088"/>
      <c r="N32" s="1088"/>
      <c r="O32" s="1088"/>
      <c r="P32" s="1088"/>
      <c r="Q32" s="1088"/>
      <c r="R32" s="1088"/>
    </row>
    <row r="33" spans="1:18">
      <c r="A33" s="1102"/>
      <c r="B33" s="1098"/>
      <c r="C33" s="1098"/>
      <c r="D33" s="1098"/>
      <c r="E33" s="1098"/>
      <c r="F33" s="1098"/>
      <c r="G33" s="1098"/>
      <c r="H33" s="1098"/>
      <c r="I33" s="1098"/>
      <c r="J33" s="1088"/>
      <c r="K33" s="1088"/>
      <c r="L33" s="1088"/>
      <c r="M33" s="1088"/>
      <c r="N33" s="1088"/>
      <c r="O33" s="1088"/>
      <c r="P33" s="1088"/>
      <c r="Q33" s="1088"/>
      <c r="R33" s="1088"/>
    </row>
    <row r="34" spans="1:18">
      <c r="A34" s="1102"/>
      <c r="B34" s="1098"/>
      <c r="C34" s="1098"/>
      <c r="D34" s="1098"/>
      <c r="E34" s="1098"/>
      <c r="F34" s="1098"/>
      <c r="G34" s="1098"/>
      <c r="H34" s="1098"/>
      <c r="I34" s="1098"/>
      <c r="J34" s="1088"/>
      <c r="K34" s="1088"/>
      <c r="L34" s="1088"/>
      <c r="M34" s="1088"/>
      <c r="N34" s="1088"/>
      <c r="O34" s="1088"/>
      <c r="P34" s="1088"/>
      <c r="Q34" s="1088"/>
      <c r="R34" s="1088"/>
    </row>
    <row r="35" spans="1:18">
      <c r="A35" s="1102"/>
      <c r="B35" s="1098"/>
      <c r="C35" s="1098"/>
      <c r="D35" s="1098"/>
      <c r="E35" s="1098"/>
      <c r="F35" s="1098"/>
      <c r="G35" s="1098"/>
      <c r="H35" s="1098"/>
      <c r="I35" s="1098"/>
      <c r="J35" s="1088"/>
      <c r="K35" s="1088"/>
      <c r="L35" s="1088"/>
      <c r="M35" s="1088"/>
      <c r="N35" s="1088"/>
      <c r="O35" s="1088"/>
      <c r="P35" s="1088"/>
      <c r="Q35" s="1088"/>
      <c r="R35" s="1088"/>
    </row>
    <row r="36" spans="1:18">
      <c r="A36" s="1096"/>
      <c r="B36" s="1088"/>
      <c r="C36" s="1088"/>
      <c r="D36" s="1088"/>
      <c r="E36" s="1088"/>
      <c r="F36" s="1088"/>
      <c r="G36" s="1088"/>
      <c r="H36" s="1088"/>
      <c r="I36" s="1088"/>
      <c r="J36" s="1088"/>
      <c r="K36" s="1088"/>
      <c r="L36" s="1088"/>
      <c r="M36" s="1088"/>
      <c r="N36" s="1088"/>
      <c r="O36" s="1088"/>
      <c r="P36" s="1088"/>
      <c r="Q36" s="1088"/>
      <c r="R36" s="1088"/>
    </row>
    <row r="37" spans="1:18">
      <c r="A37" s="1096"/>
      <c r="B37" s="1098"/>
      <c r="C37" s="1098"/>
      <c r="D37" s="1098"/>
      <c r="E37" s="1098"/>
      <c r="F37" s="1098"/>
      <c r="G37" s="1098"/>
      <c r="H37" s="1098"/>
      <c r="I37" s="1098"/>
      <c r="J37" s="1088"/>
      <c r="K37" s="1088"/>
      <c r="L37" s="1088"/>
      <c r="M37" s="1088"/>
      <c r="N37" s="1088"/>
      <c r="O37" s="1088"/>
      <c r="P37" s="1088"/>
      <c r="Q37" s="1088"/>
      <c r="R37" s="1088"/>
    </row>
    <row r="38" spans="1:18">
      <c r="A38" s="1096"/>
      <c r="B38" s="1098"/>
      <c r="C38" s="1098"/>
      <c r="D38" s="1098"/>
      <c r="E38" s="1098"/>
      <c r="F38" s="1098"/>
      <c r="G38" s="1098"/>
      <c r="H38" s="1098"/>
      <c r="I38" s="1098"/>
      <c r="J38" s="1088"/>
      <c r="K38" s="1088"/>
      <c r="L38" s="1088"/>
      <c r="M38" s="1088"/>
      <c r="N38" s="1088"/>
      <c r="O38" s="1088"/>
      <c r="P38" s="1088"/>
      <c r="Q38" s="1088"/>
      <c r="R38" s="1088"/>
    </row>
    <row r="39" spans="1:18">
      <c r="A39" s="1096"/>
      <c r="B39" s="1098"/>
      <c r="C39" s="1098"/>
      <c r="D39" s="1098"/>
      <c r="E39" s="1098"/>
      <c r="F39" s="1098"/>
      <c r="G39" s="1098"/>
      <c r="H39" s="1098"/>
      <c r="I39" s="1098"/>
      <c r="J39" s="1088"/>
      <c r="K39" s="1088"/>
      <c r="L39" s="1088"/>
      <c r="M39" s="1088"/>
      <c r="N39" s="1088"/>
      <c r="O39" s="1088"/>
      <c r="P39" s="1088"/>
      <c r="Q39" s="1088"/>
      <c r="R39" s="1088"/>
    </row>
    <row r="40" spans="1:18">
      <c r="A40" s="1096"/>
      <c r="B40" s="1098"/>
      <c r="C40" s="1098"/>
      <c r="D40" s="1098"/>
      <c r="E40" s="1098"/>
      <c r="F40" s="1098"/>
      <c r="G40" s="1098"/>
      <c r="H40" s="1098"/>
      <c r="I40" s="1098"/>
      <c r="J40" s="1088"/>
      <c r="K40" s="1088"/>
      <c r="L40" s="1088"/>
      <c r="M40" s="1088"/>
      <c r="N40" s="1088"/>
      <c r="O40" s="1088"/>
      <c r="P40" s="1088"/>
      <c r="Q40" s="1088"/>
      <c r="R40" s="1088"/>
    </row>
    <row r="41" spans="1:18">
      <c r="A41" s="1096"/>
      <c r="B41" s="1098"/>
      <c r="C41" s="1098"/>
      <c r="D41" s="1098"/>
      <c r="E41" s="1098"/>
      <c r="F41" s="1098"/>
      <c r="G41" s="1098"/>
      <c r="H41" s="1098"/>
      <c r="I41" s="1098"/>
      <c r="J41" s="1088"/>
      <c r="K41" s="1088"/>
      <c r="L41" s="1088"/>
      <c r="M41" s="1088"/>
      <c r="N41" s="1088"/>
      <c r="O41" s="1088"/>
      <c r="P41" s="1088"/>
      <c r="Q41" s="1088"/>
      <c r="R41" s="1088"/>
    </row>
    <row r="42" spans="1:18">
      <c r="A42" s="1088"/>
      <c r="B42" s="1098"/>
      <c r="C42" s="1098"/>
      <c r="D42" s="1098"/>
      <c r="E42" s="1098"/>
      <c r="F42" s="1098"/>
      <c r="G42" s="1098"/>
      <c r="H42" s="1098"/>
      <c r="I42" s="1098"/>
      <c r="J42" s="1088"/>
      <c r="K42" s="1088"/>
      <c r="L42" s="1088"/>
      <c r="M42" s="1088"/>
      <c r="N42" s="1088"/>
      <c r="O42" s="1088"/>
      <c r="P42" s="1088"/>
      <c r="Q42" s="1088"/>
      <c r="R42" s="1088"/>
    </row>
    <row r="43" spans="1:18">
      <c r="A43" s="1088"/>
      <c r="B43" s="1088"/>
      <c r="C43" s="1088"/>
      <c r="D43" s="1088"/>
      <c r="E43" s="1088"/>
      <c r="F43" s="1088"/>
      <c r="G43" s="1103"/>
      <c r="H43" s="1088"/>
      <c r="I43" s="1088"/>
      <c r="J43" s="1088"/>
      <c r="K43" s="1088"/>
      <c r="L43" s="1088"/>
      <c r="M43" s="1088"/>
      <c r="N43" s="1088"/>
      <c r="O43" s="1088"/>
      <c r="P43" s="1088"/>
      <c r="Q43" s="1088"/>
      <c r="R43" s="1088"/>
    </row>
    <row r="44" spans="1:18">
      <c r="A44" s="1088"/>
      <c r="B44" s="1088"/>
      <c r="C44" s="1088"/>
      <c r="D44" s="1088"/>
      <c r="E44" s="1088"/>
      <c r="F44" s="1088"/>
      <c r="G44" s="1088"/>
      <c r="H44" s="1088"/>
      <c r="I44" s="1088"/>
      <c r="J44" s="1088"/>
      <c r="K44" s="1088"/>
      <c r="L44" s="1088"/>
      <c r="M44" s="1088"/>
      <c r="N44" s="1088"/>
      <c r="O44" s="1088"/>
      <c r="P44" s="1088"/>
      <c r="Q44" s="1088"/>
      <c r="R44" s="1088"/>
    </row>
    <row r="45" spans="1:18">
      <c r="A45" s="1088"/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</row>
    <row r="46" spans="1:18">
      <c r="A46" s="1088"/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</row>
    <row r="47" spans="1:18">
      <c r="A47" s="1088"/>
      <c r="B47" s="1088"/>
      <c r="C47" s="1088"/>
      <c r="D47" s="1088"/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</row>
    <row r="48" spans="1:18">
      <c r="A48" s="1088"/>
      <c r="B48" s="1088"/>
      <c r="C48" s="1088"/>
      <c r="D48" s="1088"/>
      <c r="E48" s="1088"/>
      <c r="F48" s="1088"/>
      <c r="G48" s="1088"/>
      <c r="H48" s="1088"/>
      <c r="I48" s="1088"/>
      <c r="J48" s="1088"/>
      <c r="K48" s="1088"/>
      <c r="L48" s="1088"/>
      <c r="M48" s="1088"/>
      <c r="N48" s="1088"/>
      <c r="O48" s="1088"/>
      <c r="P48" s="1088"/>
      <c r="Q48" s="1088"/>
      <c r="R48" s="1088"/>
    </row>
    <row r="49" spans="1:18">
      <c r="A49" s="1088"/>
      <c r="B49" s="1088"/>
      <c r="C49" s="1088"/>
      <c r="D49" s="1088"/>
      <c r="E49" s="1088"/>
      <c r="F49" s="1088"/>
      <c r="G49" s="1088"/>
      <c r="H49" s="1088"/>
      <c r="I49" s="1088"/>
      <c r="J49" s="1088"/>
      <c r="K49" s="1088"/>
      <c r="L49" s="1088"/>
      <c r="M49" s="1088"/>
      <c r="N49" s="1088"/>
      <c r="O49" s="1088"/>
      <c r="P49" s="1088"/>
      <c r="Q49" s="1088"/>
      <c r="R49" s="1088"/>
    </row>
    <row r="50" spans="1:18">
      <c r="A50" s="1088"/>
      <c r="B50" s="1088"/>
      <c r="C50" s="1088"/>
      <c r="D50" s="1088"/>
      <c r="E50" s="1088"/>
      <c r="F50" s="1088"/>
      <c r="G50" s="1088"/>
      <c r="H50" s="1088"/>
      <c r="I50" s="1088"/>
      <c r="J50" s="1088"/>
      <c r="K50" s="1088"/>
      <c r="L50" s="1088"/>
      <c r="M50" s="1088"/>
      <c r="N50" s="1088"/>
      <c r="O50" s="1088"/>
      <c r="P50" s="1088"/>
      <c r="Q50" s="1088"/>
      <c r="R50" s="1088"/>
    </row>
    <row r="51" spans="1:18">
      <c r="A51" s="1088"/>
      <c r="B51" s="1088"/>
      <c r="C51" s="1088"/>
      <c r="D51" s="1088"/>
      <c r="E51" s="1088"/>
      <c r="F51" s="1088"/>
      <c r="G51" s="1088"/>
      <c r="H51" s="1088"/>
      <c r="I51" s="1088"/>
      <c r="J51" s="1088"/>
      <c r="K51" s="1088"/>
      <c r="L51" s="1088"/>
      <c r="M51" s="1088"/>
      <c r="N51" s="1088"/>
      <c r="O51" s="1088"/>
      <c r="P51" s="1088"/>
      <c r="Q51" s="1088"/>
      <c r="R51" s="1088"/>
    </row>
  </sheetData>
  <printOptions horizontalCentered="1"/>
  <pageMargins left="0.98425196850393704" right="0.19685039370078741" top="1.1811023622047245" bottom="0.59055118110236227" header="0.19685039370078741" footer="0.19685039370078741"/>
  <pageSetup paperSize="9" scale="90" orientation="landscape" r:id="rId1"/>
  <headerFooter scaleWithDoc="0" alignWithMargins="0">
    <oddHeader>&amp;R&amp;"Arial,Obyčejné"Strana 2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30"/>
  <sheetViews>
    <sheetView showGridLines="0" zoomScaleNormal="100" workbookViewId="0"/>
  </sheetViews>
  <sheetFormatPr defaultColWidth="8.28515625" defaultRowHeight="12.75"/>
  <cols>
    <col min="1" max="1" width="4.85546875" style="889" customWidth="1"/>
    <col min="2" max="2" width="43" style="889" customWidth="1"/>
    <col min="3" max="3" width="13.28515625" style="889" customWidth="1"/>
    <col min="4" max="11" width="10.28515625" style="889" customWidth="1"/>
    <col min="12" max="87" width="8.28515625" style="889"/>
    <col min="88" max="88" width="6.28515625" style="889" customWidth="1"/>
    <col min="89" max="89" width="36.42578125" style="889" customWidth="1"/>
    <col min="90" max="90" width="12.85546875" style="889" customWidth="1"/>
    <col min="91" max="343" width="8.28515625" style="889"/>
    <col min="344" max="344" width="6.28515625" style="889" customWidth="1"/>
    <col min="345" max="345" width="36.42578125" style="889" customWidth="1"/>
    <col min="346" max="346" width="12.85546875" style="889" customWidth="1"/>
    <col min="347" max="599" width="8.28515625" style="889"/>
    <col min="600" max="600" width="6.28515625" style="889" customWidth="1"/>
    <col min="601" max="601" width="36.42578125" style="889" customWidth="1"/>
    <col min="602" max="602" width="12.85546875" style="889" customWidth="1"/>
    <col min="603" max="855" width="8.28515625" style="889"/>
    <col min="856" max="856" width="6.28515625" style="889" customWidth="1"/>
    <col min="857" max="857" width="36.42578125" style="889" customWidth="1"/>
    <col min="858" max="858" width="12.85546875" style="889" customWidth="1"/>
    <col min="859" max="1111" width="8.28515625" style="889"/>
    <col min="1112" max="1112" width="6.28515625" style="889" customWidth="1"/>
    <col min="1113" max="1113" width="36.42578125" style="889" customWidth="1"/>
    <col min="1114" max="1114" width="12.85546875" style="889" customWidth="1"/>
    <col min="1115" max="1367" width="8.28515625" style="889"/>
    <col min="1368" max="1368" width="6.28515625" style="889" customWidth="1"/>
    <col min="1369" max="1369" width="36.42578125" style="889" customWidth="1"/>
    <col min="1370" max="1370" width="12.85546875" style="889" customWidth="1"/>
    <col min="1371" max="1623" width="8.28515625" style="889"/>
    <col min="1624" max="1624" width="6.28515625" style="889" customWidth="1"/>
    <col min="1625" max="1625" width="36.42578125" style="889" customWidth="1"/>
    <col min="1626" max="1626" width="12.85546875" style="889" customWidth="1"/>
    <col min="1627" max="1879" width="8.28515625" style="889"/>
    <col min="1880" max="1880" width="6.28515625" style="889" customWidth="1"/>
    <col min="1881" max="1881" width="36.42578125" style="889" customWidth="1"/>
    <col min="1882" max="1882" width="12.85546875" style="889" customWidth="1"/>
    <col min="1883" max="2135" width="8.28515625" style="889"/>
    <col min="2136" max="2136" width="6.28515625" style="889" customWidth="1"/>
    <col min="2137" max="2137" width="36.42578125" style="889" customWidth="1"/>
    <col min="2138" max="2138" width="12.85546875" style="889" customWidth="1"/>
    <col min="2139" max="2391" width="8.28515625" style="889"/>
    <col min="2392" max="2392" width="6.28515625" style="889" customWidth="1"/>
    <col min="2393" max="2393" width="36.42578125" style="889" customWidth="1"/>
    <col min="2394" max="2394" width="12.85546875" style="889" customWidth="1"/>
    <col min="2395" max="2647" width="8.28515625" style="889"/>
    <col min="2648" max="2648" width="6.28515625" style="889" customWidth="1"/>
    <col min="2649" max="2649" width="36.42578125" style="889" customWidth="1"/>
    <col min="2650" max="2650" width="12.85546875" style="889" customWidth="1"/>
    <col min="2651" max="2903" width="8.28515625" style="889"/>
    <col min="2904" max="2904" width="6.28515625" style="889" customWidth="1"/>
    <col min="2905" max="2905" width="36.42578125" style="889" customWidth="1"/>
    <col min="2906" max="2906" width="12.85546875" style="889" customWidth="1"/>
    <col min="2907" max="3159" width="8.28515625" style="889"/>
    <col min="3160" max="3160" width="6.28515625" style="889" customWidth="1"/>
    <col min="3161" max="3161" width="36.42578125" style="889" customWidth="1"/>
    <col min="3162" max="3162" width="12.85546875" style="889" customWidth="1"/>
    <col min="3163" max="3415" width="8.28515625" style="889"/>
    <col min="3416" max="3416" width="6.28515625" style="889" customWidth="1"/>
    <col min="3417" max="3417" width="36.42578125" style="889" customWidth="1"/>
    <col min="3418" max="3418" width="12.85546875" style="889" customWidth="1"/>
    <col min="3419" max="3671" width="8.28515625" style="889"/>
    <col min="3672" max="3672" width="6.28515625" style="889" customWidth="1"/>
    <col min="3673" max="3673" width="36.42578125" style="889" customWidth="1"/>
    <col min="3674" max="3674" width="12.85546875" style="889" customWidth="1"/>
    <col min="3675" max="3927" width="8.28515625" style="889"/>
    <col min="3928" max="3928" width="6.28515625" style="889" customWidth="1"/>
    <col min="3929" max="3929" width="36.42578125" style="889" customWidth="1"/>
    <col min="3930" max="3930" width="12.85546875" style="889" customWidth="1"/>
    <col min="3931" max="4183" width="8.28515625" style="889"/>
    <col min="4184" max="4184" width="6.28515625" style="889" customWidth="1"/>
    <col min="4185" max="4185" width="36.42578125" style="889" customWidth="1"/>
    <col min="4186" max="4186" width="12.85546875" style="889" customWidth="1"/>
    <col min="4187" max="4439" width="8.28515625" style="889"/>
    <col min="4440" max="4440" width="6.28515625" style="889" customWidth="1"/>
    <col min="4441" max="4441" width="36.42578125" style="889" customWidth="1"/>
    <col min="4442" max="4442" width="12.85546875" style="889" customWidth="1"/>
    <col min="4443" max="4695" width="8.28515625" style="889"/>
    <col min="4696" max="4696" width="6.28515625" style="889" customWidth="1"/>
    <col min="4697" max="4697" width="36.42578125" style="889" customWidth="1"/>
    <col min="4698" max="4698" width="12.85546875" style="889" customWidth="1"/>
    <col min="4699" max="4951" width="8.28515625" style="889"/>
    <col min="4952" max="4952" width="6.28515625" style="889" customWidth="1"/>
    <col min="4953" max="4953" width="36.42578125" style="889" customWidth="1"/>
    <col min="4954" max="4954" width="12.85546875" style="889" customWidth="1"/>
    <col min="4955" max="5207" width="8.28515625" style="889"/>
    <col min="5208" max="5208" width="6.28515625" style="889" customWidth="1"/>
    <col min="5209" max="5209" width="36.42578125" style="889" customWidth="1"/>
    <col min="5210" max="5210" width="12.85546875" style="889" customWidth="1"/>
    <col min="5211" max="5463" width="8.28515625" style="889"/>
    <col min="5464" max="5464" width="6.28515625" style="889" customWidth="1"/>
    <col min="5465" max="5465" width="36.42578125" style="889" customWidth="1"/>
    <col min="5466" max="5466" width="12.85546875" style="889" customWidth="1"/>
    <col min="5467" max="5719" width="8.28515625" style="889"/>
    <col min="5720" max="5720" width="6.28515625" style="889" customWidth="1"/>
    <col min="5721" max="5721" width="36.42578125" style="889" customWidth="1"/>
    <col min="5722" max="5722" width="12.85546875" style="889" customWidth="1"/>
    <col min="5723" max="5975" width="8.28515625" style="889"/>
    <col min="5976" max="5976" width="6.28515625" style="889" customWidth="1"/>
    <col min="5977" max="5977" width="36.42578125" style="889" customWidth="1"/>
    <col min="5978" max="5978" width="12.85546875" style="889" customWidth="1"/>
    <col min="5979" max="6231" width="8.28515625" style="889"/>
    <col min="6232" max="6232" width="6.28515625" style="889" customWidth="1"/>
    <col min="6233" max="6233" width="36.42578125" style="889" customWidth="1"/>
    <col min="6234" max="6234" width="12.85546875" style="889" customWidth="1"/>
    <col min="6235" max="6487" width="8.28515625" style="889"/>
    <col min="6488" max="6488" width="6.28515625" style="889" customWidth="1"/>
    <col min="6489" max="6489" width="36.42578125" style="889" customWidth="1"/>
    <col min="6490" max="6490" width="12.85546875" style="889" customWidth="1"/>
    <col min="6491" max="6743" width="8.28515625" style="889"/>
    <col min="6744" max="6744" width="6.28515625" style="889" customWidth="1"/>
    <col min="6745" max="6745" width="36.42578125" style="889" customWidth="1"/>
    <col min="6746" max="6746" width="12.85546875" style="889" customWidth="1"/>
    <col min="6747" max="6999" width="8.28515625" style="889"/>
    <col min="7000" max="7000" width="6.28515625" style="889" customWidth="1"/>
    <col min="7001" max="7001" width="36.42578125" style="889" customWidth="1"/>
    <col min="7002" max="7002" width="12.85546875" style="889" customWidth="1"/>
    <col min="7003" max="7255" width="8.28515625" style="889"/>
    <col min="7256" max="7256" width="6.28515625" style="889" customWidth="1"/>
    <col min="7257" max="7257" width="36.42578125" style="889" customWidth="1"/>
    <col min="7258" max="7258" width="12.85546875" style="889" customWidth="1"/>
    <col min="7259" max="7511" width="8.28515625" style="889"/>
    <col min="7512" max="7512" width="6.28515625" style="889" customWidth="1"/>
    <col min="7513" max="7513" width="36.42578125" style="889" customWidth="1"/>
    <col min="7514" max="7514" width="12.85546875" style="889" customWidth="1"/>
    <col min="7515" max="7767" width="8.28515625" style="889"/>
    <col min="7768" max="7768" width="6.28515625" style="889" customWidth="1"/>
    <col min="7769" max="7769" width="36.42578125" style="889" customWidth="1"/>
    <col min="7770" max="7770" width="12.85546875" style="889" customWidth="1"/>
    <col min="7771" max="8023" width="8.28515625" style="889"/>
    <col min="8024" max="8024" width="6.28515625" style="889" customWidth="1"/>
    <col min="8025" max="8025" width="36.42578125" style="889" customWidth="1"/>
    <col min="8026" max="8026" width="12.85546875" style="889" customWidth="1"/>
    <col min="8027" max="8279" width="8.28515625" style="889"/>
    <col min="8280" max="8280" width="6.28515625" style="889" customWidth="1"/>
    <col min="8281" max="8281" width="36.42578125" style="889" customWidth="1"/>
    <col min="8282" max="8282" width="12.85546875" style="889" customWidth="1"/>
    <col min="8283" max="8535" width="8.28515625" style="889"/>
    <col min="8536" max="8536" width="6.28515625" style="889" customWidth="1"/>
    <col min="8537" max="8537" width="36.42578125" style="889" customWidth="1"/>
    <col min="8538" max="8538" width="12.85546875" style="889" customWidth="1"/>
    <col min="8539" max="8791" width="8.28515625" style="889"/>
    <col min="8792" max="8792" width="6.28515625" style="889" customWidth="1"/>
    <col min="8793" max="8793" width="36.42578125" style="889" customWidth="1"/>
    <col min="8794" max="8794" width="12.85546875" style="889" customWidth="1"/>
    <col min="8795" max="9047" width="8.28515625" style="889"/>
    <col min="9048" max="9048" width="6.28515625" style="889" customWidth="1"/>
    <col min="9049" max="9049" width="36.42578125" style="889" customWidth="1"/>
    <col min="9050" max="9050" width="12.85546875" style="889" customWidth="1"/>
    <col min="9051" max="9303" width="8.28515625" style="889"/>
    <col min="9304" max="9304" width="6.28515625" style="889" customWidth="1"/>
    <col min="9305" max="9305" width="36.42578125" style="889" customWidth="1"/>
    <col min="9306" max="9306" width="12.85546875" style="889" customWidth="1"/>
    <col min="9307" max="9559" width="8.28515625" style="889"/>
    <col min="9560" max="9560" width="6.28515625" style="889" customWidth="1"/>
    <col min="9561" max="9561" width="36.42578125" style="889" customWidth="1"/>
    <col min="9562" max="9562" width="12.85546875" style="889" customWidth="1"/>
    <col min="9563" max="9815" width="8.28515625" style="889"/>
    <col min="9816" max="9816" width="6.28515625" style="889" customWidth="1"/>
    <col min="9817" max="9817" width="36.42578125" style="889" customWidth="1"/>
    <col min="9818" max="9818" width="12.85546875" style="889" customWidth="1"/>
    <col min="9819" max="10071" width="8.28515625" style="889"/>
    <col min="10072" max="10072" width="6.28515625" style="889" customWidth="1"/>
    <col min="10073" max="10073" width="36.42578125" style="889" customWidth="1"/>
    <col min="10074" max="10074" width="12.85546875" style="889" customWidth="1"/>
    <col min="10075" max="10327" width="8.28515625" style="889"/>
    <col min="10328" max="10328" width="6.28515625" style="889" customWidth="1"/>
    <col min="10329" max="10329" width="36.42578125" style="889" customWidth="1"/>
    <col min="10330" max="10330" width="12.85546875" style="889" customWidth="1"/>
    <col min="10331" max="10583" width="8.28515625" style="889"/>
    <col min="10584" max="10584" width="6.28515625" style="889" customWidth="1"/>
    <col min="10585" max="10585" width="36.42578125" style="889" customWidth="1"/>
    <col min="10586" max="10586" width="12.85546875" style="889" customWidth="1"/>
    <col min="10587" max="10839" width="8.28515625" style="889"/>
    <col min="10840" max="10840" width="6.28515625" style="889" customWidth="1"/>
    <col min="10841" max="10841" width="36.42578125" style="889" customWidth="1"/>
    <col min="10842" max="10842" width="12.85546875" style="889" customWidth="1"/>
    <col min="10843" max="11095" width="8.28515625" style="889"/>
    <col min="11096" max="11096" width="6.28515625" style="889" customWidth="1"/>
    <col min="11097" max="11097" width="36.42578125" style="889" customWidth="1"/>
    <col min="11098" max="11098" width="12.85546875" style="889" customWidth="1"/>
    <col min="11099" max="11351" width="8.28515625" style="889"/>
    <col min="11352" max="11352" width="6.28515625" style="889" customWidth="1"/>
    <col min="11353" max="11353" width="36.42578125" style="889" customWidth="1"/>
    <col min="11354" max="11354" width="12.85546875" style="889" customWidth="1"/>
    <col min="11355" max="11607" width="8.28515625" style="889"/>
    <col min="11608" max="11608" width="6.28515625" style="889" customWidth="1"/>
    <col min="11609" max="11609" width="36.42578125" style="889" customWidth="1"/>
    <col min="11610" max="11610" width="12.85546875" style="889" customWidth="1"/>
    <col min="11611" max="11863" width="8.28515625" style="889"/>
    <col min="11864" max="11864" width="6.28515625" style="889" customWidth="1"/>
    <col min="11865" max="11865" width="36.42578125" style="889" customWidth="1"/>
    <col min="11866" max="11866" width="12.85546875" style="889" customWidth="1"/>
    <col min="11867" max="12119" width="8.28515625" style="889"/>
    <col min="12120" max="12120" width="6.28515625" style="889" customWidth="1"/>
    <col min="12121" max="12121" width="36.42578125" style="889" customWidth="1"/>
    <col min="12122" max="12122" width="12.85546875" style="889" customWidth="1"/>
    <col min="12123" max="12375" width="8.28515625" style="889"/>
    <col min="12376" max="12376" width="6.28515625" style="889" customWidth="1"/>
    <col min="12377" max="12377" width="36.42578125" style="889" customWidth="1"/>
    <col min="12378" max="12378" width="12.85546875" style="889" customWidth="1"/>
    <col min="12379" max="12631" width="8.28515625" style="889"/>
    <col min="12632" max="12632" width="6.28515625" style="889" customWidth="1"/>
    <col min="12633" max="12633" width="36.42578125" style="889" customWidth="1"/>
    <col min="12634" max="12634" width="12.85546875" style="889" customWidth="1"/>
    <col min="12635" max="12887" width="8.28515625" style="889"/>
    <col min="12888" max="12888" width="6.28515625" style="889" customWidth="1"/>
    <col min="12889" max="12889" width="36.42578125" style="889" customWidth="1"/>
    <col min="12890" max="12890" width="12.85546875" style="889" customWidth="1"/>
    <col min="12891" max="13143" width="8.28515625" style="889"/>
    <col min="13144" max="13144" width="6.28515625" style="889" customWidth="1"/>
    <col min="13145" max="13145" width="36.42578125" style="889" customWidth="1"/>
    <col min="13146" max="13146" width="12.85546875" style="889" customWidth="1"/>
    <col min="13147" max="13399" width="8.28515625" style="889"/>
    <col min="13400" max="13400" width="6.28515625" style="889" customWidth="1"/>
    <col min="13401" max="13401" width="36.42578125" style="889" customWidth="1"/>
    <col min="13402" max="13402" width="12.85546875" style="889" customWidth="1"/>
    <col min="13403" max="13655" width="8.28515625" style="889"/>
    <col min="13656" max="13656" width="6.28515625" style="889" customWidth="1"/>
    <col min="13657" max="13657" width="36.42578125" style="889" customWidth="1"/>
    <col min="13658" max="13658" width="12.85546875" style="889" customWidth="1"/>
    <col min="13659" max="13911" width="8.28515625" style="889"/>
    <col min="13912" max="13912" width="6.28515625" style="889" customWidth="1"/>
    <col min="13913" max="13913" width="36.42578125" style="889" customWidth="1"/>
    <col min="13914" max="13914" width="12.85546875" style="889" customWidth="1"/>
    <col min="13915" max="14167" width="8.28515625" style="889"/>
    <col min="14168" max="14168" width="6.28515625" style="889" customWidth="1"/>
    <col min="14169" max="14169" width="36.42578125" style="889" customWidth="1"/>
    <col min="14170" max="14170" width="12.85546875" style="889" customWidth="1"/>
    <col min="14171" max="14423" width="8.28515625" style="889"/>
    <col min="14424" max="14424" width="6.28515625" style="889" customWidth="1"/>
    <col min="14425" max="14425" width="36.42578125" style="889" customWidth="1"/>
    <col min="14426" max="14426" width="12.85546875" style="889" customWidth="1"/>
    <col min="14427" max="14679" width="8.28515625" style="889"/>
    <col min="14680" max="14680" width="6.28515625" style="889" customWidth="1"/>
    <col min="14681" max="14681" width="36.42578125" style="889" customWidth="1"/>
    <col min="14682" max="14682" width="12.85546875" style="889" customWidth="1"/>
    <col min="14683" max="14935" width="8.28515625" style="889"/>
    <col min="14936" max="14936" width="6.28515625" style="889" customWidth="1"/>
    <col min="14937" max="14937" width="36.42578125" style="889" customWidth="1"/>
    <col min="14938" max="14938" width="12.85546875" style="889" customWidth="1"/>
    <col min="14939" max="16384" width="8.28515625" style="889"/>
  </cols>
  <sheetData>
    <row r="1" spans="1:11" s="887" customFormat="1" ht="27.75" customHeight="1" thickBot="1">
      <c r="A1" s="885" t="s">
        <v>444</v>
      </c>
      <c r="B1" s="919"/>
      <c r="C1" s="1372" t="s">
        <v>384</v>
      </c>
      <c r="D1" s="1372"/>
      <c r="E1" s="1372"/>
      <c r="F1" s="1372"/>
      <c r="G1" s="885"/>
      <c r="H1" s="885"/>
      <c r="I1" s="886"/>
      <c r="J1" s="919"/>
      <c r="K1" s="885" t="s">
        <v>420</v>
      </c>
    </row>
    <row r="2" spans="1:11" ht="18.75" customHeight="1">
      <c r="A2" s="888"/>
      <c r="B2" s="888"/>
      <c r="C2" s="888"/>
      <c r="D2" s="888"/>
      <c r="E2" s="888"/>
      <c r="F2" s="888"/>
      <c r="G2" s="888"/>
      <c r="H2" s="888"/>
      <c r="I2" s="888"/>
      <c r="J2" s="888"/>
      <c r="K2" s="888"/>
    </row>
    <row r="3" spans="1:11" ht="18.75" customHeight="1">
      <c r="A3" s="1387" t="s">
        <v>421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</row>
    <row r="4" spans="1:11" ht="18.75" customHeight="1">
      <c r="A4" s="890"/>
      <c r="B4" s="890"/>
      <c r="C4" s="890"/>
      <c r="D4" s="890"/>
      <c r="E4" s="890"/>
      <c r="F4" s="890"/>
      <c r="G4" s="890"/>
      <c r="H4" s="890"/>
      <c r="I4" s="890"/>
      <c r="J4" s="890"/>
      <c r="K4" s="890"/>
    </row>
    <row r="5" spans="1:11" ht="16.5" customHeight="1">
      <c r="A5" s="1374" t="s">
        <v>530</v>
      </c>
      <c r="B5" s="1375"/>
      <c r="C5" s="1380" t="s">
        <v>448</v>
      </c>
      <c r="D5" s="1384" t="s">
        <v>531</v>
      </c>
      <c r="E5" s="1386"/>
      <c r="F5" s="1384" t="s">
        <v>532</v>
      </c>
      <c r="G5" s="1385"/>
      <c r="H5" s="1385"/>
      <c r="I5" s="1386"/>
      <c r="J5" s="1384" t="s">
        <v>449</v>
      </c>
      <c r="K5" s="1386"/>
    </row>
    <row r="6" spans="1:11" ht="32.25" customHeight="1">
      <c r="A6" s="1376"/>
      <c r="B6" s="1377"/>
      <c r="C6" s="1383"/>
      <c r="D6" s="891" t="s">
        <v>451</v>
      </c>
      <c r="E6" s="891" t="s">
        <v>533</v>
      </c>
      <c r="F6" s="891" t="s">
        <v>534</v>
      </c>
      <c r="G6" s="891" t="s">
        <v>535</v>
      </c>
      <c r="H6" s="891" t="s">
        <v>536</v>
      </c>
      <c r="I6" s="891" t="s">
        <v>537</v>
      </c>
      <c r="J6" s="891" t="s">
        <v>451</v>
      </c>
      <c r="K6" s="891" t="s">
        <v>533</v>
      </c>
    </row>
    <row r="7" spans="1:11" ht="16.5" customHeight="1" thickBot="1">
      <c r="A7" s="1378"/>
      <c r="B7" s="1379"/>
      <c r="C7" s="892" t="s">
        <v>475</v>
      </c>
      <c r="D7" s="892" t="s">
        <v>476</v>
      </c>
      <c r="E7" s="892" t="s">
        <v>477</v>
      </c>
      <c r="F7" s="892" t="s">
        <v>476</v>
      </c>
      <c r="G7" s="892" t="s">
        <v>476</v>
      </c>
      <c r="H7" s="892" t="s">
        <v>476</v>
      </c>
      <c r="I7" s="892" t="s">
        <v>476</v>
      </c>
      <c r="J7" s="892" t="s">
        <v>476</v>
      </c>
      <c r="K7" s="892" t="s">
        <v>477</v>
      </c>
    </row>
    <row r="8" spans="1:11" ht="22.5" hidden="1" customHeight="1">
      <c r="A8" s="920"/>
      <c r="B8" s="920"/>
      <c r="C8" s="920"/>
      <c r="D8" s="920"/>
      <c r="E8" s="920"/>
      <c r="F8" s="920"/>
      <c r="G8" s="920"/>
      <c r="H8" s="920"/>
      <c r="I8" s="920"/>
      <c r="J8" s="920"/>
      <c r="K8" s="920"/>
    </row>
    <row r="9" spans="1:11" ht="22.5" hidden="1" customHeight="1" thickBot="1">
      <c r="A9" s="920"/>
      <c r="B9" s="920"/>
      <c r="C9" s="920"/>
      <c r="D9" s="920"/>
      <c r="E9" s="920"/>
      <c r="F9" s="920"/>
      <c r="G9" s="920"/>
      <c r="H9" s="920"/>
      <c r="I9" s="920"/>
      <c r="J9" s="920"/>
      <c r="K9" s="920"/>
    </row>
    <row r="10" spans="1:11" ht="10.5" customHeight="1">
      <c r="A10" s="893"/>
      <c r="B10" s="893"/>
      <c r="C10" s="894"/>
      <c r="D10" s="895"/>
      <c r="E10" s="921"/>
      <c r="F10" s="922"/>
      <c r="G10" s="922" t="s">
        <v>14</v>
      </c>
      <c r="H10" s="922"/>
      <c r="I10" s="922"/>
      <c r="J10" s="895"/>
      <c r="K10" s="921"/>
    </row>
    <row r="11" spans="1:11" ht="20.25" customHeight="1">
      <c r="A11" s="897" t="s">
        <v>78</v>
      </c>
      <c r="B11" s="923" t="s">
        <v>538</v>
      </c>
      <c r="C11" s="900">
        <v>87.089600000000004</v>
      </c>
      <c r="D11" s="901">
        <v>25745.2271</v>
      </c>
      <c r="E11" s="900">
        <v>106.85469999999999</v>
      </c>
      <c r="F11" s="899">
        <v>16549.848399999999</v>
      </c>
      <c r="G11" s="899">
        <v>20076.998500000002</v>
      </c>
      <c r="H11" s="899">
        <v>31285.667300000001</v>
      </c>
      <c r="I11" s="899">
        <v>37969.900500000003</v>
      </c>
      <c r="J11" s="901">
        <v>27027.106199999998</v>
      </c>
      <c r="K11" s="900">
        <v>106.49</v>
      </c>
    </row>
    <row r="12" spans="1:11" ht="20.25" customHeight="1">
      <c r="A12" s="897" t="s">
        <v>77</v>
      </c>
      <c r="B12" s="923" t="s">
        <v>76</v>
      </c>
      <c r="C12" s="900">
        <v>21.235199999999999</v>
      </c>
      <c r="D12" s="901">
        <v>34992.347000000002</v>
      </c>
      <c r="E12" s="900">
        <v>104.9862</v>
      </c>
      <c r="F12" s="899">
        <v>24648.008000000002</v>
      </c>
      <c r="G12" s="899">
        <v>29325.634900000001</v>
      </c>
      <c r="H12" s="899">
        <v>43670.111100000002</v>
      </c>
      <c r="I12" s="899">
        <v>53939.385900000001</v>
      </c>
      <c r="J12" s="901">
        <v>38765.105199999998</v>
      </c>
      <c r="K12" s="900">
        <v>105.07</v>
      </c>
    </row>
    <row r="13" spans="1:11" ht="20.25" customHeight="1">
      <c r="A13" s="897" t="s">
        <v>75</v>
      </c>
      <c r="B13" s="923" t="s">
        <v>74</v>
      </c>
      <c r="C13" s="900">
        <v>1049.2788</v>
      </c>
      <c r="D13" s="901">
        <v>30839.185600000001</v>
      </c>
      <c r="E13" s="900">
        <v>106.4743</v>
      </c>
      <c r="F13" s="899">
        <v>19132</v>
      </c>
      <c r="G13" s="899">
        <v>24242.327799999999</v>
      </c>
      <c r="H13" s="899">
        <v>40019.9522</v>
      </c>
      <c r="I13" s="899">
        <v>54867.400300000001</v>
      </c>
      <c r="J13" s="901">
        <v>35660.994599999998</v>
      </c>
      <c r="K13" s="900">
        <v>106.54</v>
      </c>
    </row>
    <row r="14" spans="1:11" ht="20.25" customHeight="1">
      <c r="A14" s="897" t="s">
        <v>73</v>
      </c>
      <c r="B14" s="923" t="s">
        <v>505</v>
      </c>
      <c r="C14" s="900">
        <v>33.257300000000001</v>
      </c>
      <c r="D14" s="901">
        <v>44509.888800000001</v>
      </c>
      <c r="E14" s="900">
        <v>110.271</v>
      </c>
      <c r="F14" s="899">
        <v>25858.252400000001</v>
      </c>
      <c r="G14" s="899">
        <v>33922.992200000001</v>
      </c>
      <c r="H14" s="899">
        <v>56449.029900000001</v>
      </c>
      <c r="I14" s="899">
        <v>76179.250100000005</v>
      </c>
      <c r="J14" s="901">
        <v>50104.320699999997</v>
      </c>
      <c r="K14" s="900">
        <v>106.37</v>
      </c>
    </row>
    <row r="15" spans="1:11" ht="20.25" customHeight="1">
      <c r="A15" s="897" t="s">
        <v>71</v>
      </c>
      <c r="B15" s="923" t="s">
        <v>539</v>
      </c>
      <c r="C15" s="900">
        <v>48.525100000000002</v>
      </c>
      <c r="D15" s="901">
        <v>29006.3213</v>
      </c>
      <c r="E15" s="900">
        <v>106.63460000000001</v>
      </c>
      <c r="F15" s="899">
        <v>18806.1685</v>
      </c>
      <c r="G15" s="899">
        <v>23196.948499999999</v>
      </c>
      <c r="H15" s="899">
        <v>35414.228199999998</v>
      </c>
      <c r="I15" s="899">
        <v>44149.215400000001</v>
      </c>
      <c r="J15" s="901">
        <v>31788.007000000001</v>
      </c>
      <c r="K15" s="900">
        <v>107.74</v>
      </c>
    </row>
    <row r="16" spans="1:11" ht="20.25" customHeight="1">
      <c r="A16" s="897" t="s">
        <v>69</v>
      </c>
      <c r="B16" s="923" t="s">
        <v>68</v>
      </c>
      <c r="C16" s="900">
        <v>187.65600000000001</v>
      </c>
      <c r="D16" s="901">
        <v>26231.330900000001</v>
      </c>
      <c r="E16" s="900">
        <v>105.3095</v>
      </c>
      <c r="F16" s="899">
        <v>15293.5834</v>
      </c>
      <c r="G16" s="899">
        <v>19484.0232</v>
      </c>
      <c r="H16" s="899">
        <v>34911.201500000003</v>
      </c>
      <c r="I16" s="899">
        <v>47769.600599999998</v>
      </c>
      <c r="J16" s="901">
        <v>30396.795300000002</v>
      </c>
      <c r="K16" s="900">
        <v>106.45</v>
      </c>
    </row>
    <row r="17" spans="1:11" ht="20.25" customHeight="1">
      <c r="A17" s="897" t="s">
        <v>67</v>
      </c>
      <c r="B17" s="923" t="s">
        <v>507</v>
      </c>
      <c r="C17" s="900">
        <v>473.03579999999999</v>
      </c>
      <c r="D17" s="901">
        <v>26559.1394</v>
      </c>
      <c r="E17" s="900">
        <v>108.3352</v>
      </c>
      <c r="F17" s="899">
        <v>15792.289199999999</v>
      </c>
      <c r="G17" s="899">
        <v>19986.878799999999</v>
      </c>
      <c r="H17" s="899">
        <v>36557.048199999997</v>
      </c>
      <c r="I17" s="899">
        <v>52743.9398</v>
      </c>
      <c r="J17" s="901">
        <v>32882.456200000001</v>
      </c>
      <c r="K17" s="900">
        <v>107.35</v>
      </c>
    </row>
    <row r="18" spans="1:11" ht="20.25" customHeight="1">
      <c r="A18" s="897" t="s">
        <v>65</v>
      </c>
      <c r="B18" s="923" t="s">
        <v>64</v>
      </c>
      <c r="C18" s="900">
        <v>245.96979999999999</v>
      </c>
      <c r="D18" s="901">
        <v>29863.588800000001</v>
      </c>
      <c r="E18" s="900">
        <v>108.0617</v>
      </c>
      <c r="F18" s="899">
        <v>17301.087100000001</v>
      </c>
      <c r="G18" s="899">
        <v>22252.1767</v>
      </c>
      <c r="H18" s="899">
        <v>37920.028299999998</v>
      </c>
      <c r="I18" s="899">
        <v>46385.572</v>
      </c>
      <c r="J18" s="901">
        <v>32456.954000000002</v>
      </c>
      <c r="K18" s="900">
        <v>107.5</v>
      </c>
    </row>
    <row r="19" spans="1:11" ht="20.25" customHeight="1">
      <c r="A19" s="897" t="s">
        <v>63</v>
      </c>
      <c r="B19" s="923" t="s">
        <v>540</v>
      </c>
      <c r="C19" s="900">
        <v>116.62260000000001</v>
      </c>
      <c r="D19" s="901">
        <v>17380.357100000001</v>
      </c>
      <c r="E19" s="900">
        <v>107.3287</v>
      </c>
      <c r="F19" s="899">
        <v>13501.3501</v>
      </c>
      <c r="G19" s="899">
        <v>14628.4223</v>
      </c>
      <c r="H19" s="899">
        <v>22803.391199999998</v>
      </c>
      <c r="I19" s="899">
        <v>30600.548200000001</v>
      </c>
      <c r="J19" s="901">
        <v>20666.2261</v>
      </c>
      <c r="K19" s="900">
        <v>106.19</v>
      </c>
    </row>
    <row r="20" spans="1:11" ht="20.25" customHeight="1">
      <c r="A20" s="897" t="s">
        <v>61</v>
      </c>
      <c r="B20" s="923" t="s">
        <v>541</v>
      </c>
      <c r="C20" s="900">
        <v>116.29470000000001</v>
      </c>
      <c r="D20" s="901">
        <v>46908.154600000002</v>
      </c>
      <c r="E20" s="900">
        <v>106.1223</v>
      </c>
      <c r="F20" s="899">
        <v>23164.613300000001</v>
      </c>
      <c r="G20" s="899">
        <v>32709.320400000001</v>
      </c>
      <c r="H20" s="899">
        <v>71750.0101</v>
      </c>
      <c r="I20" s="899">
        <v>106909.0542</v>
      </c>
      <c r="J20" s="901">
        <v>59929.9398</v>
      </c>
      <c r="K20" s="900">
        <v>106.75</v>
      </c>
    </row>
    <row r="21" spans="1:11" ht="20.25" customHeight="1">
      <c r="A21" s="897" t="s">
        <v>60</v>
      </c>
      <c r="B21" s="923" t="s">
        <v>59</v>
      </c>
      <c r="C21" s="900">
        <v>68.248599999999996</v>
      </c>
      <c r="D21" s="901">
        <v>47245.255499999999</v>
      </c>
      <c r="E21" s="900">
        <v>108.90860000000001</v>
      </c>
      <c r="F21" s="899">
        <v>26289.358</v>
      </c>
      <c r="G21" s="899">
        <v>33676.637600000002</v>
      </c>
      <c r="H21" s="899">
        <v>72242.633100000006</v>
      </c>
      <c r="I21" s="899">
        <v>113595.6109</v>
      </c>
      <c r="J21" s="901">
        <v>63741.8969</v>
      </c>
      <c r="K21" s="900">
        <v>108.33</v>
      </c>
    </row>
    <row r="22" spans="1:11" ht="20.25" customHeight="1">
      <c r="A22" s="897" t="s">
        <v>58</v>
      </c>
      <c r="B22" s="923" t="s">
        <v>515</v>
      </c>
      <c r="C22" s="900">
        <v>41.518700000000003</v>
      </c>
      <c r="D22" s="901">
        <v>27493.468700000001</v>
      </c>
      <c r="E22" s="900">
        <v>107.20180000000001</v>
      </c>
      <c r="F22" s="899">
        <v>14434.408299999999</v>
      </c>
      <c r="G22" s="899">
        <v>18804.395499999999</v>
      </c>
      <c r="H22" s="899">
        <v>35752.704100000003</v>
      </c>
      <c r="I22" s="899">
        <v>49735.835200000001</v>
      </c>
      <c r="J22" s="901">
        <v>31019.100999999999</v>
      </c>
      <c r="K22" s="900">
        <v>106.33</v>
      </c>
    </row>
    <row r="23" spans="1:11" ht="20.25" customHeight="1">
      <c r="A23" s="897" t="s">
        <v>56</v>
      </c>
      <c r="B23" s="923" t="s">
        <v>542</v>
      </c>
      <c r="C23" s="900">
        <v>168.82220000000001</v>
      </c>
      <c r="D23" s="901">
        <v>33540.831299999998</v>
      </c>
      <c r="E23" s="900">
        <v>108.2535</v>
      </c>
      <c r="F23" s="899">
        <v>15850.297699999999</v>
      </c>
      <c r="G23" s="899">
        <v>22364.733199999999</v>
      </c>
      <c r="H23" s="899">
        <v>48307.097300000001</v>
      </c>
      <c r="I23" s="899">
        <v>71972.899900000004</v>
      </c>
      <c r="J23" s="901">
        <v>41847.512000000002</v>
      </c>
      <c r="K23" s="900">
        <v>107.61</v>
      </c>
    </row>
    <row r="24" spans="1:11" ht="20.25" customHeight="1">
      <c r="A24" s="897" t="s">
        <v>54</v>
      </c>
      <c r="B24" s="923" t="s">
        <v>522</v>
      </c>
      <c r="C24" s="900">
        <v>173.6165</v>
      </c>
      <c r="D24" s="901">
        <v>19802.488799999999</v>
      </c>
      <c r="E24" s="900">
        <v>104.2144</v>
      </c>
      <c r="F24" s="899">
        <v>14005.3752</v>
      </c>
      <c r="G24" s="899">
        <v>15724.674000000001</v>
      </c>
      <c r="H24" s="899">
        <v>27608.584900000002</v>
      </c>
      <c r="I24" s="899">
        <v>37656.275500000003</v>
      </c>
      <c r="J24" s="901">
        <v>24230.309799999999</v>
      </c>
      <c r="K24" s="900">
        <v>108.01</v>
      </c>
    </row>
    <row r="25" spans="1:11" ht="20.25" customHeight="1">
      <c r="A25" s="897" t="s">
        <v>53</v>
      </c>
      <c r="B25" s="923" t="s">
        <v>42</v>
      </c>
      <c r="C25" s="900">
        <v>278.66269999999997</v>
      </c>
      <c r="D25" s="901">
        <v>36705.927300000003</v>
      </c>
      <c r="E25" s="900">
        <v>106.9696</v>
      </c>
      <c r="F25" s="899">
        <v>24636.756000000001</v>
      </c>
      <c r="G25" s="899">
        <v>29779.064299999998</v>
      </c>
      <c r="H25" s="899">
        <v>45879.595699999998</v>
      </c>
      <c r="I25" s="899">
        <v>56447.742299999998</v>
      </c>
      <c r="J25" s="901">
        <v>39237.907399999996</v>
      </c>
      <c r="K25" s="900">
        <v>106.81</v>
      </c>
    </row>
    <row r="26" spans="1:11" ht="20.25" customHeight="1">
      <c r="A26" s="897" t="s">
        <v>51</v>
      </c>
      <c r="B26" s="923" t="s">
        <v>39</v>
      </c>
      <c r="C26" s="900">
        <v>256.27370000000002</v>
      </c>
      <c r="D26" s="901">
        <v>33448.076200000003</v>
      </c>
      <c r="E26" s="900">
        <v>110.81359999999999</v>
      </c>
      <c r="F26" s="899">
        <v>18093</v>
      </c>
      <c r="G26" s="899">
        <v>25608.408599999999</v>
      </c>
      <c r="H26" s="899">
        <v>39809.659899999999</v>
      </c>
      <c r="I26" s="899">
        <v>47575.209499999997</v>
      </c>
      <c r="J26" s="901">
        <v>34478.247900000002</v>
      </c>
      <c r="K26" s="900">
        <v>110.51</v>
      </c>
    </row>
    <row r="27" spans="1:11" ht="20.25" customHeight="1">
      <c r="A27" s="897" t="s">
        <v>50</v>
      </c>
      <c r="B27" s="923" t="s">
        <v>49</v>
      </c>
      <c r="C27" s="900">
        <v>274.02609999999999</v>
      </c>
      <c r="D27" s="901">
        <v>31740.915400000002</v>
      </c>
      <c r="E27" s="900">
        <v>108.4302</v>
      </c>
      <c r="F27" s="899">
        <v>19365.820500000002</v>
      </c>
      <c r="G27" s="899">
        <v>23999.692800000001</v>
      </c>
      <c r="H27" s="899">
        <v>42999.374300000003</v>
      </c>
      <c r="I27" s="899">
        <v>57395.330499999996</v>
      </c>
      <c r="J27" s="901">
        <v>36901.070399999997</v>
      </c>
      <c r="K27" s="900">
        <v>108.12</v>
      </c>
    </row>
    <row r="28" spans="1:11" ht="20.25" customHeight="1">
      <c r="A28" s="897" t="s">
        <v>48</v>
      </c>
      <c r="B28" s="923" t="s">
        <v>543</v>
      </c>
      <c r="C28" s="900">
        <v>47.091099999999997</v>
      </c>
      <c r="D28" s="901">
        <v>28416.3262</v>
      </c>
      <c r="E28" s="900">
        <v>110.2761</v>
      </c>
      <c r="F28" s="899">
        <v>18736.6479</v>
      </c>
      <c r="G28" s="899">
        <v>23054.7032</v>
      </c>
      <c r="H28" s="899">
        <v>35738.896099999998</v>
      </c>
      <c r="I28" s="899">
        <v>45086.44</v>
      </c>
      <c r="J28" s="901">
        <v>31743.5098</v>
      </c>
      <c r="K28" s="900">
        <v>111.88</v>
      </c>
    </row>
    <row r="29" spans="1:11" ht="20.25" customHeight="1" thickBot="1">
      <c r="A29" s="924" t="s">
        <v>47</v>
      </c>
      <c r="B29" s="925" t="s">
        <v>46</v>
      </c>
      <c r="C29" s="926">
        <v>43.349899999999998</v>
      </c>
      <c r="D29" s="927">
        <v>22839.673699999999</v>
      </c>
      <c r="E29" s="926">
        <v>104.5294</v>
      </c>
      <c r="F29" s="928">
        <v>15177.202799999999</v>
      </c>
      <c r="G29" s="928">
        <v>18491.470099999999</v>
      </c>
      <c r="H29" s="928">
        <v>30096.018899999999</v>
      </c>
      <c r="I29" s="928">
        <v>39277.114300000001</v>
      </c>
      <c r="J29" s="927">
        <v>26357.212299999999</v>
      </c>
      <c r="K29" s="926">
        <v>103.68</v>
      </c>
    </row>
    <row r="30" spans="1:11" ht="20.25" customHeight="1" thickTop="1">
      <c r="A30" s="907" t="s">
        <v>529</v>
      </c>
      <c r="B30" s="907"/>
      <c r="C30" s="929">
        <v>3730.5754000000002</v>
      </c>
      <c r="D30" s="911">
        <v>30230.1626</v>
      </c>
      <c r="E30" s="910">
        <v>107.1634</v>
      </c>
      <c r="F30" s="909">
        <v>16761.1666</v>
      </c>
      <c r="G30" s="909">
        <v>22218.317299999999</v>
      </c>
      <c r="H30" s="909">
        <v>40242.995300000002</v>
      </c>
      <c r="I30" s="909">
        <v>55400.160600000003</v>
      </c>
      <c r="J30" s="911">
        <v>35344.4156</v>
      </c>
      <c r="K30" s="910">
        <v>107.27</v>
      </c>
    </row>
  </sheetData>
  <mergeCells count="7">
    <mergeCell ref="C1:F1"/>
    <mergeCell ref="A3:K3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85" orientation="landscape" r:id="rId1"/>
  <headerFooter scaleWithDoc="0" alignWithMargins="0">
    <oddHeader>&amp;R&amp;"Arial,Obyčejné"Strana 3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35"/>
  <sheetViews>
    <sheetView showGridLines="0" zoomScaleNormal="100" workbookViewId="0"/>
  </sheetViews>
  <sheetFormatPr defaultColWidth="7.140625" defaultRowHeight="12.75"/>
  <cols>
    <col min="1" max="1" width="6.28515625" style="889" customWidth="1"/>
    <col min="2" max="2" width="57" style="889" customWidth="1"/>
    <col min="3" max="3" width="13.28515625" style="889" customWidth="1"/>
    <col min="4" max="9" width="11.140625" style="889" customWidth="1"/>
    <col min="10" max="247" width="7.140625" style="889"/>
    <col min="248" max="248" width="6.28515625" style="889" customWidth="1"/>
    <col min="249" max="249" width="36.42578125" style="889" customWidth="1"/>
    <col min="250" max="250" width="12.85546875" style="889" customWidth="1"/>
    <col min="251" max="253" width="7.140625" style="889"/>
    <col min="254" max="257" width="10" style="889" customWidth="1"/>
    <col min="258" max="503" width="7.140625" style="889"/>
    <col min="504" max="504" width="6.28515625" style="889" customWidth="1"/>
    <col min="505" max="505" width="36.42578125" style="889" customWidth="1"/>
    <col min="506" max="506" width="12.85546875" style="889" customWidth="1"/>
    <col min="507" max="509" width="7.140625" style="889"/>
    <col min="510" max="513" width="10" style="889" customWidth="1"/>
    <col min="514" max="759" width="7.140625" style="889"/>
    <col min="760" max="760" width="6.28515625" style="889" customWidth="1"/>
    <col min="761" max="761" width="36.42578125" style="889" customWidth="1"/>
    <col min="762" max="762" width="12.85546875" style="889" customWidth="1"/>
    <col min="763" max="765" width="7.140625" style="889"/>
    <col min="766" max="769" width="10" style="889" customWidth="1"/>
    <col min="770" max="1015" width="7.140625" style="889"/>
    <col min="1016" max="1016" width="6.28515625" style="889" customWidth="1"/>
    <col min="1017" max="1017" width="36.42578125" style="889" customWidth="1"/>
    <col min="1018" max="1018" width="12.85546875" style="889" customWidth="1"/>
    <col min="1019" max="1021" width="7.140625" style="889"/>
    <col min="1022" max="1025" width="10" style="889" customWidth="1"/>
    <col min="1026" max="1271" width="7.140625" style="889"/>
    <col min="1272" max="1272" width="6.28515625" style="889" customWidth="1"/>
    <col min="1273" max="1273" width="36.42578125" style="889" customWidth="1"/>
    <col min="1274" max="1274" width="12.85546875" style="889" customWidth="1"/>
    <col min="1275" max="1277" width="7.140625" style="889"/>
    <col min="1278" max="1281" width="10" style="889" customWidth="1"/>
    <col min="1282" max="1527" width="7.140625" style="889"/>
    <col min="1528" max="1528" width="6.28515625" style="889" customWidth="1"/>
    <col min="1529" max="1529" width="36.42578125" style="889" customWidth="1"/>
    <col min="1530" max="1530" width="12.85546875" style="889" customWidth="1"/>
    <col min="1531" max="1533" width="7.140625" style="889"/>
    <col min="1534" max="1537" width="10" style="889" customWidth="1"/>
    <col min="1538" max="1783" width="7.140625" style="889"/>
    <col min="1784" max="1784" width="6.28515625" style="889" customWidth="1"/>
    <col min="1785" max="1785" width="36.42578125" style="889" customWidth="1"/>
    <col min="1786" max="1786" width="12.85546875" style="889" customWidth="1"/>
    <col min="1787" max="1789" width="7.140625" style="889"/>
    <col min="1790" max="1793" width="10" style="889" customWidth="1"/>
    <col min="1794" max="2039" width="7.140625" style="889"/>
    <col min="2040" max="2040" width="6.28515625" style="889" customWidth="1"/>
    <col min="2041" max="2041" width="36.42578125" style="889" customWidth="1"/>
    <col min="2042" max="2042" width="12.85546875" style="889" customWidth="1"/>
    <col min="2043" max="2045" width="7.140625" style="889"/>
    <col min="2046" max="2049" width="10" style="889" customWidth="1"/>
    <col min="2050" max="2295" width="7.140625" style="889"/>
    <col min="2296" max="2296" width="6.28515625" style="889" customWidth="1"/>
    <col min="2297" max="2297" width="36.42578125" style="889" customWidth="1"/>
    <col min="2298" max="2298" width="12.85546875" style="889" customWidth="1"/>
    <col min="2299" max="2301" width="7.140625" style="889"/>
    <col min="2302" max="2305" width="10" style="889" customWidth="1"/>
    <col min="2306" max="2551" width="7.140625" style="889"/>
    <col min="2552" max="2552" width="6.28515625" style="889" customWidth="1"/>
    <col min="2553" max="2553" width="36.42578125" style="889" customWidth="1"/>
    <col min="2554" max="2554" width="12.85546875" style="889" customWidth="1"/>
    <col min="2555" max="2557" width="7.140625" style="889"/>
    <col min="2558" max="2561" width="10" style="889" customWidth="1"/>
    <col min="2562" max="2807" width="7.140625" style="889"/>
    <col min="2808" max="2808" width="6.28515625" style="889" customWidth="1"/>
    <col min="2809" max="2809" width="36.42578125" style="889" customWidth="1"/>
    <col min="2810" max="2810" width="12.85546875" style="889" customWidth="1"/>
    <col min="2811" max="2813" width="7.140625" style="889"/>
    <col min="2814" max="2817" width="10" style="889" customWidth="1"/>
    <col min="2818" max="3063" width="7.140625" style="889"/>
    <col min="3064" max="3064" width="6.28515625" style="889" customWidth="1"/>
    <col min="3065" max="3065" width="36.42578125" style="889" customWidth="1"/>
    <col min="3066" max="3066" width="12.85546875" style="889" customWidth="1"/>
    <col min="3067" max="3069" width="7.140625" style="889"/>
    <col min="3070" max="3073" width="10" style="889" customWidth="1"/>
    <col min="3074" max="3319" width="7.140625" style="889"/>
    <col min="3320" max="3320" width="6.28515625" style="889" customWidth="1"/>
    <col min="3321" max="3321" width="36.42578125" style="889" customWidth="1"/>
    <col min="3322" max="3322" width="12.85546875" style="889" customWidth="1"/>
    <col min="3323" max="3325" width="7.140625" style="889"/>
    <col min="3326" max="3329" width="10" style="889" customWidth="1"/>
    <col min="3330" max="3575" width="7.140625" style="889"/>
    <col min="3576" max="3576" width="6.28515625" style="889" customWidth="1"/>
    <col min="3577" max="3577" width="36.42578125" style="889" customWidth="1"/>
    <col min="3578" max="3578" width="12.85546875" style="889" customWidth="1"/>
    <col min="3579" max="3581" width="7.140625" style="889"/>
    <col min="3582" max="3585" width="10" style="889" customWidth="1"/>
    <col min="3586" max="3831" width="7.140625" style="889"/>
    <col min="3832" max="3832" width="6.28515625" style="889" customWidth="1"/>
    <col min="3833" max="3833" width="36.42578125" style="889" customWidth="1"/>
    <col min="3834" max="3834" width="12.85546875" style="889" customWidth="1"/>
    <col min="3835" max="3837" width="7.140625" style="889"/>
    <col min="3838" max="3841" width="10" style="889" customWidth="1"/>
    <col min="3842" max="4087" width="7.140625" style="889"/>
    <col min="4088" max="4088" width="6.28515625" style="889" customWidth="1"/>
    <col min="4089" max="4089" width="36.42578125" style="889" customWidth="1"/>
    <col min="4090" max="4090" width="12.85546875" style="889" customWidth="1"/>
    <col min="4091" max="4093" width="7.140625" style="889"/>
    <col min="4094" max="4097" width="10" style="889" customWidth="1"/>
    <col min="4098" max="4343" width="7.140625" style="889"/>
    <col min="4344" max="4344" width="6.28515625" style="889" customWidth="1"/>
    <col min="4345" max="4345" width="36.42578125" style="889" customWidth="1"/>
    <col min="4346" max="4346" width="12.85546875" style="889" customWidth="1"/>
    <col min="4347" max="4349" width="7.140625" style="889"/>
    <col min="4350" max="4353" width="10" style="889" customWidth="1"/>
    <col min="4354" max="4599" width="7.140625" style="889"/>
    <col min="4600" max="4600" width="6.28515625" style="889" customWidth="1"/>
    <col min="4601" max="4601" width="36.42578125" style="889" customWidth="1"/>
    <col min="4602" max="4602" width="12.85546875" style="889" customWidth="1"/>
    <col min="4603" max="4605" width="7.140625" style="889"/>
    <col min="4606" max="4609" width="10" style="889" customWidth="1"/>
    <col min="4610" max="4855" width="7.140625" style="889"/>
    <col min="4856" max="4856" width="6.28515625" style="889" customWidth="1"/>
    <col min="4857" max="4857" width="36.42578125" style="889" customWidth="1"/>
    <col min="4858" max="4858" width="12.85546875" style="889" customWidth="1"/>
    <col min="4859" max="4861" width="7.140625" style="889"/>
    <col min="4862" max="4865" width="10" style="889" customWidth="1"/>
    <col min="4866" max="5111" width="7.140625" style="889"/>
    <col min="5112" max="5112" width="6.28515625" style="889" customWidth="1"/>
    <col min="5113" max="5113" width="36.42578125" style="889" customWidth="1"/>
    <col min="5114" max="5114" width="12.85546875" style="889" customWidth="1"/>
    <col min="5115" max="5117" width="7.140625" style="889"/>
    <col min="5118" max="5121" width="10" style="889" customWidth="1"/>
    <col min="5122" max="5367" width="7.140625" style="889"/>
    <col min="5368" max="5368" width="6.28515625" style="889" customWidth="1"/>
    <col min="5369" max="5369" width="36.42578125" style="889" customWidth="1"/>
    <col min="5370" max="5370" width="12.85546875" style="889" customWidth="1"/>
    <col min="5371" max="5373" width="7.140625" style="889"/>
    <col min="5374" max="5377" width="10" style="889" customWidth="1"/>
    <col min="5378" max="5623" width="7.140625" style="889"/>
    <col min="5624" max="5624" width="6.28515625" style="889" customWidth="1"/>
    <col min="5625" max="5625" width="36.42578125" style="889" customWidth="1"/>
    <col min="5626" max="5626" width="12.85546875" style="889" customWidth="1"/>
    <col min="5627" max="5629" width="7.140625" style="889"/>
    <col min="5630" max="5633" width="10" style="889" customWidth="1"/>
    <col min="5634" max="5879" width="7.140625" style="889"/>
    <col min="5880" max="5880" width="6.28515625" style="889" customWidth="1"/>
    <col min="5881" max="5881" width="36.42578125" style="889" customWidth="1"/>
    <col min="5882" max="5882" width="12.85546875" style="889" customWidth="1"/>
    <col min="5883" max="5885" width="7.140625" style="889"/>
    <col min="5886" max="5889" width="10" style="889" customWidth="1"/>
    <col min="5890" max="6135" width="7.140625" style="889"/>
    <col min="6136" max="6136" width="6.28515625" style="889" customWidth="1"/>
    <col min="6137" max="6137" width="36.42578125" style="889" customWidth="1"/>
    <col min="6138" max="6138" width="12.85546875" style="889" customWidth="1"/>
    <col min="6139" max="6141" width="7.140625" style="889"/>
    <col min="6142" max="6145" width="10" style="889" customWidth="1"/>
    <col min="6146" max="6391" width="7.140625" style="889"/>
    <col min="6392" max="6392" width="6.28515625" style="889" customWidth="1"/>
    <col min="6393" max="6393" width="36.42578125" style="889" customWidth="1"/>
    <col min="6394" max="6394" width="12.85546875" style="889" customWidth="1"/>
    <col min="6395" max="6397" width="7.140625" style="889"/>
    <col min="6398" max="6401" width="10" style="889" customWidth="1"/>
    <col min="6402" max="6647" width="7.140625" style="889"/>
    <col min="6648" max="6648" width="6.28515625" style="889" customWidth="1"/>
    <col min="6649" max="6649" width="36.42578125" style="889" customWidth="1"/>
    <col min="6650" max="6650" width="12.85546875" style="889" customWidth="1"/>
    <col min="6651" max="6653" width="7.140625" style="889"/>
    <col min="6654" max="6657" width="10" style="889" customWidth="1"/>
    <col min="6658" max="6903" width="7.140625" style="889"/>
    <col min="6904" max="6904" width="6.28515625" style="889" customWidth="1"/>
    <col min="6905" max="6905" width="36.42578125" style="889" customWidth="1"/>
    <col min="6906" max="6906" width="12.85546875" style="889" customWidth="1"/>
    <col min="6907" max="6909" width="7.140625" style="889"/>
    <col min="6910" max="6913" width="10" style="889" customWidth="1"/>
    <col min="6914" max="7159" width="7.140625" style="889"/>
    <col min="7160" max="7160" width="6.28515625" style="889" customWidth="1"/>
    <col min="7161" max="7161" width="36.42578125" style="889" customWidth="1"/>
    <col min="7162" max="7162" width="12.85546875" style="889" customWidth="1"/>
    <col min="7163" max="7165" width="7.140625" style="889"/>
    <col min="7166" max="7169" width="10" style="889" customWidth="1"/>
    <col min="7170" max="7415" width="7.140625" style="889"/>
    <col min="7416" max="7416" width="6.28515625" style="889" customWidth="1"/>
    <col min="7417" max="7417" width="36.42578125" style="889" customWidth="1"/>
    <col min="7418" max="7418" width="12.85546875" style="889" customWidth="1"/>
    <col min="7419" max="7421" width="7.140625" style="889"/>
    <col min="7422" max="7425" width="10" style="889" customWidth="1"/>
    <col min="7426" max="7671" width="7.140625" style="889"/>
    <col min="7672" max="7672" width="6.28515625" style="889" customWidth="1"/>
    <col min="7673" max="7673" width="36.42578125" style="889" customWidth="1"/>
    <col min="7674" max="7674" width="12.85546875" style="889" customWidth="1"/>
    <col min="7675" max="7677" width="7.140625" style="889"/>
    <col min="7678" max="7681" width="10" style="889" customWidth="1"/>
    <col min="7682" max="7927" width="7.140625" style="889"/>
    <col min="7928" max="7928" width="6.28515625" style="889" customWidth="1"/>
    <col min="7929" max="7929" width="36.42578125" style="889" customWidth="1"/>
    <col min="7930" max="7930" width="12.85546875" style="889" customWidth="1"/>
    <col min="7931" max="7933" width="7.140625" style="889"/>
    <col min="7934" max="7937" width="10" style="889" customWidth="1"/>
    <col min="7938" max="8183" width="7.140625" style="889"/>
    <col min="8184" max="8184" width="6.28515625" style="889" customWidth="1"/>
    <col min="8185" max="8185" width="36.42578125" style="889" customWidth="1"/>
    <col min="8186" max="8186" width="12.85546875" style="889" customWidth="1"/>
    <col min="8187" max="8189" width="7.140625" style="889"/>
    <col min="8190" max="8193" width="10" style="889" customWidth="1"/>
    <col min="8194" max="8439" width="7.140625" style="889"/>
    <col min="8440" max="8440" width="6.28515625" style="889" customWidth="1"/>
    <col min="8441" max="8441" width="36.42578125" style="889" customWidth="1"/>
    <col min="8442" max="8442" width="12.85546875" style="889" customWidth="1"/>
    <col min="8443" max="8445" width="7.140625" style="889"/>
    <col min="8446" max="8449" width="10" style="889" customWidth="1"/>
    <col min="8450" max="8695" width="7.140625" style="889"/>
    <col min="8696" max="8696" width="6.28515625" style="889" customWidth="1"/>
    <col min="8697" max="8697" width="36.42578125" style="889" customWidth="1"/>
    <col min="8698" max="8698" width="12.85546875" style="889" customWidth="1"/>
    <col min="8699" max="8701" width="7.140625" style="889"/>
    <col min="8702" max="8705" width="10" style="889" customWidth="1"/>
    <col min="8706" max="8951" width="7.140625" style="889"/>
    <col min="8952" max="8952" width="6.28515625" style="889" customWidth="1"/>
    <col min="8953" max="8953" width="36.42578125" style="889" customWidth="1"/>
    <col min="8954" max="8954" width="12.85546875" style="889" customWidth="1"/>
    <col min="8955" max="8957" width="7.140625" style="889"/>
    <col min="8958" max="8961" width="10" style="889" customWidth="1"/>
    <col min="8962" max="9207" width="7.140625" style="889"/>
    <col min="9208" max="9208" width="6.28515625" style="889" customWidth="1"/>
    <col min="9209" max="9209" width="36.42578125" style="889" customWidth="1"/>
    <col min="9210" max="9210" width="12.85546875" style="889" customWidth="1"/>
    <col min="9211" max="9213" width="7.140625" style="889"/>
    <col min="9214" max="9217" width="10" style="889" customWidth="1"/>
    <col min="9218" max="9463" width="7.140625" style="889"/>
    <col min="9464" max="9464" width="6.28515625" style="889" customWidth="1"/>
    <col min="9465" max="9465" width="36.42578125" style="889" customWidth="1"/>
    <col min="9466" max="9466" width="12.85546875" style="889" customWidth="1"/>
    <col min="9467" max="9469" width="7.140625" style="889"/>
    <col min="9470" max="9473" width="10" style="889" customWidth="1"/>
    <col min="9474" max="9719" width="7.140625" style="889"/>
    <col min="9720" max="9720" width="6.28515625" style="889" customWidth="1"/>
    <col min="9721" max="9721" width="36.42578125" style="889" customWidth="1"/>
    <col min="9722" max="9722" width="12.85546875" style="889" customWidth="1"/>
    <col min="9723" max="9725" width="7.140625" style="889"/>
    <col min="9726" max="9729" width="10" style="889" customWidth="1"/>
    <col min="9730" max="9975" width="7.140625" style="889"/>
    <col min="9976" max="9976" width="6.28515625" style="889" customWidth="1"/>
    <col min="9977" max="9977" width="36.42578125" style="889" customWidth="1"/>
    <col min="9978" max="9978" width="12.85546875" style="889" customWidth="1"/>
    <col min="9979" max="9981" width="7.140625" style="889"/>
    <col min="9982" max="9985" width="10" style="889" customWidth="1"/>
    <col min="9986" max="10231" width="7.140625" style="889"/>
    <col min="10232" max="10232" width="6.28515625" style="889" customWidth="1"/>
    <col min="10233" max="10233" width="36.42578125" style="889" customWidth="1"/>
    <col min="10234" max="10234" width="12.85546875" style="889" customWidth="1"/>
    <col min="10235" max="10237" width="7.140625" style="889"/>
    <col min="10238" max="10241" width="10" style="889" customWidth="1"/>
    <col min="10242" max="10487" width="7.140625" style="889"/>
    <col min="10488" max="10488" width="6.28515625" style="889" customWidth="1"/>
    <col min="10489" max="10489" width="36.42578125" style="889" customWidth="1"/>
    <col min="10490" max="10490" width="12.85546875" style="889" customWidth="1"/>
    <col min="10491" max="10493" width="7.140625" style="889"/>
    <col min="10494" max="10497" width="10" style="889" customWidth="1"/>
    <col min="10498" max="10743" width="7.140625" style="889"/>
    <col min="10744" max="10744" width="6.28515625" style="889" customWidth="1"/>
    <col min="10745" max="10745" width="36.42578125" style="889" customWidth="1"/>
    <col min="10746" max="10746" width="12.85546875" style="889" customWidth="1"/>
    <col min="10747" max="10749" width="7.140625" style="889"/>
    <col min="10750" max="10753" width="10" style="889" customWidth="1"/>
    <col min="10754" max="10999" width="7.140625" style="889"/>
    <col min="11000" max="11000" width="6.28515625" style="889" customWidth="1"/>
    <col min="11001" max="11001" width="36.42578125" style="889" customWidth="1"/>
    <col min="11002" max="11002" width="12.85546875" style="889" customWidth="1"/>
    <col min="11003" max="11005" width="7.140625" style="889"/>
    <col min="11006" max="11009" width="10" style="889" customWidth="1"/>
    <col min="11010" max="11255" width="7.140625" style="889"/>
    <col min="11256" max="11256" width="6.28515625" style="889" customWidth="1"/>
    <col min="11257" max="11257" width="36.42578125" style="889" customWidth="1"/>
    <col min="11258" max="11258" width="12.85546875" style="889" customWidth="1"/>
    <col min="11259" max="11261" width="7.140625" style="889"/>
    <col min="11262" max="11265" width="10" style="889" customWidth="1"/>
    <col min="11266" max="11511" width="7.140625" style="889"/>
    <col min="11512" max="11512" width="6.28515625" style="889" customWidth="1"/>
    <col min="11513" max="11513" width="36.42578125" style="889" customWidth="1"/>
    <col min="11514" max="11514" width="12.85546875" style="889" customWidth="1"/>
    <col min="11515" max="11517" width="7.140625" style="889"/>
    <col min="11518" max="11521" width="10" style="889" customWidth="1"/>
    <col min="11522" max="11767" width="7.140625" style="889"/>
    <col min="11768" max="11768" width="6.28515625" style="889" customWidth="1"/>
    <col min="11769" max="11769" width="36.42578125" style="889" customWidth="1"/>
    <col min="11770" max="11770" width="12.85546875" style="889" customWidth="1"/>
    <col min="11771" max="11773" width="7.140625" style="889"/>
    <col min="11774" max="11777" width="10" style="889" customWidth="1"/>
    <col min="11778" max="12023" width="7.140625" style="889"/>
    <col min="12024" max="12024" width="6.28515625" style="889" customWidth="1"/>
    <col min="12025" max="12025" width="36.42578125" style="889" customWidth="1"/>
    <col min="12026" max="12026" width="12.85546875" style="889" customWidth="1"/>
    <col min="12027" max="12029" width="7.140625" style="889"/>
    <col min="12030" max="12033" width="10" style="889" customWidth="1"/>
    <col min="12034" max="12279" width="7.140625" style="889"/>
    <col min="12280" max="12280" width="6.28515625" style="889" customWidth="1"/>
    <col min="12281" max="12281" width="36.42578125" style="889" customWidth="1"/>
    <col min="12282" max="12282" width="12.85546875" style="889" customWidth="1"/>
    <col min="12283" max="12285" width="7.140625" style="889"/>
    <col min="12286" max="12289" width="10" style="889" customWidth="1"/>
    <col min="12290" max="12535" width="7.140625" style="889"/>
    <col min="12536" max="12536" width="6.28515625" style="889" customWidth="1"/>
    <col min="12537" max="12537" width="36.42578125" style="889" customWidth="1"/>
    <col min="12538" max="12538" width="12.85546875" style="889" customWidth="1"/>
    <col min="12539" max="12541" width="7.140625" style="889"/>
    <col min="12542" max="12545" width="10" style="889" customWidth="1"/>
    <col min="12546" max="12791" width="7.140625" style="889"/>
    <col min="12792" max="12792" width="6.28515625" style="889" customWidth="1"/>
    <col min="12793" max="12793" width="36.42578125" style="889" customWidth="1"/>
    <col min="12794" max="12794" width="12.85546875" style="889" customWidth="1"/>
    <col min="12795" max="12797" width="7.140625" style="889"/>
    <col min="12798" max="12801" width="10" style="889" customWidth="1"/>
    <col min="12802" max="13047" width="7.140625" style="889"/>
    <col min="13048" max="13048" width="6.28515625" style="889" customWidth="1"/>
    <col min="13049" max="13049" width="36.42578125" style="889" customWidth="1"/>
    <col min="13050" max="13050" width="12.85546875" style="889" customWidth="1"/>
    <col min="13051" max="13053" width="7.140625" style="889"/>
    <col min="13054" max="13057" width="10" style="889" customWidth="1"/>
    <col min="13058" max="13303" width="7.140625" style="889"/>
    <col min="13304" max="13304" width="6.28515625" style="889" customWidth="1"/>
    <col min="13305" max="13305" width="36.42578125" style="889" customWidth="1"/>
    <col min="13306" max="13306" width="12.85546875" style="889" customWidth="1"/>
    <col min="13307" max="13309" width="7.140625" style="889"/>
    <col min="13310" max="13313" width="10" style="889" customWidth="1"/>
    <col min="13314" max="13559" width="7.140625" style="889"/>
    <col min="13560" max="13560" width="6.28515625" style="889" customWidth="1"/>
    <col min="13561" max="13561" width="36.42578125" style="889" customWidth="1"/>
    <col min="13562" max="13562" width="12.85546875" style="889" customWidth="1"/>
    <col min="13563" max="13565" width="7.140625" style="889"/>
    <col min="13566" max="13569" width="10" style="889" customWidth="1"/>
    <col min="13570" max="13815" width="7.140625" style="889"/>
    <col min="13816" max="13816" width="6.28515625" style="889" customWidth="1"/>
    <col min="13817" max="13817" width="36.42578125" style="889" customWidth="1"/>
    <col min="13818" max="13818" width="12.85546875" style="889" customWidth="1"/>
    <col min="13819" max="13821" width="7.140625" style="889"/>
    <col min="13822" max="13825" width="10" style="889" customWidth="1"/>
    <col min="13826" max="14071" width="7.140625" style="889"/>
    <col min="14072" max="14072" width="6.28515625" style="889" customWidth="1"/>
    <col min="14073" max="14073" width="36.42578125" style="889" customWidth="1"/>
    <col min="14074" max="14074" width="12.85546875" style="889" customWidth="1"/>
    <col min="14075" max="14077" width="7.140625" style="889"/>
    <col min="14078" max="14081" width="10" style="889" customWidth="1"/>
    <col min="14082" max="14327" width="7.140625" style="889"/>
    <col min="14328" max="14328" width="6.28515625" style="889" customWidth="1"/>
    <col min="14329" max="14329" width="36.42578125" style="889" customWidth="1"/>
    <col min="14330" max="14330" width="12.85546875" style="889" customWidth="1"/>
    <col min="14331" max="14333" width="7.140625" style="889"/>
    <col min="14334" max="14337" width="10" style="889" customWidth="1"/>
    <col min="14338" max="14583" width="7.140625" style="889"/>
    <col min="14584" max="14584" width="6.28515625" style="889" customWidth="1"/>
    <col min="14585" max="14585" width="36.42578125" style="889" customWidth="1"/>
    <col min="14586" max="14586" width="12.85546875" style="889" customWidth="1"/>
    <col min="14587" max="14589" width="7.140625" style="889"/>
    <col min="14590" max="14593" width="10" style="889" customWidth="1"/>
    <col min="14594" max="14839" width="7.140625" style="889"/>
    <col min="14840" max="14840" width="6.28515625" style="889" customWidth="1"/>
    <col min="14841" max="14841" width="36.42578125" style="889" customWidth="1"/>
    <col min="14842" max="14842" width="12.85546875" style="889" customWidth="1"/>
    <col min="14843" max="14845" width="7.140625" style="889"/>
    <col min="14846" max="14849" width="10" style="889" customWidth="1"/>
    <col min="14850" max="15095" width="7.140625" style="889"/>
    <col min="15096" max="15096" width="6.28515625" style="889" customWidth="1"/>
    <col min="15097" max="15097" width="36.42578125" style="889" customWidth="1"/>
    <col min="15098" max="15098" width="12.85546875" style="889" customWidth="1"/>
    <col min="15099" max="15101" width="7.140625" style="889"/>
    <col min="15102" max="15105" width="10" style="889" customWidth="1"/>
    <col min="15106" max="15351" width="7.140625" style="889"/>
    <col min="15352" max="15352" width="6.28515625" style="889" customWidth="1"/>
    <col min="15353" max="15353" width="36.42578125" style="889" customWidth="1"/>
    <col min="15354" max="15354" width="12.85546875" style="889" customWidth="1"/>
    <col min="15355" max="15357" width="7.140625" style="889"/>
    <col min="15358" max="15361" width="10" style="889" customWidth="1"/>
    <col min="15362" max="15607" width="7.140625" style="889"/>
    <col min="15608" max="15608" width="6.28515625" style="889" customWidth="1"/>
    <col min="15609" max="15609" width="36.42578125" style="889" customWidth="1"/>
    <col min="15610" max="15610" width="12.85546875" style="889" customWidth="1"/>
    <col min="15611" max="15613" width="7.140625" style="889"/>
    <col min="15614" max="15617" width="10" style="889" customWidth="1"/>
    <col min="15618" max="15863" width="7.140625" style="889"/>
    <col min="15864" max="15864" width="6.28515625" style="889" customWidth="1"/>
    <col min="15865" max="15865" width="36.42578125" style="889" customWidth="1"/>
    <col min="15866" max="15866" width="12.85546875" style="889" customWidth="1"/>
    <col min="15867" max="15869" width="7.140625" style="889"/>
    <col min="15870" max="15873" width="10" style="889" customWidth="1"/>
    <col min="15874" max="16119" width="7.140625" style="889"/>
    <col min="16120" max="16120" width="6.28515625" style="889" customWidth="1"/>
    <col min="16121" max="16121" width="36.42578125" style="889" customWidth="1"/>
    <col min="16122" max="16122" width="12.85546875" style="889" customWidth="1"/>
    <col min="16123" max="16125" width="7.140625" style="889"/>
    <col min="16126" max="16129" width="10" style="889" customWidth="1"/>
    <col min="16130" max="16384" width="7.140625" style="889"/>
  </cols>
  <sheetData>
    <row r="1" spans="1:9" s="887" customFormat="1" ht="28.5" customHeight="1" thickBot="1">
      <c r="A1" s="885" t="s">
        <v>444</v>
      </c>
      <c r="B1" s="885"/>
      <c r="C1" s="885" t="s">
        <v>384</v>
      </c>
      <c r="D1" s="885"/>
      <c r="E1" s="885"/>
      <c r="F1" s="885"/>
      <c r="G1" s="885"/>
      <c r="H1" s="885"/>
      <c r="I1" s="886" t="s">
        <v>422</v>
      </c>
    </row>
    <row r="2" spans="1:9" ht="18.75" customHeight="1">
      <c r="A2" s="888"/>
      <c r="B2" s="888"/>
      <c r="C2" s="888"/>
      <c r="D2" s="888"/>
      <c r="E2" s="888"/>
      <c r="F2" s="888"/>
      <c r="G2" s="888"/>
      <c r="H2" s="888"/>
      <c r="I2" s="888"/>
    </row>
    <row r="3" spans="1:9" ht="18.75" customHeight="1">
      <c r="A3" s="1387" t="s">
        <v>544</v>
      </c>
      <c r="B3" s="1387"/>
      <c r="C3" s="1387"/>
      <c r="D3" s="1387"/>
      <c r="E3" s="1387"/>
      <c r="F3" s="1387"/>
      <c r="G3" s="1387"/>
      <c r="H3" s="1387"/>
      <c r="I3" s="1387"/>
    </row>
    <row r="4" spans="1:9" ht="18.75" customHeight="1">
      <c r="A4" s="890"/>
      <c r="B4" s="890"/>
      <c r="C4" s="890"/>
      <c r="D4" s="890"/>
      <c r="E4" s="890"/>
      <c r="F4" s="890"/>
      <c r="G4" s="890"/>
      <c r="H4" s="890"/>
      <c r="I4" s="890"/>
    </row>
    <row r="5" spans="1:9" ht="16.5" customHeight="1">
      <c r="A5" s="1374" t="s">
        <v>545</v>
      </c>
      <c r="B5" s="1388"/>
      <c r="C5" s="1380" t="s">
        <v>448</v>
      </c>
      <c r="D5" s="891" t="s">
        <v>449</v>
      </c>
      <c r="E5" s="1374" t="s">
        <v>546</v>
      </c>
      <c r="F5" s="1375"/>
      <c r="G5" s="1374" t="s">
        <v>547</v>
      </c>
      <c r="H5" s="1388"/>
      <c r="I5" s="1375"/>
    </row>
    <row r="6" spans="1:9" ht="32.25" customHeight="1">
      <c r="A6" s="1376"/>
      <c r="B6" s="1389"/>
      <c r="C6" s="1383"/>
      <c r="D6" s="891" t="s">
        <v>451</v>
      </c>
      <c r="E6" s="891" t="s">
        <v>548</v>
      </c>
      <c r="F6" s="891" t="s">
        <v>549</v>
      </c>
      <c r="G6" s="891" t="s">
        <v>550</v>
      </c>
      <c r="H6" s="891" t="s">
        <v>551</v>
      </c>
      <c r="I6" s="891" t="s">
        <v>552</v>
      </c>
    </row>
    <row r="7" spans="1:9" ht="16.5" customHeight="1" thickBot="1">
      <c r="A7" s="1378"/>
      <c r="B7" s="1390"/>
      <c r="C7" s="892" t="s">
        <v>475</v>
      </c>
      <c r="D7" s="892" t="s">
        <v>476</v>
      </c>
      <c r="E7" s="892" t="s">
        <v>476</v>
      </c>
      <c r="F7" s="892" t="s">
        <v>476</v>
      </c>
      <c r="G7" s="892" t="s">
        <v>476</v>
      </c>
      <c r="H7" s="892" t="s">
        <v>476</v>
      </c>
      <c r="I7" s="892" t="s">
        <v>476</v>
      </c>
    </row>
    <row r="8" spans="1:9" ht="23.25" hidden="1" customHeight="1">
      <c r="A8" s="920"/>
      <c r="B8" s="920"/>
      <c r="C8" s="920"/>
      <c r="D8" s="920"/>
      <c r="E8" s="920"/>
      <c r="F8" s="920"/>
      <c r="G8" s="920"/>
      <c r="H8" s="920"/>
      <c r="I8" s="920"/>
    </row>
    <row r="9" spans="1:9" ht="23.25" hidden="1" customHeight="1">
      <c r="A9" s="920"/>
      <c r="B9" s="920"/>
      <c r="C9" s="920"/>
      <c r="D9" s="920"/>
      <c r="E9" s="920"/>
      <c r="F9" s="920"/>
      <c r="G9" s="920"/>
      <c r="H9" s="920"/>
      <c r="I9" s="920"/>
    </row>
    <row r="10" spans="1:9" ht="10.5" customHeight="1">
      <c r="A10" s="888"/>
      <c r="B10" s="888"/>
      <c r="C10" s="930"/>
      <c r="D10" s="931"/>
      <c r="E10" s="932"/>
      <c r="F10" s="932"/>
      <c r="G10" s="932" t="s">
        <v>14</v>
      </c>
      <c r="H10" s="932"/>
      <c r="I10" s="932"/>
    </row>
    <row r="11" spans="1:9" ht="20.25" customHeight="1" thickBot="1">
      <c r="A11" s="933" t="s">
        <v>553</v>
      </c>
      <c r="B11" s="933"/>
      <c r="C11" s="934">
        <v>214.7346</v>
      </c>
      <c r="D11" s="935">
        <v>24224.272199999999</v>
      </c>
      <c r="E11" s="936">
        <v>26266.4791</v>
      </c>
      <c r="F11" s="936">
        <v>21986.7863</v>
      </c>
      <c r="G11" s="936">
        <v>25429.854800000001</v>
      </c>
      <c r="H11" s="936">
        <v>24697.160899999999</v>
      </c>
      <c r="I11" s="936">
        <v>22884.331300000002</v>
      </c>
    </row>
    <row r="12" spans="1:9" ht="20.25" customHeight="1" thickTop="1">
      <c r="A12" s="925" t="s">
        <v>9</v>
      </c>
      <c r="B12" s="924" t="s">
        <v>554</v>
      </c>
      <c r="C12" s="926">
        <v>2.9704999999999999</v>
      </c>
      <c r="D12" s="927">
        <v>22167.946599999999</v>
      </c>
      <c r="E12" s="928">
        <v>24095.247200000002</v>
      </c>
      <c r="F12" s="928">
        <v>20643.125599999999</v>
      </c>
      <c r="G12" s="928">
        <v>26605.485100000002</v>
      </c>
      <c r="H12" s="928">
        <v>22247.8724</v>
      </c>
      <c r="I12" s="928">
        <v>20213.333500000001</v>
      </c>
    </row>
    <row r="13" spans="1:9" ht="20.25" customHeight="1">
      <c r="A13" s="925"/>
      <c r="B13" s="924" t="s">
        <v>555</v>
      </c>
      <c r="C13" s="926">
        <v>0.96179999999999999</v>
      </c>
      <c r="D13" s="927">
        <v>18937.1659</v>
      </c>
      <c r="E13" s="928">
        <v>20102.1816</v>
      </c>
      <c r="F13" s="928">
        <v>17920.998599999999</v>
      </c>
      <c r="G13" s="928">
        <v>19841.438900000001</v>
      </c>
      <c r="H13" s="928">
        <v>19052.147000000001</v>
      </c>
      <c r="I13" s="928">
        <v>18641.543000000001</v>
      </c>
    </row>
    <row r="14" spans="1:9" ht="20.25" customHeight="1">
      <c r="A14" s="925"/>
      <c r="B14" s="924" t="s">
        <v>556</v>
      </c>
      <c r="C14" s="926">
        <v>210.8022</v>
      </c>
      <c r="D14" s="927">
        <v>24277.373899999999</v>
      </c>
      <c r="E14" s="928">
        <v>26317.256399999998</v>
      </c>
      <c r="F14" s="928">
        <v>22029.830900000001</v>
      </c>
      <c r="G14" s="928">
        <v>25429.313600000001</v>
      </c>
      <c r="H14" s="928">
        <v>24758.05</v>
      </c>
      <c r="I14" s="928">
        <v>22951.062999999998</v>
      </c>
    </row>
    <row r="15" spans="1:9" ht="27.75" customHeight="1" thickBot="1">
      <c r="A15" s="933" t="s">
        <v>557</v>
      </c>
      <c r="B15" s="937"/>
      <c r="C15" s="934">
        <v>1192.3267000000001</v>
      </c>
      <c r="D15" s="935">
        <v>27258.3344</v>
      </c>
      <c r="E15" s="936">
        <v>29602.237400000002</v>
      </c>
      <c r="F15" s="936">
        <v>22976.9872</v>
      </c>
      <c r="G15" s="936">
        <v>26357.598000000002</v>
      </c>
      <c r="H15" s="936">
        <v>27707.0507</v>
      </c>
      <c r="I15" s="936">
        <v>26907.142800000001</v>
      </c>
    </row>
    <row r="16" spans="1:9" ht="20.25" customHeight="1" thickTop="1">
      <c r="A16" s="925" t="s">
        <v>9</v>
      </c>
      <c r="B16" s="924" t="s">
        <v>558</v>
      </c>
      <c r="C16" s="926">
        <v>173.71109999999999</v>
      </c>
      <c r="D16" s="927">
        <v>19033.233499999998</v>
      </c>
      <c r="E16" s="928">
        <v>19966.8688</v>
      </c>
      <c r="F16" s="928">
        <v>16997.119299999998</v>
      </c>
      <c r="G16" s="928">
        <v>17658.142199999998</v>
      </c>
      <c r="H16" s="928">
        <v>18756.994299999998</v>
      </c>
      <c r="I16" s="928">
        <v>20382.237700000001</v>
      </c>
    </row>
    <row r="17" spans="1:9" ht="20.25" customHeight="1">
      <c r="A17" s="925"/>
      <c r="B17" s="924" t="s">
        <v>559</v>
      </c>
      <c r="C17" s="926">
        <v>36.453499999999998</v>
      </c>
      <c r="D17" s="927">
        <v>26956.8043</v>
      </c>
      <c r="E17" s="928">
        <v>30461.277699999999</v>
      </c>
      <c r="F17" s="928">
        <v>22941.098099999999</v>
      </c>
      <c r="G17" s="928">
        <v>27270.683199999999</v>
      </c>
      <c r="H17" s="928">
        <v>28395.6865</v>
      </c>
      <c r="I17" s="928">
        <v>25004.6312</v>
      </c>
    </row>
    <row r="18" spans="1:9" ht="20.25" customHeight="1">
      <c r="A18" s="925"/>
      <c r="B18" s="924" t="s">
        <v>560</v>
      </c>
      <c r="C18" s="926">
        <v>954.75210000000004</v>
      </c>
      <c r="D18" s="927">
        <v>28757.361700000001</v>
      </c>
      <c r="E18" s="928">
        <v>31403.538</v>
      </c>
      <c r="F18" s="928">
        <v>23862.7929</v>
      </c>
      <c r="G18" s="928">
        <v>28431.773000000001</v>
      </c>
      <c r="H18" s="928">
        <v>29561.0321</v>
      </c>
      <c r="I18" s="928">
        <v>27788.700700000001</v>
      </c>
    </row>
    <row r="19" spans="1:9" ht="20.25" customHeight="1">
      <c r="A19" s="925"/>
      <c r="B19" s="924" t="s">
        <v>561</v>
      </c>
      <c r="C19" s="926">
        <v>27.4099</v>
      </c>
      <c r="D19" s="927">
        <v>27570.492699999999</v>
      </c>
      <c r="E19" s="928">
        <v>30791.276600000001</v>
      </c>
      <c r="F19" s="928">
        <v>24978.326099999998</v>
      </c>
      <c r="G19" s="928">
        <v>25629.724300000002</v>
      </c>
      <c r="H19" s="928">
        <v>27863.168600000001</v>
      </c>
      <c r="I19" s="928">
        <v>27552.394799999998</v>
      </c>
    </row>
    <row r="20" spans="1:9" ht="27.75" customHeight="1" thickBot="1">
      <c r="A20" s="933" t="s">
        <v>562</v>
      </c>
      <c r="B20" s="937"/>
      <c r="C20" s="934">
        <v>1429.329</v>
      </c>
      <c r="D20" s="935">
        <v>34289.875699999997</v>
      </c>
      <c r="E20" s="936">
        <v>38240.987800000003</v>
      </c>
      <c r="F20" s="936">
        <v>30602.4548</v>
      </c>
      <c r="G20" s="936">
        <v>29527.1476</v>
      </c>
      <c r="H20" s="936">
        <v>35457.171799999996</v>
      </c>
      <c r="I20" s="936">
        <v>34723.633399999999</v>
      </c>
    </row>
    <row r="21" spans="1:9" ht="20.25" customHeight="1" thickTop="1">
      <c r="A21" s="925" t="s">
        <v>9</v>
      </c>
      <c r="B21" s="924" t="s">
        <v>563</v>
      </c>
      <c r="C21" s="926">
        <v>334.0505</v>
      </c>
      <c r="D21" s="927">
        <v>28213.1803</v>
      </c>
      <c r="E21" s="928">
        <v>30382.472099999999</v>
      </c>
      <c r="F21" s="928">
        <v>26119.223600000001</v>
      </c>
      <c r="G21" s="928">
        <v>24435.491399999999</v>
      </c>
      <c r="H21" s="928">
        <v>28783.5425</v>
      </c>
      <c r="I21" s="928">
        <v>29267.954300000001</v>
      </c>
    </row>
    <row r="22" spans="1:9" ht="20.25" customHeight="1">
      <c r="A22" s="925"/>
      <c r="B22" s="924" t="s">
        <v>564</v>
      </c>
      <c r="C22" s="926">
        <v>189.38460000000001</v>
      </c>
      <c r="D22" s="927">
        <v>36035.725299999998</v>
      </c>
      <c r="E22" s="928">
        <v>39032.932200000003</v>
      </c>
      <c r="F22" s="928">
        <v>28712.411800000002</v>
      </c>
      <c r="G22" s="928">
        <v>32006.2291</v>
      </c>
      <c r="H22" s="928">
        <v>37130.356</v>
      </c>
      <c r="I22" s="928">
        <v>36261.857499999998</v>
      </c>
    </row>
    <row r="23" spans="1:9" ht="20.25" customHeight="1">
      <c r="A23" s="925"/>
      <c r="B23" s="924" t="s">
        <v>565</v>
      </c>
      <c r="C23" s="926">
        <v>829.64469999999994</v>
      </c>
      <c r="D23" s="927">
        <v>36240.520499999999</v>
      </c>
      <c r="E23" s="928">
        <v>41279.018300000003</v>
      </c>
      <c r="F23" s="928">
        <v>32288.0988</v>
      </c>
      <c r="G23" s="928">
        <v>31085.125700000001</v>
      </c>
      <c r="H23" s="928">
        <v>37775.959799999997</v>
      </c>
      <c r="I23" s="928">
        <v>36198.138500000001</v>
      </c>
    </row>
    <row r="24" spans="1:9" ht="20.25" customHeight="1">
      <c r="A24" s="925"/>
      <c r="B24" s="924" t="s">
        <v>566</v>
      </c>
      <c r="C24" s="926">
        <v>75.401899999999998</v>
      </c>
      <c r="D24" s="927">
        <v>35352.105600000003</v>
      </c>
      <c r="E24" s="928">
        <v>41113.490400000002</v>
      </c>
      <c r="F24" s="928">
        <v>32259.231</v>
      </c>
      <c r="G24" s="928">
        <v>29460.342700000001</v>
      </c>
      <c r="H24" s="928">
        <v>36797.885699999999</v>
      </c>
      <c r="I24" s="928">
        <v>38793.972999999998</v>
      </c>
    </row>
    <row r="25" spans="1:9" ht="20.25" customHeight="1">
      <c r="A25" s="925"/>
      <c r="B25" s="924" t="s">
        <v>567</v>
      </c>
      <c r="C25" s="926">
        <v>0.84699999999999998</v>
      </c>
      <c r="D25" s="927">
        <v>35273.3344</v>
      </c>
      <c r="E25" s="928">
        <v>36736.285100000001</v>
      </c>
      <c r="F25" s="928">
        <v>33333.772100000002</v>
      </c>
      <c r="G25" s="928">
        <v>26527.9856</v>
      </c>
      <c r="H25" s="928">
        <v>36325.831200000001</v>
      </c>
      <c r="I25" s="928">
        <v>36094.336499999998</v>
      </c>
    </row>
    <row r="26" spans="1:9" ht="27.75" customHeight="1" thickBot="1">
      <c r="A26" s="933" t="s">
        <v>568</v>
      </c>
      <c r="B26" s="937"/>
      <c r="C26" s="934">
        <v>801.81320000000005</v>
      </c>
      <c r="D26" s="935">
        <v>52606.147299999997</v>
      </c>
      <c r="E26" s="936">
        <v>60560.470500000003</v>
      </c>
      <c r="F26" s="936">
        <v>43809.626900000003</v>
      </c>
      <c r="G26" s="936">
        <v>37397.087899999999</v>
      </c>
      <c r="H26" s="936">
        <v>55238.814200000001</v>
      </c>
      <c r="I26" s="936">
        <v>54413.498599999999</v>
      </c>
    </row>
    <row r="27" spans="1:9" ht="20.25" customHeight="1" thickTop="1">
      <c r="A27" s="925" t="s">
        <v>9</v>
      </c>
      <c r="B27" s="924" t="s">
        <v>569</v>
      </c>
      <c r="C27" s="926">
        <v>138.3287</v>
      </c>
      <c r="D27" s="927">
        <v>43985.352400000003</v>
      </c>
      <c r="E27" s="928">
        <v>51667.549800000001</v>
      </c>
      <c r="F27" s="928">
        <v>37886.788399999998</v>
      </c>
      <c r="G27" s="928">
        <v>35791.199099999998</v>
      </c>
      <c r="H27" s="928">
        <v>47258.34</v>
      </c>
      <c r="I27" s="928">
        <v>46417.621200000001</v>
      </c>
    </row>
    <row r="28" spans="1:9" ht="20.25" customHeight="1">
      <c r="A28" s="925"/>
      <c r="B28" s="924" t="s">
        <v>570</v>
      </c>
      <c r="C28" s="926">
        <v>624.26919999999996</v>
      </c>
      <c r="D28" s="927">
        <v>53740.102800000001</v>
      </c>
      <c r="E28" s="928">
        <v>61424.784599999999</v>
      </c>
      <c r="F28" s="928">
        <v>44884.7503</v>
      </c>
      <c r="G28" s="928">
        <v>38237.372900000002</v>
      </c>
      <c r="H28" s="928">
        <v>56548.940699999999</v>
      </c>
      <c r="I28" s="928">
        <v>54110.324200000003</v>
      </c>
    </row>
    <row r="29" spans="1:9" ht="20.25" customHeight="1">
      <c r="A29" s="925"/>
      <c r="B29" s="924" t="s">
        <v>571</v>
      </c>
      <c r="C29" s="926">
        <v>39.215200000000003</v>
      </c>
      <c r="D29" s="927">
        <v>64963.905299999999</v>
      </c>
      <c r="E29" s="928">
        <v>70533.657300000006</v>
      </c>
      <c r="F29" s="928">
        <v>54467.542699999998</v>
      </c>
      <c r="G29" s="928">
        <v>45550.380599999997</v>
      </c>
      <c r="H29" s="928">
        <v>63983.914100000002</v>
      </c>
      <c r="I29" s="928">
        <v>67365.199500000002</v>
      </c>
    </row>
    <row r="30" spans="1:9" ht="27.75" customHeight="1" thickBot="1">
      <c r="A30" s="938" t="s">
        <v>572</v>
      </c>
      <c r="B30" s="939"/>
      <c r="C30" s="940">
        <v>92.371700000000004</v>
      </c>
      <c r="D30" s="941">
        <v>32051.814999999999</v>
      </c>
      <c r="E30" s="942">
        <v>34528.600299999998</v>
      </c>
      <c r="F30" s="942">
        <v>28922.138800000001</v>
      </c>
      <c r="G30" s="942">
        <v>28977.2271</v>
      </c>
      <c r="H30" s="942">
        <v>33882.6705</v>
      </c>
      <c r="I30" s="942">
        <v>31977.1374</v>
      </c>
    </row>
    <row r="31" spans="1:9" ht="20.25" customHeight="1" thickTop="1">
      <c r="A31" s="943" t="s">
        <v>529</v>
      </c>
      <c r="B31" s="943"/>
      <c r="C31" s="910">
        <v>3730.5754000000002</v>
      </c>
      <c r="D31" s="911">
        <v>35344.4156</v>
      </c>
      <c r="E31" s="909">
        <v>38830.557500000003</v>
      </c>
      <c r="F31" s="909">
        <v>31113.1204</v>
      </c>
      <c r="G31" s="909">
        <v>29942.2451</v>
      </c>
      <c r="H31" s="909">
        <v>37065.979599999999</v>
      </c>
      <c r="I31" s="909">
        <v>34904.739300000001</v>
      </c>
    </row>
    <row r="35" spans="1:5" ht="15">
      <c r="A35" s="944"/>
      <c r="B35" s="945"/>
      <c r="C35" s="945"/>
      <c r="D35" s="945"/>
      <c r="E35" s="945"/>
    </row>
  </sheetData>
  <mergeCells count="5">
    <mergeCell ref="A3:I3"/>
    <mergeCell ref="A5:B7"/>
    <mergeCell ref="C5:C6"/>
    <mergeCell ref="E5:F5"/>
    <mergeCell ref="G5:I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78" orientation="landscape" r:id="rId1"/>
  <headerFooter scaleWithDoc="0" alignWithMargins="0">
    <oddHeader>&amp;R&amp;"Arial,Obyčejné"Strana 4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35"/>
  <sheetViews>
    <sheetView showGridLines="0" zoomScaleNormal="100" workbookViewId="0"/>
  </sheetViews>
  <sheetFormatPr defaultColWidth="8.28515625" defaultRowHeight="12.75"/>
  <cols>
    <col min="1" max="1" width="6.28515625" style="889" customWidth="1"/>
    <col min="2" max="2" width="56.28515625" style="889" customWidth="1"/>
    <col min="3" max="9" width="13.7109375" style="889" customWidth="1"/>
    <col min="10" max="245" width="8.28515625" style="889"/>
    <col min="246" max="246" width="6.28515625" style="889" customWidth="1"/>
    <col min="247" max="247" width="36.42578125" style="889" customWidth="1"/>
    <col min="248" max="248" width="12.85546875" style="889" customWidth="1"/>
    <col min="249" max="251" width="8.28515625" style="889"/>
    <col min="252" max="255" width="10" style="889" customWidth="1"/>
    <col min="256" max="501" width="8.28515625" style="889"/>
    <col min="502" max="502" width="6.28515625" style="889" customWidth="1"/>
    <col min="503" max="503" width="36.42578125" style="889" customWidth="1"/>
    <col min="504" max="504" width="12.85546875" style="889" customWidth="1"/>
    <col min="505" max="507" width="8.28515625" style="889"/>
    <col min="508" max="511" width="10" style="889" customWidth="1"/>
    <col min="512" max="757" width="8.28515625" style="889"/>
    <col min="758" max="758" width="6.28515625" style="889" customWidth="1"/>
    <col min="759" max="759" width="36.42578125" style="889" customWidth="1"/>
    <col min="760" max="760" width="12.85546875" style="889" customWidth="1"/>
    <col min="761" max="763" width="8.28515625" style="889"/>
    <col min="764" max="767" width="10" style="889" customWidth="1"/>
    <col min="768" max="1013" width="8.28515625" style="889"/>
    <col min="1014" max="1014" width="6.28515625" style="889" customWidth="1"/>
    <col min="1015" max="1015" width="36.42578125" style="889" customWidth="1"/>
    <col min="1016" max="1016" width="12.85546875" style="889" customWidth="1"/>
    <col min="1017" max="1019" width="8.28515625" style="889"/>
    <col min="1020" max="1023" width="10" style="889" customWidth="1"/>
    <col min="1024" max="1269" width="8.28515625" style="889"/>
    <col min="1270" max="1270" width="6.28515625" style="889" customWidth="1"/>
    <col min="1271" max="1271" width="36.42578125" style="889" customWidth="1"/>
    <col min="1272" max="1272" width="12.85546875" style="889" customWidth="1"/>
    <col min="1273" max="1275" width="8.28515625" style="889"/>
    <col min="1276" max="1279" width="10" style="889" customWidth="1"/>
    <col min="1280" max="1525" width="8.28515625" style="889"/>
    <col min="1526" max="1526" width="6.28515625" style="889" customWidth="1"/>
    <col min="1527" max="1527" width="36.42578125" style="889" customWidth="1"/>
    <col min="1528" max="1528" width="12.85546875" style="889" customWidth="1"/>
    <col min="1529" max="1531" width="8.28515625" style="889"/>
    <col min="1532" max="1535" width="10" style="889" customWidth="1"/>
    <col min="1536" max="1781" width="8.28515625" style="889"/>
    <col min="1782" max="1782" width="6.28515625" style="889" customWidth="1"/>
    <col min="1783" max="1783" width="36.42578125" style="889" customWidth="1"/>
    <col min="1784" max="1784" width="12.85546875" style="889" customWidth="1"/>
    <col min="1785" max="1787" width="8.28515625" style="889"/>
    <col min="1788" max="1791" width="10" style="889" customWidth="1"/>
    <col min="1792" max="2037" width="8.28515625" style="889"/>
    <col min="2038" max="2038" width="6.28515625" style="889" customWidth="1"/>
    <col min="2039" max="2039" width="36.42578125" style="889" customWidth="1"/>
    <col min="2040" max="2040" width="12.85546875" style="889" customWidth="1"/>
    <col min="2041" max="2043" width="8.28515625" style="889"/>
    <col min="2044" max="2047" width="10" style="889" customWidth="1"/>
    <col min="2048" max="2293" width="8.28515625" style="889"/>
    <col min="2294" max="2294" width="6.28515625" style="889" customWidth="1"/>
    <col min="2295" max="2295" width="36.42578125" style="889" customWidth="1"/>
    <col min="2296" max="2296" width="12.85546875" style="889" customWidth="1"/>
    <col min="2297" max="2299" width="8.28515625" style="889"/>
    <col min="2300" max="2303" width="10" style="889" customWidth="1"/>
    <col min="2304" max="2549" width="8.28515625" style="889"/>
    <col min="2550" max="2550" width="6.28515625" style="889" customWidth="1"/>
    <col min="2551" max="2551" width="36.42578125" style="889" customWidth="1"/>
    <col min="2552" max="2552" width="12.85546875" style="889" customWidth="1"/>
    <col min="2553" max="2555" width="8.28515625" style="889"/>
    <col min="2556" max="2559" width="10" style="889" customWidth="1"/>
    <col min="2560" max="2805" width="8.28515625" style="889"/>
    <col min="2806" max="2806" width="6.28515625" style="889" customWidth="1"/>
    <col min="2807" max="2807" width="36.42578125" style="889" customWidth="1"/>
    <col min="2808" max="2808" width="12.85546875" style="889" customWidth="1"/>
    <col min="2809" max="2811" width="8.28515625" style="889"/>
    <col min="2812" max="2815" width="10" style="889" customWidth="1"/>
    <col min="2816" max="3061" width="8.28515625" style="889"/>
    <col min="3062" max="3062" width="6.28515625" style="889" customWidth="1"/>
    <col min="3063" max="3063" width="36.42578125" style="889" customWidth="1"/>
    <col min="3064" max="3064" width="12.85546875" style="889" customWidth="1"/>
    <col min="3065" max="3067" width="8.28515625" style="889"/>
    <col min="3068" max="3071" width="10" style="889" customWidth="1"/>
    <col min="3072" max="3317" width="8.28515625" style="889"/>
    <col min="3318" max="3318" width="6.28515625" style="889" customWidth="1"/>
    <col min="3319" max="3319" width="36.42578125" style="889" customWidth="1"/>
    <col min="3320" max="3320" width="12.85546875" style="889" customWidth="1"/>
    <col min="3321" max="3323" width="8.28515625" style="889"/>
    <col min="3324" max="3327" width="10" style="889" customWidth="1"/>
    <col min="3328" max="3573" width="8.28515625" style="889"/>
    <col min="3574" max="3574" width="6.28515625" style="889" customWidth="1"/>
    <col min="3575" max="3575" width="36.42578125" style="889" customWidth="1"/>
    <col min="3576" max="3576" width="12.85546875" style="889" customWidth="1"/>
    <col min="3577" max="3579" width="8.28515625" style="889"/>
    <col min="3580" max="3583" width="10" style="889" customWidth="1"/>
    <col min="3584" max="3829" width="8.28515625" style="889"/>
    <col min="3830" max="3830" width="6.28515625" style="889" customWidth="1"/>
    <col min="3831" max="3831" width="36.42578125" style="889" customWidth="1"/>
    <col min="3832" max="3832" width="12.85546875" style="889" customWidth="1"/>
    <col min="3833" max="3835" width="8.28515625" style="889"/>
    <col min="3836" max="3839" width="10" style="889" customWidth="1"/>
    <col min="3840" max="4085" width="8.28515625" style="889"/>
    <col min="4086" max="4086" width="6.28515625" style="889" customWidth="1"/>
    <col min="4087" max="4087" width="36.42578125" style="889" customWidth="1"/>
    <col min="4088" max="4088" width="12.85546875" style="889" customWidth="1"/>
    <col min="4089" max="4091" width="8.28515625" style="889"/>
    <col min="4092" max="4095" width="10" style="889" customWidth="1"/>
    <col min="4096" max="4341" width="8.28515625" style="889"/>
    <col min="4342" max="4342" width="6.28515625" style="889" customWidth="1"/>
    <col min="4343" max="4343" width="36.42578125" style="889" customWidth="1"/>
    <col min="4344" max="4344" width="12.85546875" style="889" customWidth="1"/>
    <col min="4345" max="4347" width="8.28515625" style="889"/>
    <col min="4348" max="4351" width="10" style="889" customWidth="1"/>
    <col min="4352" max="4597" width="8.28515625" style="889"/>
    <col min="4598" max="4598" width="6.28515625" style="889" customWidth="1"/>
    <col min="4599" max="4599" width="36.42578125" style="889" customWidth="1"/>
    <col min="4600" max="4600" width="12.85546875" style="889" customWidth="1"/>
    <col min="4601" max="4603" width="8.28515625" style="889"/>
    <col min="4604" max="4607" width="10" style="889" customWidth="1"/>
    <col min="4608" max="4853" width="8.28515625" style="889"/>
    <col min="4854" max="4854" width="6.28515625" style="889" customWidth="1"/>
    <col min="4855" max="4855" width="36.42578125" style="889" customWidth="1"/>
    <col min="4856" max="4856" width="12.85546875" style="889" customWidth="1"/>
    <col min="4857" max="4859" width="8.28515625" style="889"/>
    <col min="4860" max="4863" width="10" style="889" customWidth="1"/>
    <col min="4864" max="5109" width="8.28515625" style="889"/>
    <col min="5110" max="5110" width="6.28515625" style="889" customWidth="1"/>
    <col min="5111" max="5111" width="36.42578125" style="889" customWidth="1"/>
    <col min="5112" max="5112" width="12.85546875" style="889" customWidth="1"/>
    <col min="5113" max="5115" width="8.28515625" style="889"/>
    <col min="5116" max="5119" width="10" style="889" customWidth="1"/>
    <col min="5120" max="5365" width="8.28515625" style="889"/>
    <col min="5366" max="5366" width="6.28515625" style="889" customWidth="1"/>
    <col min="5367" max="5367" width="36.42578125" style="889" customWidth="1"/>
    <col min="5368" max="5368" width="12.85546875" style="889" customWidth="1"/>
    <col min="5369" max="5371" width="8.28515625" style="889"/>
    <col min="5372" max="5375" width="10" style="889" customWidth="1"/>
    <col min="5376" max="5621" width="8.28515625" style="889"/>
    <col min="5622" max="5622" width="6.28515625" style="889" customWidth="1"/>
    <col min="5623" max="5623" width="36.42578125" style="889" customWidth="1"/>
    <col min="5624" max="5624" width="12.85546875" style="889" customWidth="1"/>
    <col min="5625" max="5627" width="8.28515625" style="889"/>
    <col min="5628" max="5631" width="10" style="889" customWidth="1"/>
    <col min="5632" max="5877" width="8.28515625" style="889"/>
    <col min="5878" max="5878" width="6.28515625" style="889" customWidth="1"/>
    <col min="5879" max="5879" width="36.42578125" style="889" customWidth="1"/>
    <col min="5880" max="5880" width="12.85546875" style="889" customWidth="1"/>
    <col min="5881" max="5883" width="8.28515625" style="889"/>
    <col min="5884" max="5887" width="10" style="889" customWidth="1"/>
    <col min="5888" max="6133" width="8.28515625" style="889"/>
    <col min="6134" max="6134" width="6.28515625" style="889" customWidth="1"/>
    <col min="6135" max="6135" width="36.42578125" style="889" customWidth="1"/>
    <col min="6136" max="6136" width="12.85546875" style="889" customWidth="1"/>
    <col min="6137" max="6139" width="8.28515625" style="889"/>
    <col min="6140" max="6143" width="10" style="889" customWidth="1"/>
    <col min="6144" max="6389" width="8.28515625" style="889"/>
    <col min="6390" max="6390" width="6.28515625" style="889" customWidth="1"/>
    <col min="6391" max="6391" width="36.42578125" style="889" customWidth="1"/>
    <col min="6392" max="6392" width="12.85546875" style="889" customWidth="1"/>
    <col min="6393" max="6395" width="8.28515625" style="889"/>
    <col min="6396" max="6399" width="10" style="889" customWidth="1"/>
    <col min="6400" max="6645" width="8.28515625" style="889"/>
    <col min="6646" max="6646" width="6.28515625" style="889" customWidth="1"/>
    <col min="6647" max="6647" width="36.42578125" style="889" customWidth="1"/>
    <col min="6648" max="6648" width="12.85546875" style="889" customWidth="1"/>
    <col min="6649" max="6651" width="8.28515625" style="889"/>
    <col min="6652" max="6655" width="10" style="889" customWidth="1"/>
    <col min="6656" max="6901" width="8.28515625" style="889"/>
    <col min="6902" max="6902" width="6.28515625" style="889" customWidth="1"/>
    <col min="6903" max="6903" width="36.42578125" style="889" customWidth="1"/>
    <col min="6904" max="6904" width="12.85546875" style="889" customWidth="1"/>
    <col min="6905" max="6907" width="8.28515625" style="889"/>
    <col min="6908" max="6911" width="10" style="889" customWidth="1"/>
    <col min="6912" max="7157" width="8.28515625" style="889"/>
    <col min="7158" max="7158" width="6.28515625" style="889" customWidth="1"/>
    <col min="7159" max="7159" width="36.42578125" style="889" customWidth="1"/>
    <col min="7160" max="7160" width="12.85546875" style="889" customWidth="1"/>
    <col min="7161" max="7163" width="8.28515625" style="889"/>
    <col min="7164" max="7167" width="10" style="889" customWidth="1"/>
    <col min="7168" max="7413" width="8.28515625" style="889"/>
    <col min="7414" max="7414" width="6.28515625" style="889" customWidth="1"/>
    <col min="7415" max="7415" width="36.42578125" style="889" customWidth="1"/>
    <col min="7416" max="7416" width="12.85546875" style="889" customWidth="1"/>
    <col min="7417" max="7419" width="8.28515625" style="889"/>
    <col min="7420" max="7423" width="10" style="889" customWidth="1"/>
    <col min="7424" max="7669" width="8.28515625" style="889"/>
    <col min="7670" max="7670" width="6.28515625" style="889" customWidth="1"/>
    <col min="7671" max="7671" width="36.42578125" style="889" customWidth="1"/>
    <col min="7672" max="7672" width="12.85546875" style="889" customWidth="1"/>
    <col min="7673" max="7675" width="8.28515625" style="889"/>
    <col min="7676" max="7679" width="10" style="889" customWidth="1"/>
    <col min="7680" max="7925" width="8.28515625" style="889"/>
    <col min="7926" max="7926" width="6.28515625" style="889" customWidth="1"/>
    <col min="7927" max="7927" width="36.42578125" style="889" customWidth="1"/>
    <col min="7928" max="7928" width="12.85546875" style="889" customWidth="1"/>
    <col min="7929" max="7931" width="8.28515625" style="889"/>
    <col min="7932" max="7935" width="10" style="889" customWidth="1"/>
    <col min="7936" max="8181" width="8.28515625" style="889"/>
    <col min="8182" max="8182" width="6.28515625" style="889" customWidth="1"/>
    <col min="8183" max="8183" width="36.42578125" style="889" customWidth="1"/>
    <col min="8184" max="8184" width="12.85546875" style="889" customWidth="1"/>
    <col min="8185" max="8187" width="8.28515625" style="889"/>
    <col min="8188" max="8191" width="10" style="889" customWidth="1"/>
    <col min="8192" max="8437" width="8.28515625" style="889"/>
    <col min="8438" max="8438" width="6.28515625" style="889" customWidth="1"/>
    <col min="8439" max="8439" width="36.42578125" style="889" customWidth="1"/>
    <col min="8440" max="8440" width="12.85546875" style="889" customWidth="1"/>
    <col min="8441" max="8443" width="8.28515625" style="889"/>
    <col min="8444" max="8447" width="10" style="889" customWidth="1"/>
    <col min="8448" max="8693" width="8.28515625" style="889"/>
    <col min="8694" max="8694" width="6.28515625" style="889" customWidth="1"/>
    <col min="8695" max="8695" width="36.42578125" style="889" customWidth="1"/>
    <col min="8696" max="8696" width="12.85546875" style="889" customWidth="1"/>
    <col min="8697" max="8699" width="8.28515625" style="889"/>
    <col min="8700" max="8703" width="10" style="889" customWidth="1"/>
    <col min="8704" max="8949" width="8.28515625" style="889"/>
    <col min="8950" max="8950" width="6.28515625" style="889" customWidth="1"/>
    <col min="8951" max="8951" width="36.42578125" style="889" customWidth="1"/>
    <col min="8952" max="8952" width="12.85546875" style="889" customWidth="1"/>
    <col min="8953" max="8955" width="8.28515625" style="889"/>
    <col min="8956" max="8959" width="10" style="889" customWidth="1"/>
    <col min="8960" max="9205" width="8.28515625" style="889"/>
    <col min="9206" max="9206" width="6.28515625" style="889" customWidth="1"/>
    <col min="9207" max="9207" width="36.42578125" style="889" customWidth="1"/>
    <col min="9208" max="9208" width="12.85546875" style="889" customWidth="1"/>
    <col min="9209" max="9211" width="8.28515625" style="889"/>
    <col min="9212" max="9215" width="10" style="889" customWidth="1"/>
    <col min="9216" max="9461" width="8.28515625" style="889"/>
    <col min="9462" max="9462" width="6.28515625" style="889" customWidth="1"/>
    <col min="9463" max="9463" width="36.42578125" style="889" customWidth="1"/>
    <col min="9464" max="9464" width="12.85546875" style="889" customWidth="1"/>
    <col min="9465" max="9467" width="8.28515625" style="889"/>
    <col min="9468" max="9471" width="10" style="889" customWidth="1"/>
    <col min="9472" max="9717" width="8.28515625" style="889"/>
    <col min="9718" max="9718" width="6.28515625" style="889" customWidth="1"/>
    <col min="9719" max="9719" width="36.42578125" style="889" customWidth="1"/>
    <col min="9720" max="9720" width="12.85546875" style="889" customWidth="1"/>
    <col min="9721" max="9723" width="8.28515625" style="889"/>
    <col min="9724" max="9727" width="10" style="889" customWidth="1"/>
    <col min="9728" max="9973" width="8.28515625" style="889"/>
    <col min="9974" max="9974" width="6.28515625" style="889" customWidth="1"/>
    <col min="9975" max="9975" width="36.42578125" style="889" customWidth="1"/>
    <col min="9976" max="9976" width="12.85546875" style="889" customWidth="1"/>
    <col min="9977" max="9979" width="8.28515625" style="889"/>
    <col min="9980" max="9983" width="10" style="889" customWidth="1"/>
    <col min="9984" max="10229" width="8.28515625" style="889"/>
    <col min="10230" max="10230" width="6.28515625" style="889" customWidth="1"/>
    <col min="10231" max="10231" width="36.42578125" style="889" customWidth="1"/>
    <col min="10232" max="10232" width="12.85546875" style="889" customWidth="1"/>
    <col min="10233" max="10235" width="8.28515625" style="889"/>
    <col min="10236" max="10239" width="10" style="889" customWidth="1"/>
    <col min="10240" max="10485" width="8.28515625" style="889"/>
    <col min="10486" max="10486" width="6.28515625" style="889" customWidth="1"/>
    <col min="10487" max="10487" width="36.42578125" style="889" customWidth="1"/>
    <col min="10488" max="10488" width="12.85546875" style="889" customWidth="1"/>
    <col min="10489" max="10491" width="8.28515625" style="889"/>
    <col min="10492" max="10495" width="10" style="889" customWidth="1"/>
    <col min="10496" max="10741" width="8.28515625" style="889"/>
    <col min="10742" max="10742" width="6.28515625" style="889" customWidth="1"/>
    <col min="10743" max="10743" width="36.42578125" style="889" customWidth="1"/>
    <col min="10744" max="10744" width="12.85546875" style="889" customWidth="1"/>
    <col min="10745" max="10747" width="8.28515625" style="889"/>
    <col min="10748" max="10751" width="10" style="889" customWidth="1"/>
    <col min="10752" max="10997" width="8.28515625" style="889"/>
    <col min="10998" max="10998" width="6.28515625" style="889" customWidth="1"/>
    <col min="10999" max="10999" width="36.42578125" style="889" customWidth="1"/>
    <col min="11000" max="11000" width="12.85546875" style="889" customWidth="1"/>
    <col min="11001" max="11003" width="8.28515625" style="889"/>
    <col min="11004" max="11007" width="10" style="889" customWidth="1"/>
    <col min="11008" max="11253" width="8.28515625" style="889"/>
    <col min="11254" max="11254" width="6.28515625" style="889" customWidth="1"/>
    <col min="11255" max="11255" width="36.42578125" style="889" customWidth="1"/>
    <col min="11256" max="11256" width="12.85546875" style="889" customWidth="1"/>
    <col min="11257" max="11259" width="8.28515625" style="889"/>
    <col min="11260" max="11263" width="10" style="889" customWidth="1"/>
    <col min="11264" max="11509" width="8.28515625" style="889"/>
    <col min="11510" max="11510" width="6.28515625" style="889" customWidth="1"/>
    <col min="11511" max="11511" width="36.42578125" style="889" customWidth="1"/>
    <col min="11512" max="11512" width="12.85546875" style="889" customWidth="1"/>
    <col min="11513" max="11515" width="8.28515625" style="889"/>
    <col min="11516" max="11519" width="10" style="889" customWidth="1"/>
    <col min="11520" max="11765" width="8.28515625" style="889"/>
    <col min="11766" max="11766" width="6.28515625" style="889" customWidth="1"/>
    <col min="11767" max="11767" width="36.42578125" style="889" customWidth="1"/>
    <col min="11768" max="11768" width="12.85546875" style="889" customWidth="1"/>
    <col min="11769" max="11771" width="8.28515625" style="889"/>
    <col min="11772" max="11775" width="10" style="889" customWidth="1"/>
    <col min="11776" max="12021" width="8.28515625" style="889"/>
    <col min="12022" max="12022" width="6.28515625" style="889" customWidth="1"/>
    <col min="12023" max="12023" width="36.42578125" style="889" customWidth="1"/>
    <col min="12024" max="12024" width="12.85546875" style="889" customWidth="1"/>
    <col min="12025" max="12027" width="8.28515625" style="889"/>
    <col min="12028" max="12031" width="10" style="889" customWidth="1"/>
    <col min="12032" max="12277" width="8.28515625" style="889"/>
    <col min="12278" max="12278" width="6.28515625" style="889" customWidth="1"/>
    <col min="12279" max="12279" width="36.42578125" style="889" customWidth="1"/>
    <col min="12280" max="12280" width="12.85546875" style="889" customWidth="1"/>
    <col min="12281" max="12283" width="8.28515625" style="889"/>
    <col min="12284" max="12287" width="10" style="889" customWidth="1"/>
    <col min="12288" max="12533" width="8.28515625" style="889"/>
    <col min="12534" max="12534" width="6.28515625" style="889" customWidth="1"/>
    <col min="12535" max="12535" width="36.42578125" style="889" customWidth="1"/>
    <col min="12536" max="12536" width="12.85546875" style="889" customWidth="1"/>
    <col min="12537" max="12539" width="8.28515625" style="889"/>
    <col min="12540" max="12543" width="10" style="889" customWidth="1"/>
    <col min="12544" max="12789" width="8.28515625" style="889"/>
    <col min="12790" max="12790" width="6.28515625" style="889" customWidth="1"/>
    <col min="12791" max="12791" width="36.42578125" style="889" customWidth="1"/>
    <col min="12792" max="12792" width="12.85546875" style="889" customWidth="1"/>
    <col min="12793" max="12795" width="8.28515625" style="889"/>
    <col min="12796" max="12799" width="10" style="889" customWidth="1"/>
    <col min="12800" max="13045" width="8.28515625" style="889"/>
    <col min="13046" max="13046" width="6.28515625" style="889" customWidth="1"/>
    <col min="13047" max="13047" width="36.42578125" style="889" customWidth="1"/>
    <col min="13048" max="13048" width="12.85546875" style="889" customWidth="1"/>
    <col min="13049" max="13051" width="8.28515625" style="889"/>
    <col min="13052" max="13055" width="10" style="889" customWidth="1"/>
    <col min="13056" max="13301" width="8.28515625" style="889"/>
    <col min="13302" max="13302" width="6.28515625" style="889" customWidth="1"/>
    <col min="13303" max="13303" width="36.42578125" style="889" customWidth="1"/>
    <col min="13304" max="13304" width="12.85546875" style="889" customWidth="1"/>
    <col min="13305" max="13307" width="8.28515625" style="889"/>
    <col min="13308" max="13311" width="10" style="889" customWidth="1"/>
    <col min="13312" max="13557" width="8.28515625" style="889"/>
    <col min="13558" max="13558" width="6.28515625" style="889" customWidth="1"/>
    <col min="13559" max="13559" width="36.42578125" style="889" customWidth="1"/>
    <col min="13560" max="13560" width="12.85546875" style="889" customWidth="1"/>
    <col min="13561" max="13563" width="8.28515625" style="889"/>
    <col min="13564" max="13567" width="10" style="889" customWidth="1"/>
    <col min="13568" max="13813" width="8.28515625" style="889"/>
    <col min="13814" max="13814" width="6.28515625" style="889" customWidth="1"/>
    <col min="13815" max="13815" width="36.42578125" style="889" customWidth="1"/>
    <col min="13816" max="13816" width="12.85546875" style="889" customWidth="1"/>
    <col min="13817" max="13819" width="8.28515625" style="889"/>
    <col min="13820" max="13823" width="10" style="889" customWidth="1"/>
    <col min="13824" max="14069" width="8.28515625" style="889"/>
    <col min="14070" max="14070" width="6.28515625" style="889" customWidth="1"/>
    <col min="14071" max="14071" width="36.42578125" style="889" customWidth="1"/>
    <col min="14072" max="14072" width="12.85546875" style="889" customWidth="1"/>
    <col min="14073" max="14075" width="8.28515625" style="889"/>
    <col min="14076" max="14079" width="10" style="889" customWidth="1"/>
    <col min="14080" max="14325" width="8.28515625" style="889"/>
    <col min="14326" max="14326" width="6.28515625" style="889" customWidth="1"/>
    <col min="14327" max="14327" width="36.42578125" style="889" customWidth="1"/>
    <col min="14328" max="14328" width="12.85546875" style="889" customWidth="1"/>
    <col min="14329" max="14331" width="8.28515625" style="889"/>
    <col min="14332" max="14335" width="10" style="889" customWidth="1"/>
    <col min="14336" max="14581" width="8.28515625" style="889"/>
    <col min="14582" max="14582" width="6.28515625" style="889" customWidth="1"/>
    <col min="14583" max="14583" width="36.42578125" style="889" customWidth="1"/>
    <col min="14584" max="14584" width="12.85546875" style="889" customWidth="1"/>
    <col min="14585" max="14587" width="8.28515625" style="889"/>
    <col min="14588" max="14591" width="10" style="889" customWidth="1"/>
    <col min="14592" max="14837" width="8.28515625" style="889"/>
    <col min="14838" max="14838" width="6.28515625" style="889" customWidth="1"/>
    <col min="14839" max="14839" width="36.42578125" style="889" customWidth="1"/>
    <col min="14840" max="14840" width="12.85546875" style="889" customWidth="1"/>
    <col min="14841" max="14843" width="8.28515625" style="889"/>
    <col min="14844" max="14847" width="10" style="889" customWidth="1"/>
    <col min="14848" max="15093" width="8.28515625" style="889"/>
    <col min="15094" max="15094" width="6.28515625" style="889" customWidth="1"/>
    <col min="15095" max="15095" width="36.42578125" style="889" customWidth="1"/>
    <col min="15096" max="15096" width="12.85546875" style="889" customWidth="1"/>
    <col min="15097" max="15099" width="8.28515625" style="889"/>
    <col min="15100" max="15103" width="10" style="889" customWidth="1"/>
    <col min="15104" max="15349" width="8.28515625" style="889"/>
    <col min="15350" max="15350" width="6.28515625" style="889" customWidth="1"/>
    <col min="15351" max="15351" width="36.42578125" style="889" customWidth="1"/>
    <col min="15352" max="15352" width="12.85546875" style="889" customWidth="1"/>
    <col min="15353" max="15355" width="8.28515625" style="889"/>
    <col min="15356" max="15359" width="10" style="889" customWidth="1"/>
    <col min="15360" max="15605" width="8.28515625" style="889"/>
    <col min="15606" max="15606" width="6.28515625" style="889" customWidth="1"/>
    <col min="15607" max="15607" width="36.42578125" style="889" customWidth="1"/>
    <col min="15608" max="15608" width="12.85546875" style="889" customWidth="1"/>
    <col min="15609" max="15611" width="8.28515625" style="889"/>
    <col min="15612" max="15615" width="10" style="889" customWidth="1"/>
    <col min="15616" max="15861" width="8.28515625" style="889"/>
    <col min="15862" max="15862" width="6.28515625" style="889" customWidth="1"/>
    <col min="15863" max="15863" width="36.42578125" style="889" customWidth="1"/>
    <col min="15864" max="15864" width="12.85546875" style="889" customWidth="1"/>
    <col min="15865" max="15867" width="8.28515625" style="889"/>
    <col min="15868" max="15871" width="10" style="889" customWidth="1"/>
    <col min="15872" max="16117" width="8.28515625" style="889"/>
    <col min="16118" max="16118" width="6.28515625" style="889" customWidth="1"/>
    <col min="16119" max="16119" width="36.42578125" style="889" customWidth="1"/>
    <col min="16120" max="16120" width="12.85546875" style="889" customWidth="1"/>
    <col min="16121" max="16123" width="8.28515625" style="889"/>
    <col min="16124" max="16127" width="10" style="889" customWidth="1"/>
    <col min="16128" max="16384" width="8.28515625" style="889"/>
  </cols>
  <sheetData>
    <row r="1" spans="1:9" s="887" customFormat="1" ht="28.5" customHeight="1" thickBot="1">
      <c r="A1" s="885" t="s">
        <v>444</v>
      </c>
      <c r="B1" s="885"/>
      <c r="C1" s="1372" t="s">
        <v>384</v>
      </c>
      <c r="D1" s="1372"/>
      <c r="E1" s="885"/>
      <c r="F1" s="885"/>
      <c r="G1" s="885"/>
      <c r="H1" s="885"/>
      <c r="I1" s="886" t="s">
        <v>424</v>
      </c>
    </row>
    <row r="2" spans="1:9" ht="18.75" customHeight="1">
      <c r="A2" s="888"/>
      <c r="B2" s="888"/>
      <c r="C2" s="888"/>
      <c r="D2" s="888"/>
      <c r="E2" s="888"/>
      <c r="F2" s="888"/>
      <c r="G2" s="888"/>
      <c r="H2" s="888"/>
      <c r="I2" s="888"/>
    </row>
    <row r="3" spans="1:9" ht="18.75" customHeight="1">
      <c r="A3" s="1387" t="s">
        <v>544</v>
      </c>
      <c r="B3" s="1387"/>
      <c r="C3" s="1387"/>
      <c r="D3" s="1387"/>
      <c r="E3" s="1387"/>
      <c r="F3" s="1387"/>
      <c r="G3" s="1387"/>
      <c r="H3" s="1387"/>
      <c r="I3" s="1387"/>
    </row>
    <row r="4" spans="1:9" ht="18.75" customHeight="1">
      <c r="A4" s="890"/>
      <c r="B4" s="890"/>
      <c r="C4" s="890"/>
      <c r="D4" s="890"/>
      <c r="E4" s="890"/>
      <c r="F4" s="890"/>
      <c r="G4" s="890"/>
      <c r="H4" s="890"/>
      <c r="I4" s="890"/>
    </row>
    <row r="5" spans="1:9" ht="16.5" customHeight="1">
      <c r="A5" s="1374" t="s">
        <v>545</v>
      </c>
      <c r="B5" s="1388"/>
      <c r="C5" s="1374" t="s">
        <v>448</v>
      </c>
      <c r="D5" s="891" t="s">
        <v>531</v>
      </c>
      <c r="E5" s="1374" t="s">
        <v>573</v>
      </c>
      <c r="F5" s="1375"/>
      <c r="G5" s="1374" t="s">
        <v>574</v>
      </c>
      <c r="H5" s="1388"/>
      <c r="I5" s="1375"/>
    </row>
    <row r="6" spans="1:9" ht="16.5" customHeight="1">
      <c r="A6" s="1376"/>
      <c r="B6" s="1389"/>
      <c r="C6" s="1376"/>
      <c r="D6" s="891" t="s">
        <v>451</v>
      </c>
      <c r="E6" s="891" t="s">
        <v>548</v>
      </c>
      <c r="F6" s="891" t="s">
        <v>549</v>
      </c>
      <c r="G6" s="891" t="s">
        <v>550</v>
      </c>
      <c r="H6" s="891" t="s">
        <v>551</v>
      </c>
      <c r="I6" s="891" t="s">
        <v>552</v>
      </c>
    </row>
    <row r="7" spans="1:9" ht="16.5" customHeight="1" thickBot="1">
      <c r="A7" s="1378"/>
      <c r="B7" s="1390"/>
      <c r="C7" s="892" t="s">
        <v>475</v>
      </c>
      <c r="D7" s="892" t="s">
        <v>476</v>
      </c>
      <c r="E7" s="892" t="s">
        <v>476</v>
      </c>
      <c r="F7" s="892" t="s">
        <v>476</v>
      </c>
      <c r="G7" s="892" t="s">
        <v>476</v>
      </c>
      <c r="H7" s="892" t="s">
        <v>476</v>
      </c>
      <c r="I7" s="892" t="s">
        <v>476</v>
      </c>
    </row>
    <row r="8" spans="1:9" ht="22.5" hidden="1" customHeight="1">
      <c r="A8" s="920"/>
      <c r="B8" s="920"/>
      <c r="C8" s="920"/>
      <c r="D8" s="920"/>
      <c r="E8" s="920"/>
      <c r="F8" s="920"/>
      <c r="G8" s="920"/>
      <c r="H8" s="920"/>
      <c r="I8" s="920"/>
    </row>
    <row r="9" spans="1:9" ht="22.5" hidden="1" customHeight="1">
      <c r="A9" s="920"/>
      <c r="B9" s="920"/>
      <c r="C9" s="920"/>
      <c r="D9" s="920"/>
      <c r="E9" s="920"/>
      <c r="F9" s="920"/>
      <c r="G9" s="920"/>
      <c r="H9" s="920"/>
      <c r="I9" s="920"/>
    </row>
    <row r="10" spans="1:9" ht="10.5" customHeight="1">
      <c r="A10" s="888"/>
      <c r="B10" s="888"/>
      <c r="C10" s="930"/>
      <c r="D10" s="931"/>
      <c r="E10" s="932"/>
      <c r="F10" s="932"/>
      <c r="G10" s="932" t="s">
        <v>14</v>
      </c>
      <c r="H10" s="932"/>
      <c r="I10" s="932"/>
    </row>
    <row r="11" spans="1:9" ht="20.25" customHeight="1" thickBot="1">
      <c r="A11" s="933" t="s">
        <v>553</v>
      </c>
      <c r="B11" s="933"/>
      <c r="C11" s="934">
        <v>214.7346</v>
      </c>
      <c r="D11" s="935">
        <v>22655.083600000002</v>
      </c>
      <c r="E11" s="936">
        <v>24931.609899999999</v>
      </c>
      <c r="F11" s="936">
        <v>20705.167099999999</v>
      </c>
      <c r="G11" s="936">
        <v>24422.3835</v>
      </c>
      <c r="H11" s="936">
        <v>23118.9414</v>
      </c>
      <c r="I11" s="936">
        <v>20870.895400000001</v>
      </c>
    </row>
    <row r="12" spans="1:9" ht="20.25" customHeight="1" thickTop="1">
      <c r="A12" s="925" t="s">
        <v>9</v>
      </c>
      <c r="B12" s="924" t="s">
        <v>554</v>
      </c>
      <c r="C12" s="926">
        <v>2.9704999999999999</v>
      </c>
      <c r="D12" s="927">
        <v>20836.2634</v>
      </c>
      <c r="E12" s="928">
        <v>24750.940699999999</v>
      </c>
      <c r="F12" s="928">
        <v>19881.8806</v>
      </c>
      <c r="G12" s="928">
        <v>27962.454399999999</v>
      </c>
      <c r="H12" s="928">
        <v>20191.215400000001</v>
      </c>
      <c r="I12" s="928">
        <v>19036.622200000002</v>
      </c>
    </row>
    <row r="13" spans="1:9" ht="20.25" customHeight="1">
      <c r="A13" s="925"/>
      <c r="B13" s="924" t="s">
        <v>555</v>
      </c>
      <c r="C13" s="926">
        <v>0.96179999999999999</v>
      </c>
      <c r="D13" s="927">
        <v>16495.203399999999</v>
      </c>
      <c r="E13" s="928">
        <v>18535.5671</v>
      </c>
      <c r="F13" s="928">
        <v>15907.5</v>
      </c>
      <c r="G13" s="928">
        <v>17166.383300000001</v>
      </c>
      <c r="H13" s="928">
        <v>15874.7541</v>
      </c>
      <c r="I13" s="928">
        <v>16628.1666</v>
      </c>
    </row>
    <row r="14" spans="1:9" ht="20.25" customHeight="1">
      <c r="A14" s="925"/>
      <c r="B14" s="924" t="s">
        <v>556</v>
      </c>
      <c r="C14" s="926">
        <v>210.8022</v>
      </c>
      <c r="D14" s="927">
        <v>22728.358400000001</v>
      </c>
      <c r="E14" s="928">
        <v>24991.770499999999</v>
      </c>
      <c r="F14" s="928">
        <v>20763.769100000001</v>
      </c>
      <c r="G14" s="928">
        <v>24422.3835</v>
      </c>
      <c r="H14" s="928">
        <v>23180.556499999999</v>
      </c>
      <c r="I14" s="928">
        <v>20943.819299999999</v>
      </c>
    </row>
    <row r="15" spans="1:9" ht="27.75" customHeight="1" thickBot="1">
      <c r="A15" s="933" t="s">
        <v>557</v>
      </c>
      <c r="B15" s="937"/>
      <c r="C15" s="934">
        <v>1192.3267000000001</v>
      </c>
      <c r="D15" s="935">
        <v>25639.6885</v>
      </c>
      <c r="E15" s="936">
        <v>28296.4123</v>
      </c>
      <c r="F15" s="936">
        <v>21603.833299999998</v>
      </c>
      <c r="G15" s="936">
        <v>25256.8851</v>
      </c>
      <c r="H15" s="936">
        <v>25973.092499999999</v>
      </c>
      <c r="I15" s="936">
        <v>25328.510699999999</v>
      </c>
    </row>
    <row r="16" spans="1:9" ht="20.25" customHeight="1" thickTop="1">
      <c r="A16" s="925" t="s">
        <v>9</v>
      </c>
      <c r="B16" s="924" t="s">
        <v>558</v>
      </c>
      <c r="C16" s="926">
        <v>173.71109999999999</v>
      </c>
      <c r="D16" s="927">
        <v>17202.994900000002</v>
      </c>
      <c r="E16" s="928">
        <v>18303.623200000002</v>
      </c>
      <c r="F16" s="928">
        <v>15789.2986</v>
      </c>
      <c r="G16" s="928">
        <v>16143.636399999999</v>
      </c>
      <c r="H16" s="928">
        <v>16688.031299999999</v>
      </c>
      <c r="I16" s="928">
        <v>18664.014599999999</v>
      </c>
    </row>
    <row r="17" spans="1:9" ht="20.25" customHeight="1">
      <c r="A17" s="925"/>
      <c r="B17" s="924" t="s">
        <v>559</v>
      </c>
      <c r="C17" s="926">
        <v>36.453499999999998</v>
      </c>
      <c r="D17" s="927">
        <v>25079.925899999998</v>
      </c>
      <c r="E17" s="928">
        <v>28766.895799999998</v>
      </c>
      <c r="F17" s="928">
        <v>21519.0062</v>
      </c>
      <c r="G17" s="928">
        <v>25506.811799999999</v>
      </c>
      <c r="H17" s="928">
        <v>26060.399300000001</v>
      </c>
      <c r="I17" s="928">
        <v>23349.3426</v>
      </c>
    </row>
    <row r="18" spans="1:9" ht="20.25" customHeight="1">
      <c r="A18" s="925"/>
      <c r="B18" s="924" t="s">
        <v>560</v>
      </c>
      <c r="C18" s="926">
        <v>954.75210000000004</v>
      </c>
      <c r="D18" s="927">
        <v>27192.372200000002</v>
      </c>
      <c r="E18" s="928">
        <v>29924.055700000001</v>
      </c>
      <c r="F18" s="928">
        <v>22567.565999999999</v>
      </c>
      <c r="G18" s="928">
        <v>27173.949199999999</v>
      </c>
      <c r="H18" s="928">
        <v>27842.4568</v>
      </c>
      <c r="I18" s="928">
        <v>26376.231199999998</v>
      </c>
    </row>
    <row r="19" spans="1:9" ht="20.25" customHeight="1">
      <c r="A19" s="925"/>
      <c r="B19" s="924" t="s">
        <v>561</v>
      </c>
      <c r="C19" s="926">
        <v>27.4099</v>
      </c>
      <c r="D19" s="927">
        <v>25653.972000000002</v>
      </c>
      <c r="E19" s="928">
        <v>29164.515899999999</v>
      </c>
      <c r="F19" s="928">
        <v>23711.9581</v>
      </c>
      <c r="G19" s="928">
        <v>23850.748299999999</v>
      </c>
      <c r="H19" s="928">
        <v>25853.905299999999</v>
      </c>
      <c r="I19" s="928">
        <v>25711.186000000002</v>
      </c>
    </row>
    <row r="20" spans="1:9" ht="27.75" customHeight="1" thickBot="1">
      <c r="A20" s="933" t="s">
        <v>562</v>
      </c>
      <c r="B20" s="937"/>
      <c r="C20" s="934">
        <v>1429.329</v>
      </c>
      <c r="D20" s="935">
        <v>30980.094499999999</v>
      </c>
      <c r="E20" s="936">
        <v>34459.846700000002</v>
      </c>
      <c r="F20" s="936">
        <v>28489.6289</v>
      </c>
      <c r="G20" s="936">
        <v>27943.689399999999</v>
      </c>
      <c r="H20" s="936">
        <v>31414.119600000002</v>
      </c>
      <c r="I20" s="936">
        <v>32127.844300000001</v>
      </c>
    </row>
    <row r="21" spans="1:9" ht="20.25" customHeight="1" thickTop="1">
      <c r="A21" s="925" t="s">
        <v>9</v>
      </c>
      <c r="B21" s="924" t="s">
        <v>563</v>
      </c>
      <c r="C21" s="926">
        <v>334.0505</v>
      </c>
      <c r="D21" s="927">
        <v>23342.9539</v>
      </c>
      <c r="E21" s="928">
        <v>24550.6692</v>
      </c>
      <c r="F21" s="928">
        <v>22391.037100000001</v>
      </c>
      <c r="G21" s="928">
        <v>21481.312900000001</v>
      </c>
      <c r="H21" s="928">
        <v>22980.3626</v>
      </c>
      <c r="I21" s="928">
        <v>25667.763999999999</v>
      </c>
    </row>
    <row r="22" spans="1:9" ht="20.25" customHeight="1">
      <c r="A22" s="925"/>
      <c r="B22" s="924" t="s">
        <v>564</v>
      </c>
      <c r="C22" s="926">
        <v>189.38460000000001</v>
      </c>
      <c r="D22" s="927">
        <v>33209.070899999999</v>
      </c>
      <c r="E22" s="928">
        <v>36199.037700000001</v>
      </c>
      <c r="F22" s="928">
        <v>26669.407800000001</v>
      </c>
      <c r="G22" s="928">
        <v>30488.816999999999</v>
      </c>
      <c r="H22" s="928">
        <v>34167.795599999998</v>
      </c>
      <c r="I22" s="928">
        <v>33495.325299999997</v>
      </c>
    </row>
    <row r="23" spans="1:9" ht="20.25" customHeight="1">
      <c r="A23" s="925"/>
      <c r="B23" s="924" t="s">
        <v>565</v>
      </c>
      <c r="C23" s="926">
        <v>829.64469999999994</v>
      </c>
      <c r="D23" s="927">
        <v>32617.017</v>
      </c>
      <c r="E23" s="928">
        <v>36827.748599999999</v>
      </c>
      <c r="F23" s="928">
        <v>30075.014299999999</v>
      </c>
      <c r="G23" s="928">
        <v>29225.5488</v>
      </c>
      <c r="H23" s="928">
        <v>33338.2526</v>
      </c>
      <c r="I23" s="928">
        <v>33255.537199999999</v>
      </c>
    </row>
    <row r="24" spans="1:9" ht="20.25" customHeight="1">
      <c r="A24" s="925"/>
      <c r="B24" s="924" t="s">
        <v>566</v>
      </c>
      <c r="C24" s="926">
        <v>75.401899999999998</v>
      </c>
      <c r="D24" s="927">
        <v>32252.0821</v>
      </c>
      <c r="E24" s="928">
        <v>36786.419199999997</v>
      </c>
      <c r="F24" s="928">
        <v>30372.210500000001</v>
      </c>
      <c r="G24" s="928">
        <v>28158.264999999999</v>
      </c>
      <c r="H24" s="928">
        <v>32755.410899999999</v>
      </c>
      <c r="I24" s="928">
        <v>37355.384899999997</v>
      </c>
    </row>
    <row r="25" spans="1:9" ht="20.25" customHeight="1">
      <c r="A25" s="925"/>
      <c r="B25" s="924" t="s">
        <v>567</v>
      </c>
      <c r="C25" s="926">
        <v>0.84699999999999998</v>
      </c>
      <c r="D25" s="927">
        <v>34363.675300000003</v>
      </c>
      <c r="E25" s="928">
        <v>35056.806799999998</v>
      </c>
      <c r="F25" s="928">
        <v>33617.626600000003</v>
      </c>
      <c r="G25" s="928">
        <v>27568.028999999999</v>
      </c>
      <c r="H25" s="928">
        <v>34060.855100000001</v>
      </c>
      <c r="I25" s="928">
        <v>36828.018400000001</v>
      </c>
    </row>
    <row r="26" spans="1:9" ht="27.75" customHeight="1" thickBot="1">
      <c r="A26" s="933" t="s">
        <v>568</v>
      </c>
      <c r="B26" s="937"/>
      <c r="C26" s="934">
        <v>801.81320000000005</v>
      </c>
      <c r="D26" s="935">
        <v>41691.278899999998</v>
      </c>
      <c r="E26" s="936">
        <v>47649.310599999997</v>
      </c>
      <c r="F26" s="936">
        <v>38134.501199999999</v>
      </c>
      <c r="G26" s="936">
        <v>34185.312700000002</v>
      </c>
      <c r="H26" s="936">
        <v>43195.696100000001</v>
      </c>
      <c r="I26" s="936">
        <v>43067.360500000003</v>
      </c>
    </row>
    <row r="27" spans="1:9" ht="20.25" customHeight="1" thickTop="1">
      <c r="A27" s="925" t="s">
        <v>9</v>
      </c>
      <c r="B27" s="924" t="s">
        <v>569</v>
      </c>
      <c r="C27" s="926">
        <v>138.3287</v>
      </c>
      <c r="D27" s="927">
        <v>38056.751499999998</v>
      </c>
      <c r="E27" s="928">
        <v>35056.806799999998</v>
      </c>
      <c r="F27" s="928">
        <v>33617.626600000003</v>
      </c>
      <c r="G27" s="928">
        <v>27568.028999999999</v>
      </c>
      <c r="H27" s="928">
        <v>34060.855100000001</v>
      </c>
      <c r="I27" s="928">
        <v>36828.018400000001</v>
      </c>
    </row>
    <row r="28" spans="1:9" ht="20.25" customHeight="1">
      <c r="A28" s="925"/>
      <c r="B28" s="924" t="s">
        <v>570</v>
      </c>
      <c r="C28" s="926">
        <v>624.26919999999996</v>
      </c>
      <c r="D28" s="927">
        <v>42079.664900000003</v>
      </c>
      <c r="E28" s="928">
        <v>44025.878599999996</v>
      </c>
      <c r="F28" s="928">
        <v>34236.753700000001</v>
      </c>
      <c r="G28" s="928">
        <v>32830.9539</v>
      </c>
      <c r="H28" s="928">
        <v>40337.743300000002</v>
      </c>
      <c r="I28" s="928">
        <v>41246.481500000002</v>
      </c>
    </row>
    <row r="29" spans="1:9" ht="20.25" customHeight="1">
      <c r="A29" s="925"/>
      <c r="B29" s="924" t="s">
        <v>571</v>
      </c>
      <c r="C29" s="926">
        <v>39.215200000000003</v>
      </c>
      <c r="D29" s="927">
        <v>51374.4493</v>
      </c>
      <c r="E29" s="928">
        <v>48038.129699999998</v>
      </c>
      <c r="F29" s="928">
        <v>38762.752</v>
      </c>
      <c r="G29" s="928">
        <v>34878.909200000002</v>
      </c>
      <c r="H29" s="928">
        <v>43578.506099999999</v>
      </c>
      <c r="I29" s="928">
        <v>42748.074699999997</v>
      </c>
    </row>
    <row r="30" spans="1:9" ht="27.75" customHeight="1" thickBot="1">
      <c r="A30" s="938" t="s">
        <v>572</v>
      </c>
      <c r="B30" s="939"/>
      <c r="C30" s="940">
        <v>92.371700000000004</v>
      </c>
      <c r="D30" s="941">
        <v>28387.020400000001</v>
      </c>
      <c r="E30" s="942">
        <v>29382.659500000002</v>
      </c>
      <c r="F30" s="942">
        <v>26919.696599999999</v>
      </c>
      <c r="G30" s="942">
        <v>27510.290499999999</v>
      </c>
      <c r="H30" s="942">
        <v>29552.630499999999</v>
      </c>
      <c r="I30" s="942">
        <v>27459.624400000001</v>
      </c>
    </row>
    <row r="31" spans="1:9" ht="20.25" customHeight="1" thickTop="1">
      <c r="A31" s="943" t="s">
        <v>529</v>
      </c>
      <c r="B31" s="943"/>
      <c r="C31" s="910">
        <v>3730.5754000000002</v>
      </c>
      <c r="D31" s="911">
        <v>30230.1626</v>
      </c>
      <c r="E31" s="909">
        <v>32568.1446</v>
      </c>
      <c r="F31" s="909">
        <v>27666.5445</v>
      </c>
      <c r="G31" s="909">
        <v>27986.2729</v>
      </c>
      <c r="H31" s="909">
        <v>31154.686300000001</v>
      </c>
      <c r="I31" s="909">
        <v>30041.991099999999</v>
      </c>
    </row>
    <row r="32" spans="1:9">
      <c r="C32" s="946"/>
      <c r="D32" s="946"/>
      <c r="E32" s="946"/>
      <c r="F32" s="946"/>
      <c r="G32" s="946"/>
      <c r="H32" s="946"/>
      <c r="I32" s="946"/>
    </row>
    <row r="35" spans="1:5" ht="15">
      <c r="A35" s="944"/>
      <c r="B35" s="945"/>
      <c r="C35" s="945"/>
      <c r="D35" s="945"/>
      <c r="E35" s="945"/>
    </row>
  </sheetData>
  <mergeCells count="6">
    <mergeCell ref="C1:D1"/>
    <mergeCell ref="A3:I3"/>
    <mergeCell ref="A5:B7"/>
    <mergeCell ref="C5:C6"/>
    <mergeCell ref="E5:F5"/>
    <mergeCell ref="G5:I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80" orientation="landscape" r:id="rId1"/>
  <headerFooter scaleWithDoc="0" alignWithMargins="0">
    <oddHeader>&amp;R&amp;"Arial,Obyčejné"Strana 5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48"/>
  <sheetViews>
    <sheetView showGridLines="0" zoomScaleNormal="100" workbookViewId="0"/>
  </sheetViews>
  <sheetFormatPr defaultColWidth="9.140625" defaultRowHeight="12.75"/>
  <cols>
    <col min="1" max="1" width="28.140625" style="947" customWidth="1"/>
    <col min="2" max="2" width="15.5703125" style="947" customWidth="1"/>
    <col min="3" max="8" width="9.85546875" style="947" customWidth="1"/>
    <col min="9" max="256" width="9.140625" style="947"/>
    <col min="257" max="257" width="28.140625" style="947" customWidth="1"/>
    <col min="258" max="258" width="12" style="947" customWidth="1"/>
    <col min="259" max="264" width="9.42578125" style="947" customWidth="1"/>
    <col min="265" max="512" width="9.140625" style="947"/>
    <col min="513" max="513" width="28.140625" style="947" customWidth="1"/>
    <col min="514" max="514" width="12" style="947" customWidth="1"/>
    <col min="515" max="520" width="9.42578125" style="947" customWidth="1"/>
    <col min="521" max="768" width="9.140625" style="947"/>
    <col min="769" max="769" width="28.140625" style="947" customWidth="1"/>
    <col min="770" max="770" width="12" style="947" customWidth="1"/>
    <col min="771" max="776" width="9.42578125" style="947" customWidth="1"/>
    <col min="777" max="1024" width="9.140625" style="947"/>
    <col min="1025" max="1025" width="28.140625" style="947" customWidth="1"/>
    <col min="1026" max="1026" width="12" style="947" customWidth="1"/>
    <col min="1027" max="1032" width="9.42578125" style="947" customWidth="1"/>
    <col min="1033" max="1280" width="9.140625" style="947"/>
    <col min="1281" max="1281" width="28.140625" style="947" customWidth="1"/>
    <col min="1282" max="1282" width="12" style="947" customWidth="1"/>
    <col min="1283" max="1288" width="9.42578125" style="947" customWidth="1"/>
    <col min="1289" max="1536" width="9.140625" style="947"/>
    <col min="1537" max="1537" width="28.140625" style="947" customWidth="1"/>
    <col min="1538" max="1538" width="12" style="947" customWidth="1"/>
    <col min="1539" max="1544" width="9.42578125" style="947" customWidth="1"/>
    <col min="1545" max="1792" width="9.140625" style="947"/>
    <col min="1793" max="1793" width="28.140625" style="947" customWidth="1"/>
    <col min="1794" max="1794" width="12" style="947" customWidth="1"/>
    <col min="1795" max="1800" width="9.42578125" style="947" customWidth="1"/>
    <col min="1801" max="2048" width="9.140625" style="947"/>
    <col min="2049" max="2049" width="28.140625" style="947" customWidth="1"/>
    <col min="2050" max="2050" width="12" style="947" customWidth="1"/>
    <col min="2051" max="2056" width="9.42578125" style="947" customWidth="1"/>
    <col min="2057" max="2304" width="9.140625" style="947"/>
    <col min="2305" max="2305" width="28.140625" style="947" customWidth="1"/>
    <col min="2306" max="2306" width="12" style="947" customWidth="1"/>
    <col min="2307" max="2312" width="9.42578125" style="947" customWidth="1"/>
    <col min="2313" max="2560" width="9.140625" style="947"/>
    <col min="2561" max="2561" width="28.140625" style="947" customWidth="1"/>
    <col min="2562" max="2562" width="12" style="947" customWidth="1"/>
    <col min="2563" max="2568" width="9.42578125" style="947" customWidth="1"/>
    <col min="2569" max="2816" width="9.140625" style="947"/>
    <col min="2817" max="2817" width="28.140625" style="947" customWidth="1"/>
    <col min="2818" max="2818" width="12" style="947" customWidth="1"/>
    <col min="2819" max="2824" width="9.42578125" style="947" customWidth="1"/>
    <col min="2825" max="3072" width="9.140625" style="947"/>
    <col min="3073" max="3073" width="28.140625" style="947" customWidth="1"/>
    <col min="3074" max="3074" width="12" style="947" customWidth="1"/>
    <col min="3075" max="3080" width="9.42578125" style="947" customWidth="1"/>
    <col min="3081" max="3328" width="9.140625" style="947"/>
    <col min="3329" max="3329" width="28.140625" style="947" customWidth="1"/>
    <col min="3330" max="3330" width="12" style="947" customWidth="1"/>
    <col min="3331" max="3336" width="9.42578125" style="947" customWidth="1"/>
    <col min="3337" max="3584" width="9.140625" style="947"/>
    <col min="3585" max="3585" width="28.140625" style="947" customWidth="1"/>
    <col min="3586" max="3586" width="12" style="947" customWidth="1"/>
    <col min="3587" max="3592" width="9.42578125" style="947" customWidth="1"/>
    <col min="3593" max="3840" width="9.140625" style="947"/>
    <col min="3841" max="3841" width="28.140625" style="947" customWidth="1"/>
    <col min="3842" max="3842" width="12" style="947" customWidth="1"/>
    <col min="3843" max="3848" width="9.42578125" style="947" customWidth="1"/>
    <col min="3849" max="4096" width="9.140625" style="947"/>
    <col min="4097" max="4097" width="28.140625" style="947" customWidth="1"/>
    <col min="4098" max="4098" width="12" style="947" customWidth="1"/>
    <col min="4099" max="4104" width="9.42578125" style="947" customWidth="1"/>
    <col min="4105" max="4352" width="9.140625" style="947"/>
    <col min="4353" max="4353" width="28.140625" style="947" customWidth="1"/>
    <col min="4354" max="4354" width="12" style="947" customWidth="1"/>
    <col min="4355" max="4360" width="9.42578125" style="947" customWidth="1"/>
    <col min="4361" max="4608" width="9.140625" style="947"/>
    <col min="4609" max="4609" width="28.140625" style="947" customWidth="1"/>
    <col min="4610" max="4610" width="12" style="947" customWidth="1"/>
    <col min="4611" max="4616" width="9.42578125" style="947" customWidth="1"/>
    <col min="4617" max="4864" width="9.140625" style="947"/>
    <col min="4865" max="4865" width="28.140625" style="947" customWidth="1"/>
    <col min="4866" max="4866" width="12" style="947" customWidth="1"/>
    <col min="4867" max="4872" width="9.42578125" style="947" customWidth="1"/>
    <col min="4873" max="5120" width="9.140625" style="947"/>
    <col min="5121" max="5121" width="28.140625" style="947" customWidth="1"/>
    <col min="5122" max="5122" width="12" style="947" customWidth="1"/>
    <col min="5123" max="5128" width="9.42578125" style="947" customWidth="1"/>
    <col min="5129" max="5376" width="9.140625" style="947"/>
    <col min="5377" max="5377" width="28.140625" style="947" customWidth="1"/>
    <col min="5378" max="5378" width="12" style="947" customWidth="1"/>
    <col min="5379" max="5384" width="9.42578125" style="947" customWidth="1"/>
    <col min="5385" max="5632" width="9.140625" style="947"/>
    <col min="5633" max="5633" width="28.140625" style="947" customWidth="1"/>
    <col min="5634" max="5634" width="12" style="947" customWidth="1"/>
    <col min="5635" max="5640" width="9.42578125" style="947" customWidth="1"/>
    <col min="5641" max="5888" width="9.140625" style="947"/>
    <col min="5889" max="5889" width="28.140625" style="947" customWidth="1"/>
    <col min="5890" max="5890" width="12" style="947" customWidth="1"/>
    <col min="5891" max="5896" width="9.42578125" style="947" customWidth="1"/>
    <col min="5897" max="6144" width="9.140625" style="947"/>
    <col min="6145" max="6145" width="28.140625" style="947" customWidth="1"/>
    <col min="6146" max="6146" width="12" style="947" customWidth="1"/>
    <col min="6147" max="6152" width="9.42578125" style="947" customWidth="1"/>
    <col min="6153" max="6400" width="9.140625" style="947"/>
    <col min="6401" max="6401" width="28.140625" style="947" customWidth="1"/>
    <col min="6402" max="6402" width="12" style="947" customWidth="1"/>
    <col min="6403" max="6408" width="9.42578125" style="947" customWidth="1"/>
    <col min="6409" max="6656" width="9.140625" style="947"/>
    <col min="6657" max="6657" width="28.140625" style="947" customWidth="1"/>
    <col min="6658" max="6658" width="12" style="947" customWidth="1"/>
    <col min="6659" max="6664" width="9.42578125" style="947" customWidth="1"/>
    <col min="6665" max="6912" width="9.140625" style="947"/>
    <col min="6913" max="6913" width="28.140625" style="947" customWidth="1"/>
    <col min="6914" max="6914" width="12" style="947" customWidth="1"/>
    <col min="6915" max="6920" width="9.42578125" style="947" customWidth="1"/>
    <col min="6921" max="7168" width="9.140625" style="947"/>
    <col min="7169" max="7169" width="28.140625" style="947" customWidth="1"/>
    <col min="7170" max="7170" width="12" style="947" customWidth="1"/>
    <col min="7171" max="7176" width="9.42578125" style="947" customWidth="1"/>
    <col min="7177" max="7424" width="9.140625" style="947"/>
    <col min="7425" max="7425" width="28.140625" style="947" customWidth="1"/>
    <col min="7426" max="7426" width="12" style="947" customWidth="1"/>
    <col min="7427" max="7432" width="9.42578125" style="947" customWidth="1"/>
    <col min="7433" max="7680" width="9.140625" style="947"/>
    <col min="7681" max="7681" width="28.140625" style="947" customWidth="1"/>
    <col min="7682" max="7682" width="12" style="947" customWidth="1"/>
    <col min="7683" max="7688" width="9.42578125" style="947" customWidth="1"/>
    <col min="7689" max="7936" width="9.140625" style="947"/>
    <col min="7937" max="7937" width="28.140625" style="947" customWidth="1"/>
    <col min="7938" max="7938" width="12" style="947" customWidth="1"/>
    <col min="7939" max="7944" width="9.42578125" style="947" customWidth="1"/>
    <col min="7945" max="8192" width="9.140625" style="947"/>
    <col min="8193" max="8193" width="28.140625" style="947" customWidth="1"/>
    <col min="8194" max="8194" width="12" style="947" customWidth="1"/>
    <col min="8195" max="8200" width="9.42578125" style="947" customWidth="1"/>
    <col min="8201" max="8448" width="9.140625" style="947"/>
    <col min="8449" max="8449" width="28.140625" style="947" customWidth="1"/>
    <col min="8450" max="8450" width="12" style="947" customWidth="1"/>
    <col min="8451" max="8456" width="9.42578125" style="947" customWidth="1"/>
    <col min="8457" max="8704" width="9.140625" style="947"/>
    <col min="8705" max="8705" width="28.140625" style="947" customWidth="1"/>
    <col min="8706" max="8706" width="12" style="947" customWidth="1"/>
    <col min="8707" max="8712" width="9.42578125" style="947" customWidth="1"/>
    <col min="8713" max="8960" width="9.140625" style="947"/>
    <col min="8961" max="8961" width="28.140625" style="947" customWidth="1"/>
    <col min="8962" max="8962" width="12" style="947" customWidth="1"/>
    <col min="8963" max="8968" width="9.42578125" style="947" customWidth="1"/>
    <col min="8969" max="9216" width="9.140625" style="947"/>
    <col min="9217" max="9217" width="28.140625" style="947" customWidth="1"/>
    <col min="9218" max="9218" width="12" style="947" customWidth="1"/>
    <col min="9219" max="9224" width="9.42578125" style="947" customWidth="1"/>
    <col min="9225" max="9472" width="9.140625" style="947"/>
    <col min="9473" max="9473" width="28.140625" style="947" customWidth="1"/>
    <col min="9474" max="9474" width="12" style="947" customWidth="1"/>
    <col min="9475" max="9480" width="9.42578125" style="947" customWidth="1"/>
    <col min="9481" max="9728" width="9.140625" style="947"/>
    <col min="9729" max="9729" width="28.140625" style="947" customWidth="1"/>
    <col min="9730" max="9730" width="12" style="947" customWidth="1"/>
    <col min="9731" max="9736" width="9.42578125" style="947" customWidth="1"/>
    <col min="9737" max="9984" width="9.140625" style="947"/>
    <col min="9985" max="9985" width="28.140625" style="947" customWidth="1"/>
    <col min="9986" max="9986" width="12" style="947" customWidth="1"/>
    <col min="9987" max="9992" width="9.42578125" style="947" customWidth="1"/>
    <col min="9993" max="10240" width="9.140625" style="947"/>
    <col min="10241" max="10241" width="28.140625" style="947" customWidth="1"/>
    <col min="10242" max="10242" width="12" style="947" customWidth="1"/>
    <col min="10243" max="10248" width="9.42578125" style="947" customWidth="1"/>
    <col min="10249" max="10496" width="9.140625" style="947"/>
    <col min="10497" max="10497" width="28.140625" style="947" customWidth="1"/>
    <col min="10498" max="10498" width="12" style="947" customWidth="1"/>
    <col min="10499" max="10504" width="9.42578125" style="947" customWidth="1"/>
    <col min="10505" max="10752" width="9.140625" style="947"/>
    <col min="10753" max="10753" width="28.140625" style="947" customWidth="1"/>
    <col min="10754" max="10754" width="12" style="947" customWidth="1"/>
    <col min="10755" max="10760" width="9.42578125" style="947" customWidth="1"/>
    <col min="10761" max="11008" width="9.140625" style="947"/>
    <col min="11009" max="11009" width="28.140625" style="947" customWidth="1"/>
    <col min="11010" max="11010" width="12" style="947" customWidth="1"/>
    <col min="11011" max="11016" width="9.42578125" style="947" customWidth="1"/>
    <col min="11017" max="11264" width="9.140625" style="947"/>
    <col min="11265" max="11265" width="28.140625" style="947" customWidth="1"/>
    <col min="11266" max="11266" width="12" style="947" customWidth="1"/>
    <col min="11267" max="11272" width="9.42578125" style="947" customWidth="1"/>
    <col min="11273" max="11520" width="9.140625" style="947"/>
    <col min="11521" max="11521" width="28.140625" style="947" customWidth="1"/>
    <col min="11522" max="11522" width="12" style="947" customWidth="1"/>
    <col min="11523" max="11528" width="9.42578125" style="947" customWidth="1"/>
    <col min="11529" max="11776" width="9.140625" style="947"/>
    <col min="11777" max="11777" width="28.140625" style="947" customWidth="1"/>
    <col min="11778" max="11778" width="12" style="947" customWidth="1"/>
    <col min="11779" max="11784" width="9.42578125" style="947" customWidth="1"/>
    <col min="11785" max="12032" width="9.140625" style="947"/>
    <col min="12033" max="12033" width="28.140625" style="947" customWidth="1"/>
    <col min="12034" max="12034" width="12" style="947" customWidth="1"/>
    <col min="12035" max="12040" width="9.42578125" style="947" customWidth="1"/>
    <col min="12041" max="12288" width="9.140625" style="947"/>
    <col min="12289" max="12289" width="28.140625" style="947" customWidth="1"/>
    <col min="12290" max="12290" width="12" style="947" customWidth="1"/>
    <col min="12291" max="12296" width="9.42578125" style="947" customWidth="1"/>
    <col min="12297" max="12544" width="9.140625" style="947"/>
    <col min="12545" max="12545" width="28.140625" style="947" customWidth="1"/>
    <col min="12546" max="12546" width="12" style="947" customWidth="1"/>
    <col min="12547" max="12552" width="9.42578125" style="947" customWidth="1"/>
    <col min="12553" max="12800" width="9.140625" style="947"/>
    <col min="12801" max="12801" width="28.140625" style="947" customWidth="1"/>
    <col min="12802" max="12802" width="12" style="947" customWidth="1"/>
    <col min="12803" max="12808" width="9.42578125" style="947" customWidth="1"/>
    <col min="12809" max="13056" width="9.140625" style="947"/>
    <col min="13057" max="13057" width="28.140625" style="947" customWidth="1"/>
    <col min="13058" max="13058" width="12" style="947" customWidth="1"/>
    <col min="13059" max="13064" width="9.42578125" style="947" customWidth="1"/>
    <col min="13065" max="13312" width="9.140625" style="947"/>
    <col min="13313" max="13313" width="28.140625" style="947" customWidth="1"/>
    <col min="13314" max="13314" width="12" style="947" customWidth="1"/>
    <col min="13315" max="13320" width="9.42578125" style="947" customWidth="1"/>
    <col min="13321" max="13568" width="9.140625" style="947"/>
    <col min="13569" max="13569" width="28.140625" style="947" customWidth="1"/>
    <col min="13570" max="13570" width="12" style="947" customWidth="1"/>
    <col min="13571" max="13576" width="9.42578125" style="947" customWidth="1"/>
    <col min="13577" max="13824" width="9.140625" style="947"/>
    <col min="13825" max="13825" width="28.140625" style="947" customWidth="1"/>
    <col min="13826" max="13826" width="12" style="947" customWidth="1"/>
    <col min="13827" max="13832" width="9.42578125" style="947" customWidth="1"/>
    <col min="13833" max="14080" width="9.140625" style="947"/>
    <col min="14081" max="14081" width="28.140625" style="947" customWidth="1"/>
    <col min="14082" max="14082" width="12" style="947" customWidth="1"/>
    <col min="14083" max="14088" width="9.42578125" style="947" customWidth="1"/>
    <col min="14089" max="14336" width="9.140625" style="947"/>
    <col min="14337" max="14337" width="28.140625" style="947" customWidth="1"/>
    <col min="14338" max="14338" width="12" style="947" customWidth="1"/>
    <col min="14339" max="14344" width="9.42578125" style="947" customWidth="1"/>
    <col min="14345" max="14592" width="9.140625" style="947"/>
    <col min="14593" max="14593" width="28.140625" style="947" customWidth="1"/>
    <col min="14594" max="14594" width="12" style="947" customWidth="1"/>
    <col min="14595" max="14600" width="9.42578125" style="947" customWidth="1"/>
    <col min="14601" max="14848" width="9.140625" style="947"/>
    <col min="14849" max="14849" width="28.140625" style="947" customWidth="1"/>
    <col min="14850" max="14850" width="12" style="947" customWidth="1"/>
    <col min="14851" max="14856" width="9.42578125" style="947" customWidth="1"/>
    <col min="14857" max="15104" width="9.140625" style="947"/>
    <col min="15105" max="15105" width="28.140625" style="947" customWidth="1"/>
    <col min="15106" max="15106" width="12" style="947" customWidth="1"/>
    <col min="15107" max="15112" width="9.42578125" style="947" customWidth="1"/>
    <col min="15113" max="15360" width="9.140625" style="947"/>
    <col min="15361" max="15361" width="28.140625" style="947" customWidth="1"/>
    <col min="15362" max="15362" width="12" style="947" customWidth="1"/>
    <col min="15363" max="15368" width="9.42578125" style="947" customWidth="1"/>
    <col min="15369" max="15616" width="9.140625" style="947"/>
    <col min="15617" max="15617" width="28.140625" style="947" customWidth="1"/>
    <col min="15618" max="15618" width="12" style="947" customWidth="1"/>
    <col min="15619" max="15624" width="9.42578125" style="947" customWidth="1"/>
    <col min="15625" max="15872" width="9.140625" style="947"/>
    <col min="15873" max="15873" width="28.140625" style="947" customWidth="1"/>
    <col min="15874" max="15874" width="12" style="947" customWidth="1"/>
    <col min="15875" max="15880" width="9.42578125" style="947" customWidth="1"/>
    <col min="15881" max="16128" width="9.140625" style="947"/>
    <col min="16129" max="16129" width="28.140625" style="947" customWidth="1"/>
    <col min="16130" max="16130" width="12" style="947" customWidth="1"/>
    <col min="16131" max="16136" width="9.42578125" style="947" customWidth="1"/>
    <col min="16137" max="16384" width="9.140625" style="947"/>
  </cols>
  <sheetData>
    <row r="1" spans="1:16" ht="27.75" customHeight="1" thickBot="1">
      <c r="A1" s="885" t="s">
        <v>444</v>
      </c>
      <c r="B1" s="885"/>
      <c r="C1" s="885" t="s">
        <v>384</v>
      </c>
      <c r="D1" s="885"/>
      <c r="E1" s="885"/>
      <c r="F1" s="885"/>
      <c r="G1" s="885"/>
      <c r="H1" s="886" t="s">
        <v>426</v>
      </c>
    </row>
    <row r="2" spans="1:16" ht="18.75" customHeight="1">
      <c r="A2" s="1391"/>
      <c r="B2" s="1391"/>
      <c r="C2" s="1391"/>
      <c r="D2" s="1391"/>
      <c r="E2" s="1391"/>
      <c r="F2" s="1391"/>
      <c r="G2" s="1391"/>
      <c r="H2" s="1391"/>
    </row>
    <row r="3" spans="1:16" ht="18.75" customHeight="1">
      <c r="A3" s="1373" t="s">
        <v>427</v>
      </c>
      <c r="B3" s="1373"/>
      <c r="C3" s="1373"/>
      <c r="D3" s="1373"/>
      <c r="E3" s="1373"/>
      <c r="F3" s="1373"/>
      <c r="G3" s="1373"/>
      <c r="H3" s="1373"/>
    </row>
    <row r="4" spans="1:16" ht="18.75" customHeight="1">
      <c r="A4" s="948"/>
      <c r="B4" s="948"/>
      <c r="C4" s="948"/>
      <c r="D4" s="948"/>
      <c r="E4" s="948"/>
      <c r="F4" s="948"/>
      <c r="G4" s="948"/>
    </row>
    <row r="5" spans="1:16" ht="17.25" customHeight="1">
      <c r="A5" s="1380" t="s">
        <v>575</v>
      </c>
      <c r="B5" s="1380" t="s">
        <v>448</v>
      </c>
      <c r="C5" s="1384" t="s">
        <v>532</v>
      </c>
      <c r="D5" s="1385"/>
      <c r="E5" s="1385"/>
      <c r="F5" s="1385"/>
      <c r="G5" s="1386"/>
      <c r="H5" s="949" t="s">
        <v>449</v>
      </c>
    </row>
    <row r="6" spans="1:16" ht="17.25" customHeight="1">
      <c r="A6" s="1381"/>
      <c r="B6" s="1383"/>
      <c r="C6" s="949" t="s">
        <v>534</v>
      </c>
      <c r="D6" s="949" t="s">
        <v>535</v>
      </c>
      <c r="E6" s="949" t="s">
        <v>531</v>
      </c>
      <c r="F6" s="949" t="s">
        <v>536</v>
      </c>
      <c r="G6" s="949" t="s">
        <v>537</v>
      </c>
      <c r="H6" s="949" t="s">
        <v>451</v>
      </c>
    </row>
    <row r="7" spans="1:16" ht="17.25" customHeight="1" thickBot="1">
      <c r="A7" s="1382"/>
      <c r="B7" s="892" t="s">
        <v>475</v>
      </c>
      <c r="C7" s="950" t="s">
        <v>476</v>
      </c>
      <c r="D7" s="892" t="s">
        <v>476</v>
      </c>
      <c r="E7" s="892" t="s">
        <v>476</v>
      </c>
      <c r="F7" s="892" t="s">
        <v>476</v>
      </c>
      <c r="G7" s="892" t="s">
        <v>476</v>
      </c>
      <c r="H7" s="892" t="s">
        <v>476</v>
      </c>
    </row>
    <row r="8" spans="1:16" ht="23.25" hidden="1" customHeight="1" thickBot="1">
      <c r="A8" s="920"/>
      <c r="B8" s="920"/>
      <c r="C8" s="920"/>
      <c r="D8" s="920"/>
      <c r="E8" s="920"/>
      <c r="F8" s="920"/>
      <c r="G8" s="920"/>
      <c r="H8" s="920"/>
    </row>
    <row r="9" spans="1:16" ht="11.25" customHeight="1">
      <c r="A9" s="893"/>
      <c r="B9" s="894"/>
      <c r="C9" s="951"/>
      <c r="D9" s="951"/>
      <c r="E9" s="952"/>
      <c r="F9" s="951"/>
      <c r="G9" s="951"/>
      <c r="H9" s="952"/>
    </row>
    <row r="10" spans="1:16" ht="21" customHeight="1">
      <c r="A10" s="897" t="s">
        <v>576</v>
      </c>
      <c r="B10" s="900">
        <v>1731.171</v>
      </c>
      <c r="C10" s="899">
        <v>15566.2243</v>
      </c>
      <c r="D10" s="899">
        <v>19220.594700000001</v>
      </c>
      <c r="E10" s="901">
        <v>25326.7772</v>
      </c>
      <c r="F10" s="899">
        <v>32178.29</v>
      </c>
      <c r="G10" s="899" t="s">
        <v>14</v>
      </c>
      <c r="H10" s="901">
        <v>26871.426800000001</v>
      </c>
    </row>
    <row r="11" spans="1:16" ht="21" customHeight="1">
      <c r="A11" s="897" t="s">
        <v>577</v>
      </c>
      <c r="B11" s="900">
        <v>1996.7783999999999</v>
      </c>
      <c r="C11" s="899">
        <v>20017.1309</v>
      </c>
      <c r="D11" s="899">
        <v>27172.674299999999</v>
      </c>
      <c r="E11" s="901">
        <v>35794.161999999997</v>
      </c>
      <c r="F11" s="899">
        <v>47841.7909</v>
      </c>
      <c r="G11" s="899">
        <v>68168.545299999998</v>
      </c>
      <c r="H11" s="901">
        <v>42706.643900000003</v>
      </c>
    </row>
    <row r="12" spans="1:16" ht="21" customHeight="1" thickBot="1">
      <c r="A12" s="903" t="s">
        <v>572</v>
      </c>
      <c r="B12" s="953">
        <v>2.6257999999999999</v>
      </c>
      <c r="C12" s="905">
        <v>13350</v>
      </c>
      <c r="D12" s="905">
        <v>15798.629199999999</v>
      </c>
      <c r="E12" s="906">
        <v>17301.087100000001</v>
      </c>
      <c r="F12" s="905">
        <v>23313.371999999999</v>
      </c>
      <c r="G12" s="905">
        <v>36671.221599999997</v>
      </c>
      <c r="H12" s="906">
        <v>23003.034500000002</v>
      </c>
      <c r="K12" s="954"/>
      <c r="L12" s="954"/>
      <c r="M12" s="954"/>
      <c r="N12" s="954"/>
      <c r="O12" s="954"/>
      <c r="P12" s="954"/>
    </row>
    <row r="13" spans="1:16" ht="21" customHeight="1" thickTop="1">
      <c r="A13" s="907" t="s">
        <v>529</v>
      </c>
      <c r="B13" s="910">
        <v>3730.5754000000002</v>
      </c>
      <c r="C13" s="909">
        <v>16761.1666</v>
      </c>
      <c r="D13" s="909">
        <v>22218.317299999999</v>
      </c>
      <c r="E13" s="911">
        <v>30230.1626</v>
      </c>
      <c r="F13" s="909">
        <v>40242.995300000002</v>
      </c>
      <c r="G13" s="909">
        <v>55400.160600000003</v>
      </c>
      <c r="H13" s="911">
        <v>35344.4156</v>
      </c>
    </row>
    <row r="14" spans="1:16" ht="21" customHeight="1">
      <c r="A14" s="955"/>
      <c r="B14" s="956"/>
      <c r="C14" s="956"/>
      <c r="D14" s="956"/>
      <c r="E14" s="956"/>
      <c r="F14" s="956"/>
      <c r="G14" s="956"/>
      <c r="H14" s="956"/>
    </row>
    <row r="15" spans="1:16" ht="21" customHeight="1">
      <c r="A15" s="897" t="s">
        <v>578</v>
      </c>
      <c r="B15" s="900"/>
      <c r="C15" s="900">
        <v>77.764512695473258</v>
      </c>
      <c r="D15" s="900">
        <v>70.735013005326465</v>
      </c>
      <c r="E15" s="900">
        <v>70.756726194623582</v>
      </c>
      <c r="F15" s="900">
        <v>67.259793989024772</v>
      </c>
      <c r="G15" s="900">
        <v>58.288864937829331</v>
      </c>
      <c r="H15" s="900">
        <v>62.920951744466159</v>
      </c>
    </row>
    <row r="16" spans="1:16">
      <c r="A16" s="957"/>
      <c r="B16" s="958"/>
      <c r="C16" s="958"/>
      <c r="D16" s="958"/>
      <c r="E16" s="958"/>
      <c r="F16" s="958"/>
      <c r="G16" s="958"/>
      <c r="H16" s="958"/>
    </row>
    <row r="17" spans="1:8">
      <c r="A17" s="957"/>
      <c r="B17" s="958"/>
      <c r="C17" s="958"/>
      <c r="D17" s="958"/>
      <c r="E17" s="958"/>
      <c r="F17" s="958"/>
      <c r="G17" s="958"/>
      <c r="H17" s="958"/>
    </row>
    <row r="18" spans="1:8">
      <c r="A18" s="959" t="s">
        <v>579</v>
      </c>
      <c r="B18" s="958"/>
      <c r="C18" s="958"/>
      <c r="D18" s="958"/>
      <c r="E18" s="958"/>
      <c r="F18" s="958"/>
      <c r="G18" s="958"/>
      <c r="H18" s="958"/>
    </row>
    <row r="19" spans="1:8">
      <c r="A19" s="959" t="s">
        <v>580</v>
      </c>
      <c r="B19" s="958"/>
      <c r="C19" s="958"/>
      <c r="D19" s="958"/>
      <c r="E19" s="958"/>
      <c r="F19" s="958"/>
      <c r="G19" s="958"/>
      <c r="H19" s="958"/>
    </row>
    <row r="20" spans="1:8">
      <c r="A20" s="958"/>
      <c r="B20" s="958"/>
      <c r="C20" s="958"/>
      <c r="D20" s="958"/>
      <c r="E20" s="958"/>
      <c r="F20" s="958"/>
      <c r="G20" s="958"/>
      <c r="H20" s="958"/>
    </row>
    <row r="21" spans="1:8">
      <c r="A21" s="960"/>
      <c r="B21" s="960"/>
      <c r="C21" s="960"/>
      <c r="D21" s="960"/>
      <c r="E21" s="960"/>
      <c r="F21" s="960"/>
      <c r="G21" s="960"/>
      <c r="H21" s="960"/>
    </row>
    <row r="22" spans="1:8">
      <c r="A22" s="960"/>
      <c r="B22" s="960"/>
      <c r="C22" s="960"/>
      <c r="D22" s="960"/>
      <c r="E22" s="960"/>
      <c r="F22" s="960"/>
      <c r="G22" s="960"/>
      <c r="H22" s="960"/>
    </row>
    <row r="23" spans="1:8">
      <c r="A23" s="960"/>
      <c r="B23" s="960"/>
      <c r="C23" s="960"/>
      <c r="D23" s="960"/>
      <c r="E23" s="960"/>
      <c r="F23" s="960"/>
      <c r="G23" s="960"/>
      <c r="H23" s="960"/>
    </row>
    <row r="24" spans="1:8">
      <c r="A24" s="960"/>
      <c r="B24" s="960"/>
      <c r="C24" s="960"/>
      <c r="D24" s="960"/>
      <c r="E24" s="960"/>
      <c r="F24" s="960"/>
      <c r="G24" s="960"/>
      <c r="H24" s="960"/>
    </row>
    <row r="25" spans="1:8">
      <c r="A25" s="960"/>
      <c r="B25" s="960"/>
      <c r="C25" s="960"/>
      <c r="D25" s="960"/>
      <c r="E25" s="960"/>
      <c r="F25" s="960"/>
      <c r="G25" s="960"/>
      <c r="H25" s="960"/>
    </row>
    <row r="26" spans="1:8">
      <c r="A26" s="960"/>
      <c r="B26" s="960"/>
      <c r="C26" s="960"/>
      <c r="D26" s="960"/>
      <c r="E26" s="960"/>
      <c r="F26" s="960"/>
      <c r="G26" s="960"/>
      <c r="H26" s="960"/>
    </row>
    <row r="27" spans="1:8">
      <c r="A27" s="960"/>
      <c r="B27" s="960"/>
      <c r="C27" s="960"/>
      <c r="D27" s="960"/>
      <c r="E27" s="960"/>
      <c r="F27" s="960"/>
      <c r="G27" s="960"/>
      <c r="H27" s="960"/>
    </row>
    <row r="28" spans="1:8">
      <c r="A28" s="960"/>
      <c r="B28" s="960"/>
      <c r="C28" s="960"/>
      <c r="D28" s="960"/>
      <c r="E28" s="960"/>
      <c r="F28" s="960"/>
      <c r="G28" s="960"/>
      <c r="H28" s="960"/>
    </row>
    <row r="29" spans="1:8">
      <c r="A29" s="960"/>
      <c r="B29" s="960"/>
      <c r="C29" s="960"/>
      <c r="D29" s="960"/>
      <c r="E29" s="960"/>
      <c r="F29" s="960"/>
      <c r="G29" s="960"/>
      <c r="H29" s="960"/>
    </row>
    <row r="30" spans="1:8">
      <c r="A30" s="960"/>
      <c r="B30" s="960"/>
      <c r="C30" s="960"/>
      <c r="D30" s="960"/>
      <c r="E30" s="960"/>
      <c r="F30" s="960"/>
      <c r="G30" s="960"/>
      <c r="H30" s="960"/>
    </row>
    <row r="31" spans="1:8">
      <c r="A31" s="960"/>
      <c r="B31" s="960"/>
      <c r="C31" s="960"/>
      <c r="D31" s="960"/>
      <c r="E31" s="960"/>
      <c r="F31" s="960"/>
      <c r="G31" s="960"/>
      <c r="H31" s="960"/>
    </row>
    <row r="32" spans="1:8">
      <c r="A32" s="960"/>
      <c r="B32" s="960"/>
      <c r="C32" s="960"/>
      <c r="D32" s="960"/>
      <c r="E32" s="960"/>
      <c r="F32" s="960"/>
      <c r="G32" s="960"/>
      <c r="H32" s="960"/>
    </row>
    <row r="33" spans="1:8">
      <c r="A33" s="960"/>
      <c r="B33" s="960"/>
      <c r="C33" s="960"/>
      <c r="D33" s="960"/>
      <c r="E33" s="960"/>
      <c r="F33" s="960"/>
      <c r="G33" s="960"/>
      <c r="H33" s="960"/>
    </row>
    <row r="34" spans="1:8">
      <c r="A34" s="960"/>
      <c r="B34" s="960"/>
      <c r="C34" s="960"/>
      <c r="D34" s="960"/>
      <c r="E34" s="960"/>
      <c r="F34" s="960"/>
      <c r="G34" s="960"/>
      <c r="H34" s="960"/>
    </row>
    <row r="35" spans="1:8">
      <c r="A35" s="960"/>
      <c r="B35" s="960"/>
      <c r="C35" s="960"/>
      <c r="D35" s="960"/>
      <c r="E35" s="960"/>
      <c r="F35" s="960"/>
      <c r="G35" s="960"/>
      <c r="H35" s="960"/>
    </row>
    <row r="36" spans="1:8">
      <c r="A36" s="960"/>
      <c r="B36" s="960"/>
      <c r="C36" s="960"/>
      <c r="D36" s="960"/>
      <c r="E36" s="960"/>
      <c r="F36" s="960"/>
      <c r="G36" s="960"/>
      <c r="H36" s="960"/>
    </row>
    <row r="37" spans="1:8">
      <c r="A37" s="960"/>
      <c r="B37" s="960"/>
      <c r="C37" s="960"/>
      <c r="D37" s="960"/>
      <c r="E37" s="960"/>
      <c r="F37" s="960"/>
      <c r="G37" s="960"/>
      <c r="H37" s="960"/>
    </row>
    <row r="38" spans="1:8">
      <c r="A38" s="960"/>
      <c r="B38" s="960"/>
      <c r="C38" s="960"/>
      <c r="D38" s="960"/>
      <c r="E38" s="960"/>
      <c r="F38" s="960"/>
      <c r="G38" s="960"/>
      <c r="H38" s="960"/>
    </row>
    <row r="39" spans="1:8">
      <c r="A39" s="960"/>
      <c r="B39" s="960"/>
      <c r="C39" s="960"/>
      <c r="D39" s="960"/>
      <c r="E39" s="960"/>
      <c r="F39" s="960"/>
      <c r="G39" s="960"/>
      <c r="H39" s="960"/>
    </row>
    <row r="40" spans="1:8">
      <c r="A40" s="960"/>
      <c r="B40" s="960"/>
      <c r="C40" s="960"/>
      <c r="D40" s="960"/>
      <c r="E40" s="960"/>
      <c r="F40" s="960"/>
      <c r="G40" s="960"/>
      <c r="H40" s="960"/>
    </row>
    <row r="41" spans="1:8">
      <c r="A41" s="960"/>
      <c r="B41" s="960"/>
      <c r="C41" s="960"/>
      <c r="D41" s="960"/>
      <c r="E41" s="960"/>
      <c r="F41" s="960"/>
      <c r="G41" s="960"/>
      <c r="H41" s="960"/>
    </row>
    <row r="42" spans="1:8">
      <c r="A42" s="960"/>
      <c r="B42" s="960"/>
      <c r="C42" s="960"/>
      <c r="D42" s="960"/>
      <c r="E42" s="960"/>
      <c r="F42" s="960"/>
      <c r="G42" s="960"/>
      <c r="H42" s="960"/>
    </row>
    <row r="43" spans="1:8">
      <c r="A43" s="960"/>
      <c r="B43" s="960"/>
      <c r="C43" s="960"/>
      <c r="D43" s="960"/>
      <c r="E43" s="960"/>
      <c r="F43" s="960"/>
      <c r="G43" s="960"/>
      <c r="H43" s="960"/>
    </row>
    <row r="44" spans="1:8">
      <c r="A44" s="960"/>
      <c r="B44" s="960"/>
      <c r="C44" s="960"/>
      <c r="D44" s="960"/>
      <c r="E44" s="960"/>
      <c r="F44" s="960"/>
      <c r="G44" s="960"/>
      <c r="H44" s="960"/>
    </row>
    <row r="45" spans="1:8">
      <c r="A45" s="960"/>
      <c r="B45" s="960"/>
      <c r="C45" s="960"/>
      <c r="D45" s="960"/>
      <c r="E45" s="960"/>
      <c r="F45" s="960"/>
      <c r="G45" s="960"/>
      <c r="H45" s="960"/>
    </row>
    <row r="46" spans="1:8">
      <c r="A46" s="960"/>
      <c r="B46" s="960"/>
      <c r="C46" s="960"/>
      <c r="D46" s="960"/>
      <c r="E46" s="960"/>
      <c r="F46" s="960"/>
      <c r="G46" s="960"/>
      <c r="H46" s="960"/>
    </row>
    <row r="47" spans="1:8">
      <c r="A47" s="960"/>
      <c r="B47" s="960"/>
      <c r="C47" s="960"/>
      <c r="D47" s="960"/>
      <c r="E47" s="960"/>
      <c r="F47" s="960"/>
      <c r="G47" s="960"/>
      <c r="H47" s="960"/>
    </row>
    <row r="48" spans="1:8">
      <c r="A48" s="960"/>
      <c r="B48" s="960"/>
      <c r="C48" s="960"/>
      <c r="D48" s="960"/>
      <c r="E48" s="960"/>
      <c r="F48" s="960"/>
      <c r="G48" s="960"/>
      <c r="H48" s="960"/>
    </row>
  </sheetData>
  <mergeCells count="5">
    <mergeCell ref="A2:H2"/>
    <mergeCell ref="A3:H3"/>
    <mergeCell ref="A5:A7"/>
    <mergeCell ref="B5:B6"/>
    <mergeCell ref="C5:G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87" orientation="portrait" r:id="rId1"/>
  <headerFooter scaleWithDoc="0" alignWithMargins="0">
    <oddHeader>&amp;R&amp;"Arial,Obyčejné"Strana 6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71"/>
  <sheetViews>
    <sheetView showGridLines="0" zoomScaleNormal="100" workbookViewId="0"/>
  </sheetViews>
  <sheetFormatPr defaultRowHeight="12.75"/>
  <cols>
    <col min="1" max="1" width="5.28515625" style="961" customWidth="1"/>
    <col min="2" max="2" width="54.5703125" style="961" customWidth="1"/>
    <col min="3" max="3" width="13.28515625" style="979" customWidth="1"/>
    <col min="4" max="11" width="10.140625" style="961" customWidth="1"/>
    <col min="12" max="236" width="9.140625" style="961"/>
    <col min="237" max="237" width="85.5703125" style="961" customWidth="1"/>
    <col min="238" max="238" width="9.85546875" style="961" customWidth="1"/>
    <col min="239" max="239" width="8.7109375" style="961" customWidth="1"/>
    <col min="240" max="244" width="7.85546875" style="961" customWidth="1"/>
    <col min="245" max="245" width="8.28515625" style="961" bestFit="1" customWidth="1"/>
    <col min="246" max="492" width="9.140625" style="961"/>
    <col min="493" max="493" width="85.5703125" style="961" customWidth="1"/>
    <col min="494" max="494" width="9.85546875" style="961" customWidth="1"/>
    <col min="495" max="495" width="8.7109375" style="961" customWidth="1"/>
    <col min="496" max="500" width="7.85546875" style="961" customWidth="1"/>
    <col min="501" max="501" width="8.28515625" style="961" bestFit="1" customWidth="1"/>
    <col min="502" max="748" width="9.140625" style="961"/>
    <col min="749" max="749" width="85.5703125" style="961" customWidth="1"/>
    <col min="750" max="750" width="9.85546875" style="961" customWidth="1"/>
    <col min="751" max="751" width="8.7109375" style="961" customWidth="1"/>
    <col min="752" max="756" width="7.85546875" style="961" customWidth="1"/>
    <col min="757" max="757" width="8.28515625" style="961" bestFit="1" customWidth="1"/>
    <col min="758" max="1004" width="9.140625" style="961"/>
    <col min="1005" max="1005" width="85.5703125" style="961" customWidth="1"/>
    <col min="1006" max="1006" width="9.85546875" style="961" customWidth="1"/>
    <col min="1007" max="1007" width="8.7109375" style="961" customWidth="1"/>
    <col min="1008" max="1012" width="7.85546875" style="961" customWidth="1"/>
    <col min="1013" max="1013" width="8.28515625" style="961" bestFit="1" customWidth="1"/>
    <col min="1014" max="1260" width="9.140625" style="961"/>
    <col min="1261" max="1261" width="85.5703125" style="961" customWidth="1"/>
    <col min="1262" max="1262" width="9.85546875" style="961" customWidth="1"/>
    <col min="1263" max="1263" width="8.7109375" style="961" customWidth="1"/>
    <col min="1264" max="1268" width="7.85546875" style="961" customWidth="1"/>
    <col min="1269" max="1269" width="8.28515625" style="961" bestFit="1" customWidth="1"/>
    <col min="1270" max="1516" width="9.140625" style="961"/>
    <col min="1517" max="1517" width="85.5703125" style="961" customWidth="1"/>
    <col min="1518" max="1518" width="9.85546875" style="961" customWidth="1"/>
    <col min="1519" max="1519" width="8.7109375" style="961" customWidth="1"/>
    <col min="1520" max="1524" width="7.85546875" style="961" customWidth="1"/>
    <col min="1525" max="1525" width="8.28515625" style="961" bestFit="1" customWidth="1"/>
    <col min="1526" max="1772" width="9.140625" style="961"/>
    <col min="1773" max="1773" width="85.5703125" style="961" customWidth="1"/>
    <col min="1774" max="1774" width="9.85546875" style="961" customWidth="1"/>
    <col min="1775" max="1775" width="8.7109375" style="961" customWidth="1"/>
    <col min="1776" max="1780" width="7.85546875" style="961" customWidth="1"/>
    <col min="1781" max="1781" width="8.28515625" style="961" bestFit="1" customWidth="1"/>
    <col min="1782" max="2028" width="9.140625" style="961"/>
    <col min="2029" max="2029" width="85.5703125" style="961" customWidth="1"/>
    <col min="2030" max="2030" width="9.85546875" style="961" customWidth="1"/>
    <col min="2031" max="2031" width="8.7109375" style="961" customWidth="1"/>
    <col min="2032" max="2036" width="7.85546875" style="961" customWidth="1"/>
    <col min="2037" max="2037" width="8.28515625" style="961" bestFit="1" customWidth="1"/>
    <col min="2038" max="2284" width="9.140625" style="961"/>
    <col min="2285" max="2285" width="85.5703125" style="961" customWidth="1"/>
    <col min="2286" max="2286" width="9.85546875" style="961" customWidth="1"/>
    <col min="2287" max="2287" width="8.7109375" style="961" customWidth="1"/>
    <col min="2288" max="2292" width="7.85546875" style="961" customWidth="1"/>
    <col min="2293" max="2293" width="8.28515625" style="961" bestFit="1" customWidth="1"/>
    <col min="2294" max="2540" width="9.140625" style="961"/>
    <col min="2541" max="2541" width="85.5703125" style="961" customWidth="1"/>
    <col min="2542" max="2542" width="9.85546875" style="961" customWidth="1"/>
    <col min="2543" max="2543" width="8.7109375" style="961" customWidth="1"/>
    <col min="2544" max="2548" width="7.85546875" style="961" customWidth="1"/>
    <col min="2549" max="2549" width="8.28515625" style="961" bestFit="1" customWidth="1"/>
    <col min="2550" max="2796" width="9.140625" style="961"/>
    <col min="2797" max="2797" width="85.5703125" style="961" customWidth="1"/>
    <col min="2798" max="2798" width="9.85546875" style="961" customWidth="1"/>
    <col min="2799" max="2799" width="8.7109375" style="961" customWidth="1"/>
    <col min="2800" max="2804" width="7.85546875" style="961" customWidth="1"/>
    <col min="2805" max="2805" width="8.28515625" style="961" bestFit="1" customWidth="1"/>
    <col min="2806" max="3052" width="9.140625" style="961"/>
    <col min="3053" max="3053" width="85.5703125" style="961" customWidth="1"/>
    <col min="3054" max="3054" width="9.85546875" style="961" customWidth="1"/>
    <col min="3055" max="3055" width="8.7109375" style="961" customWidth="1"/>
    <col min="3056" max="3060" width="7.85546875" style="961" customWidth="1"/>
    <col min="3061" max="3061" width="8.28515625" style="961" bestFit="1" customWidth="1"/>
    <col min="3062" max="3308" width="9.140625" style="961"/>
    <col min="3309" max="3309" width="85.5703125" style="961" customWidth="1"/>
    <col min="3310" max="3310" width="9.85546875" style="961" customWidth="1"/>
    <col min="3311" max="3311" width="8.7109375" style="961" customWidth="1"/>
    <col min="3312" max="3316" width="7.85546875" style="961" customWidth="1"/>
    <col min="3317" max="3317" width="8.28515625" style="961" bestFit="1" customWidth="1"/>
    <col min="3318" max="3564" width="9.140625" style="961"/>
    <col min="3565" max="3565" width="85.5703125" style="961" customWidth="1"/>
    <col min="3566" max="3566" width="9.85546875" style="961" customWidth="1"/>
    <col min="3567" max="3567" width="8.7109375" style="961" customWidth="1"/>
    <col min="3568" max="3572" width="7.85546875" style="961" customWidth="1"/>
    <col min="3573" max="3573" width="8.28515625" style="961" bestFit="1" customWidth="1"/>
    <col min="3574" max="3820" width="9.140625" style="961"/>
    <col min="3821" max="3821" width="85.5703125" style="961" customWidth="1"/>
    <col min="3822" max="3822" width="9.85546875" style="961" customWidth="1"/>
    <col min="3823" max="3823" width="8.7109375" style="961" customWidth="1"/>
    <col min="3824" max="3828" width="7.85546875" style="961" customWidth="1"/>
    <col min="3829" max="3829" width="8.28515625" style="961" bestFit="1" customWidth="1"/>
    <col min="3830" max="4076" width="9.140625" style="961"/>
    <col min="4077" max="4077" width="85.5703125" style="961" customWidth="1"/>
    <col min="4078" max="4078" width="9.85546875" style="961" customWidth="1"/>
    <col min="4079" max="4079" width="8.7109375" style="961" customWidth="1"/>
    <col min="4080" max="4084" width="7.85546875" style="961" customWidth="1"/>
    <col min="4085" max="4085" width="8.28515625" style="961" bestFit="1" customWidth="1"/>
    <col min="4086" max="4332" width="9.140625" style="961"/>
    <col min="4333" max="4333" width="85.5703125" style="961" customWidth="1"/>
    <col min="4334" max="4334" width="9.85546875" style="961" customWidth="1"/>
    <col min="4335" max="4335" width="8.7109375" style="961" customWidth="1"/>
    <col min="4336" max="4340" width="7.85546875" style="961" customWidth="1"/>
    <col min="4341" max="4341" width="8.28515625" style="961" bestFit="1" customWidth="1"/>
    <col min="4342" max="4588" width="9.140625" style="961"/>
    <col min="4589" max="4589" width="85.5703125" style="961" customWidth="1"/>
    <col min="4590" max="4590" width="9.85546875" style="961" customWidth="1"/>
    <col min="4591" max="4591" width="8.7109375" style="961" customWidth="1"/>
    <col min="4592" max="4596" width="7.85546875" style="961" customWidth="1"/>
    <col min="4597" max="4597" width="8.28515625" style="961" bestFit="1" customWidth="1"/>
    <col min="4598" max="4844" width="9.140625" style="961"/>
    <col min="4845" max="4845" width="85.5703125" style="961" customWidth="1"/>
    <col min="4846" max="4846" width="9.85546875" style="961" customWidth="1"/>
    <col min="4847" max="4847" width="8.7109375" style="961" customWidth="1"/>
    <col min="4848" max="4852" width="7.85546875" style="961" customWidth="1"/>
    <col min="4853" max="4853" width="8.28515625" style="961" bestFit="1" customWidth="1"/>
    <col min="4854" max="5100" width="9.140625" style="961"/>
    <col min="5101" max="5101" width="85.5703125" style="961" customWidth="1"/>
    <col min="5102" max="5102" width="9.85546875" style="961" customWidth="1"/>
    <col min="5103" max="5103" width="8.7109375" style="961" customWidth="1"/>
    <col min="5104" max="5108" width="7.85546875" style="961" customWidth="1"/>
    <col min="5109" max="5109" width="8.28515625" style="961" bestFit="1" customWidth="1"/>
    <col min="5110" max="5356" width="9.140625" style="961"/>
    <col min="5357" max="5357" width="85.5703125" style="961" customWidth="1"/>
    <col min="5358" max="5358" width="9.85546875" style="961" customWidth="1"/>
    <col min="5359" max="5359" width="8.7109375" style="961" customWidth="1"/>
    <col min="5360" max="5364" width="7.85546875" style="961" customWidth="1"/>
    <col min="5365" max="5365" width="8.28515625" style="961" bestFit="1" customWidth="1"/>
    <col min="5366" max="5612" width="9.140625" style="961"/>
    <col min="5613" max="5613" width="85.5703125" style="961" customWidth="1"/>
    <col min="5614" max="5614" width="9.85546875" style="961" customWidth="1"/>
    <col min="5615" max="5615" width="8.7109375" style="961" customWidth="1"/>
    <col min="5616" max="5620" width="7.85546875" style="961" customWidth="1"/>
    <col min="5621" max="5621" width="8.28515625" style="961" bestFit="1" customWidth="1"/>
    <col min="5622" max="5868" width="9.140625" style="961"/>
    <col min="5869" max="5869" width="85.5703125" style="961" customWidth="1"/>
    <col min="5870" max="5870" width="9.85546875" style="961" customWidth="1"/>
    <col min="5871" max="5871" width="8.7109375" style="961" customWidth="1"/>
    <col min="5872" max="5876" width="7.85546875" style="961" customWidth="1"/>
    <col min="5877" max="5877" width="8.28515625" style="961" bestFit="1" customWidth="1"/>
    <col min="5878" max="6124" width="9.140625" style="961"/>
    <col min="6125" max="6125" width="85.5703125" style="961" customWidth="1"/>
    <col min="6126" max="6126" width="9.85546875" style="961" customWidth="1"/>
    <col min="6127" max="6127" width="8.7109375" style="961" customWidth="1"/>
    <col min="6128" max="6132" width="7.85546875" style="961" customWidth="1"/>
    <col min="6133" max="6133" width="8.28515625" style="961" bestFit="1" customWidth="1"/>
    <col min="6134" max="6380" width="9.140625" style="961"/>
    <col min="6381" max="6381" width="85.5703125" style="961" customWidth="1"/>
    <col min="6382" max="6382" width="9.85546875" style="961" customWidth="1"/>
    <col min="6383" max="6383" width="8.7109375" style="961" customWidth="1"/>
    <col min="6384" max="6388" width="7.85546875" style="961" customWidth="1"/>
    <col min="6389" max="6389" width="8.28515625" style="961" bestFit="1" customWidth="1"/>
    <col min="6390" max="6636" width="9.140625" style="961"/>
    <col min="6637" max="6637" width="85.5703125" style="961" customWidth="1"/>
    <col min="6638" max="6638" width="9.85546875" style="961" customWidth="1"/>
    <col min="6639" max="6639" width="8.7109375" style="961" customWidth="1"/>
    <col min="6640" max="6644" width="7.85546875" style="961" customWidth="1"/>
    <col min="6645" max="6645" width="8.28515625" style="961" bestFit="1" customWidth="1"/>
    <col min="6646" max="6892" width="9.140625" style="961"/>
    <col min="6893" max="6893" width="85.5703125" style="961" customWidth="1"/>
    <col min="6894" max="6894" width="9.85546875" style="961" customWidth="1"/>
    <col min="6895" max="6895" width="8.7109375" style="961" customWidth="1"/>
    <col min="6896" max="6900" width="7.85546875" style="961" customWidth="1"/>
    <col min="6901" max="6901" width="8.28515625" style="961" bestFit="1" customWidth="1"/>
    <col min="6902" max="7148" width="9.140625" style="961"/>
    <col min="7149" max="7149" width="85.5703125" style="961" customWidth="1"/>
    <col min="7150" max="7150" width="9.85546875" style="961" customWidth="1"/>
    <col min="7151" max="7151" width="8.7109375" style="961" customWidth="1"/>
    <col min="7152" max="7156" width="7.85546875" style="961" customWidth="1"/>
    <col min="7157" max="7157" width="8.28515625" style="961" bestFit="1" customWidth="1"/>
    <col min="7158" max="7404" width="9.140625" style="961"/>
    <col min="7405" max="7405" width="85.5703125" style="961" customWidth="1"/>
    <col min="7406" max="7406" width="9.85546875" style="961" customWidth="1"/>
    <col min="7407" max="7407" width="8.7109375" style="961" customWidth="1"/>
    <col min="7408" max="7412" width="7.85546875" style="961" customWidth="1"/>
    <col min="7413" max="7413" width="8.28515625" style="961" bestFit="1" customWidth="1"/>
    <col min="7414" max="7660" width="9.140625" style="961"/>
    <col min="7661" max="7661" width="85.5703125" style="961" customWidth="1"/>
    <col min="7662" max="7662" width="9.85546875" style="961" customWidth="1"/>
    <col min="7663" max="7663" width="8.7109375" style="961" customWidth="1"/>
    <col min="7664" max="7668" width="7.85546875" style="961" customWidth="1"/>
    <col min="7669" max="7669" width="8.28515625" style="961" bestFit="1" customWidth="1"/>
    <col min="7670" max="7916" width="9.140625" style="961"/>
    <col min="7917" max="7917" width="85.5703125" style="961" customWidth="1"/>
    <col min="7918" max="7918" width="9.85546875" style="961" customWidth="1"/>
    <col min="7919" max="7919" width="8.7109375" style="961" customWidth="1"/>
    <col min="7920" max="7924" width="7.85546875" style="961" customWidth="1"/>
    <col min="7925" max="7925" width="8.28515625" style="961" bestFit="1" customWidth="1"/>
    <col min="7926" max="8172" width="9.140625" style="961"/>
    <col min="8173" max="8173" width="85.5703125" style="961" customWidth="1"/>
    <col min="8174" max="8174" width="9.85546875" style="961" customWidth="1"/>
    <col min="8175" max="8175" width="8.7109375" style="961" customWidth="1"/>
    <col min="8176" max="8180" width="7.85546875" style="961" customWidth="1"/>
    <col min="8181" max="8181" width="8.28515625" style="961" bestFit="1" customWidth="1"/>
    <col min="8182" max="8428" width="9.140625" style="961"/>
    <col min="8429" max="8429" width="85.5703125" style="961" customWidth="1"/>
    <col min="8430" max="8430" width="9.85546875" style="961" customWidth="1"/>
    <col min="8431" max="8431" width="8.7109375" style="961" customWidth="1"/>
    <col min="8432" max="8436" width="7.85546875" style="961" customWidth="1"/>
    <col min="8437" max="8437" width="8.28515625" style="961" bestFit="1" customWidth="1"/>
    <col min="8438" max="8684" width="9.140625" style="961"/>
    <col min="8685" max="8685" width="85.5703125" style="961" customWidth="1"/>
    <col min="8686" max="8686" width="9.85546875" style="961" customWidth="1"/>
    <col min="8687" max="8687" width="8.7109375" style="961" customWidth="1"/>
    <col min="8688" max="8692" width="7.85546875" style="961" customWidth="1"/>
    <col min="8693" max="8693" width="8.28515625" style="961" bestFit="1" customWidth="1"/>
    <col min="8694" max="8940" width="9.140625" style="961"/>
    <col min="8941" max="8941" width="85.5703125" style="961" customWidth="1"/>
    <col min="8942" max="8942" width="9.85546875" style="961" customWidth="1"/>
    <col min="8943" max="8943" width="8.7109375" style="961" customWidth="1"/>
    <col min="8944" max="8948" width="7.85546875" style="961" customWidth="1"/>
    <col min="8949" max="8949" width="8.28515625" style="961" bestFit="1" customWidth="1"/>
    <col min="8950" max="9196" width="9.140625" style="961"/>
    <col min="9197" max="9197" width="85.5703125" style="961" customWidth="1"/>
    <col min="9198" max="9198" width="9.85546875" style="961" customWidth="1"/>
    <col min="9199" max="9199" width="8.7109375" style="961" customWidth="1"/>
    <col min="9200" max="9204" width="7.85546875" style="961" customWidth="1"/>
    <col min="9205" max="9205" width="8.28515625" style="961" bestFit="1" customWidth="1"/>
    <col min="9206" max="9452" width="9.140625" style="961"/>
    <col min="9453" max="9453" width="85.5703125" style="961" customWidth="1"/>
    <col min="9454" max="9454" width="9.85546875" style="961" customWidth="1"/>
    <col min="9455" max="9455" width="8.7109375" style="961" customWidth="1"/>
    <col min="9456" max="9460" width="7.85546875" style="961" customWidth="1"/>
    <col min="9461" max="9461" width="8.28515625" style="961" bestFit="1" customWidth="1"/>
    <col min="9462" max="9708" width="9.140625" style="961"/>
    <col min="9709" max="9709" width="85.5703125" style="961" customWidth="1"/>
    <col min="9710" max="9710" width="9.85546875" style="961" customWidth="1"/>
    <col min="9711" max="9711" width="8.7109375" style="961" customWidth="1"/>
    <col min="9712" max="9716" width="7.85546875" style="961" customWidth="1"/>
    <col min="9717" max="9717" width="8.28515625" style="961" bestFit="1" customWidth="1"/>
    <col min="9718" max="9964" width="9.140625" style="961"/>
    <col min="9965" max="9965" width="85.5703125" style="961" customWidth="1"/>
    <col min="9966" max="9966" width="9.85546875" style="961" customWidth="1"/>
    <col min="9967" max="9967" width="8.7109375" style="961" customWidth="1"/>
    <col min="9968" max="9972" width="7.85546875" style="961" customWidth="1"/>
    <col min="9973" max="9973" width="8.28515625" style="961" bestFit="1" customWidth="1"/>
    <col min="9974" max="10220" width="9.140625" style="961"/>
    <col min="10221" max="10221" width="85.5703125" style="961" customWidth="1"/>
    <col min="10222" max="10222" width="9.85546875" style="961" customWidth="1"/>
    <col min="10223" max="10223" width="8.7109375" style="961" customWidth="1"/>
    <col min="10224" max="10228" width="7.85546875" style="961" customWidth="1"/>
    <col min="10229" max="10229" width="8.28515625" style="961" bestFit="1" customWidth="1"/>
    <col min="10230" max="10476" width="9.140625" style="961"/>
    <col min="10477" max="10477" width="85.5703125" style="961" customWidth="1"/>
    <col min="10478" max="10478" width="9.85546875" style="961" customWidth="1"/>
    <col min="10479" max="10479" width="8.7109375" style="961" customWidth="1"/>
    <col min="10480" max="10484" width="7.85546875" style="961" customWidth="1"/>
    <col min="10485" max="10485" width="8.28515625" style="961" bestFit="1" customWidth="1"/>
    <col min="10486" max="10732" width="9.140625" style="961"/>
    <col min="10733" max="10733" width="85.5703125" style="961" customWidth="1"/>
    <col min="10734" max="10734" width="9.85546875" style="961" customWidth="1"/>
    <col min="10735" max="10735" width="8.7109375" style="961" customWidth="1"/>
    <col min="10736" max="10740" width="7.85546875" style="961" customWidth="1"/>
    <col min="10741" max="10741" width="8.28515625" style="961" bestFit="1" customWidth="1"/>
    <col min="10742" max="10988" width="9.140625" style="961"/>
    <col min="10989" max="10989" width="85.5703125" style="961" customWidth="1"/>
    <col min="10990" max="10990" width="9.85546875" style="961" customWidth="1"/>
    <col min="10991" max="10991" width="8.7109375" style="961" customWidth="1"/>
    <col min="10992" max="10996" width="7.85546875" style="961" customWidth="1"/>
    <col min="10997" max="10997" width="8.28515625" style="961" bestFit="1" customWidth="1"/>
    <col min="10998" max="11244" width="9.140625" style="961"/>
    <col min="11245" max="11245" width="85.5703125" style="961" customWidth="1"/>
    <col min="11246" max="11246" width="9.85546875" style="961" customWidth="1"/>
    <col min="11247" max="11247" width="8.7109375" style="961" customWidth="1"/>
    <col min="11248" max="11252" width="7.85546875" style="961" customWidth="1"/>
    <col min="11253" max="11253" width="8.28515625" style="961" bestFit="1" customWidth="1"/>
    <col min="11254" max="11500" width="9.140625" style="961"/>
    <col min="11501" max="11501" width="85.5703125" style="961" customWidth="1"/>
    <col min="11502" max="11502" width="9.85546875" style="961" customWidth="1"/>
    <col min="11503" max="11503" width="8.7109375" style="961" customWidth="1"/>
    <col min="11504" max="11508" width="7.85546875" style="961" customWidth="1"/>
    <col min="11509" max="11509" width="8.28515625" style="961" bestFit="1" customWidth="1"/>
    <col min="11510" max="11756" width="9.140625" style="961"/>
    <col min="11757" max="11757" width="85.5703125" style="961" customWidth="1"/>
    <col min="11758" max="11758" width="9.85546875" style="961" customWidth="1"/>
    <col min="11759" max="11759" width="8.7109375" style="961" customWidth="1"/>
    <col min="11760" max="11764" width="7.85546875" style="961" customWidth="1"/>
    <col min="11765" max="11765" width="8.28515625" style="961" bestFit="1" customWidth="1"/>
    <col min="11766" max="12012" width="9.140625" style="961"/>
    <col min="12013" max="12013" width="85.5703125" style="961" customWidth="1"/>
    <col min="12014" max="12014" width="9.85546875" style="961" customWidth="1"/>
    <col min="12015" max="12015" width="8.7109375" style="961" customWidth="1"/>
    <col min="12016" max="12020" width="7.85546875" style="961" customWidth="1"/>
    <col min="12021" max="12021" width="8.28515625" style="961" bestFit="1" customWidth="1"/>
    <col min="12022" max="12268" width="9.140625" style="961"/>
    <col min="12269" max="12269" width="85.5703125" style="961" customWidth="1"/>
    <col min="12270" max="12270" width="9.85546875" style="961" customWidth="1"/>
    <col min="12271" max="12271" width="8.7109375" style="961" customWidth="1"/>
    <col min="12272" max="12276" width="7.85546875" style="961" customWidth="1"/>
    <col min="12277" max="12277" width="8.28515625" style="961" bestFit="1" customWidth="1"/>
    <col min="12278" max="12524" width="9.140625" style="961"/>
    <col min="12525" max="12525" width="85.5703125" style="961" customWidth="1"/>
    <col min="12526" max="12526" width="9.85546875" style="961" customWidth="1"/>
    <col min="12527" max="12527" width="8.7109375" style="961" customWidth="1"/>
    <col min="12528" max="12532" width="7.85546875" style="961" customWidth="1"/>
    <col min="12533" max="12533" width="8.28515625" style="961" bestFit="1" customWidth="1"/>
    <col min="12534" max="12780" width="9.140625" style="961"/>
    <col min="12781" max="12781" width="85.5703125" style="961" customWidth="1"/>
    <col min="12782" max="12782" width="9.85546875" style="961" customWidth="1"/>
    <col min="12783" max="12783" width="8.7109375" style="961" customWidth="1"/>
    <col min="12784" max="12788" width="7.85546875" style="961" customWidth="1"/>
    <col min="12789" max="12789" width="8.28515625" style="961" bestFit="1" customWidth="1"/>
    <col min="12790" max="13036" width="9.140625" style="961"/>
    <col min="13037" max="13037" width="85.5703125" style="961" customWidth="1"/>
    <col min="13038" max="13038" width="9.85546875" style="961" customWidth="1"/>
    <col min="13039" max="13039" width="8.7109375" style="961" customWidth="1"/>
    <col min="13040" max="13044" width="7.85546875" style="961" customWidth="1"/>
    <col min="13045" max="13045" width="8.28515625" style="961" bestFit="1" customWidth="1"/>
    <col min="13046" max="13292" width="9.140625" style="961"/>
    <col min="13293" max="13293" width="85.5703125" style="961" customWidth="1"/>
    <col min="13294" max="13294" width="9.85546875" style="961" customWidth="1"/>
    <col min="13295" max="13295" width="8.7109375" style="961" customWidth="1"/>
    <col min="13296" max="13300" width="7.85546875" style="961" customWidth="1"/>
    <col min="13301" max="13301" width="8.28515625" style="961" bestFit="1" customWidth="1"/>
    <col min="13302" max="13548" width="9.140625" style="961"/>
    <col min="13549" max="13549" width="85.5703125" style="961" customWidth="1"/>
    <col min="13550" max="13550" width="9.85546875" style="961" customWidth="1"/>
    <col min="13551" max="13551" width="8.7109375" style="961" customWidth="1"/>
    <col min="13552" max="13556" width="7.85546875" style="961" customWidth="1"/>
    <col min="13557" max="13557" width="8.28515625" style="961" bestFit="1" customWidth="1"/>
    <col min="13558" max="13804" width="9.140625" style="961"/>
    <col min="13805" max="13805" width="85.5703125" style="961" customWidth="1"/>
    <col min="13806" max="13806" width="9.85546875" style="961" customWidth="1"/>
    <col min="13807" max="13807" width="8.7109375" style="961" customWidth="1"/>
    <col min="13808" max="13812" width="7.85546875" style="961" customWidth="1"/>
    <col min="13813" max="13813" width="8.28515625" style="961" bestFit="1" customWidth="1"/>
    <col min="13814" max="14060" width="9.140625" style="961"/>
    <col min="14061" max="14061" width="85.5703125" style="961" customWidth="1"/>
    <col min="14062" max="14062" width="9.85546875" style="961" customWidth="1"/>
    <col min="14063" max="14063" width="8.7109375" style="961" customWidth="1"/>
    <col min="14064" max="14068" width="7.85546875" style="961" customWidth="1"/>
    <col min="14069" max="14069" width="8.28515625" style="961" bestFit="1" customWidth="1"/>
    <col min="14070" max="14316" width="9.140625" style="961"/>
    <col min="14317" max="14317" width="85.5703125" style="961" customWidth="1"/>
    <col min="14318" max="14318" width="9.85546875" style="961" customWidth="1"/>
    <col min="14319" max="14319" width="8.7109375" style="961" customWidth="1"/>
    <col min="14320" max="14324" width="7.85546875" style="961" customWidth="1"/>
    <col min="14325" max="14325" width="8.28515625" style="961" bestFit="1" customWidth="1"/>
    <col min="14326" max="14572" width="9.140625" style="961"/>
    <col min="14573" max="14573" width="85.5703125" style="961" customWidth="1"/>
    <col min="14574" max="14574" width="9.85546875" style="961" customWidth="1"/>
    <col min="14575" max="14575" width="8.7109375" style="961" customWidth="1"/>
    <col min="14576" max="14580" width="7.85546875" style="961" customWidth="1"/>
    <col min="14581" max="14581" width="8.28515625" style="961" bestFit="1" customWidth="1"/>
    <col min="14582" max="14828" width="9.140625" style="961"/>
    <col min="14829" max="14829" width="85.5703125" style="961" customWidth="1"/>
    <col min="14830" max="14830" width="9.85546875" style="961" customWidth="1"/>
    <col min="14831" max="14831" width="8.7109375" style="961" customWidth="1"/>
    <col min="14832" max="14836" width="7.85546875" style="961" customWidth="1"/>
    <col min="14837" max="14837" width="8.28515625" style="961" bestFit="1" customWidth="1"/>
    <col min="14838" max="15084" width="9.140625" style="961"/>
    <col min="15085" max="15085" width="85.5703125" style="961" customWidth="1"/>
    <col min="15086" max="15086" width="9.85546875" style="961" customWidth="1"/>
    <col min="15087" max="15087" width="8.7109375" style="961" customWidth="1"/>
    <col min="15088" max="15092" width="7.85546875" style="961" customWidth="1"/>
    <col min="15093" max="15093" width="8.28515625" style="961" bestFit="1" customWidth="1"/>
    <col min="15094" max="16384" width="9.140625" style="961"/>
  </cols>
  <sheetData>
    <row r="1" spans="1:11" ht="27.75" customHeight="1" thickBot="1">
      <c r="A1" s="885" t="s">
        <v>444</v>
      </c>
      <c r="B1" s="919"/>
      <c r="C1" s="1372" t="s">
        <v>384</v>
      </c>
      <c r="D1" s="1372"/>
      <c r="E1" s="919"/>
      <c r="F1" s="885"/>
      <c r="G1" s="885"/>
      <c r="H1" s="885"/>
      <c r="I1" s="885"/>
      <c r="J1" s="886"/>
      <c r="K1" s="886" t="s">
        <v>428</v>
      </c>
    </row>
    <row r="2" spans="1:11" ht="18.75" customHeight="1">
      <c r="A2" s="1392"/>
      <c r="B2" s="1392"/>
      <c r="C2" s="1392"/>
      <c r="D2" s="1392"/>
      <c r="E2" s="1392"/>
      <c r="F2" s="1392"/>
      <c r="G2" s="1392"/>
      <c r="H2" s="1392"/>
      <c r="I2" s="1392"/>
      <c r="J2" s="1392"/>
      <c r="K2" s="1392"/>
    </row>
    <row r="3" spans="1:11" ht="18.75" customHeight="1">
      <c r="A3" s="1373" t="s">
        <v>429</v>
      </c>
      <c r="B3" s="1373"/>
      <c r="C3" s="1373"/>
      <c r="D3" s="1373"/>
      <c r="E3" s="1373"/>
      <c r="F3" s="1373"/>
      <c r="G3" s="1373"/>
      <c r="H3" s="1373"/>
      <c r="I3" s="1373"/>
      <c r="J3" s="1373"/>
      <c r="K3" s="1373"/>
    </row>
    <row r="4" spans="1:11" ht="18.75" customHeight="1">
      <c r="A4" s="1393"/>
      <c r="B4" s="1393"/>
      <c r="C4" s="1393"/>
      <c r="D4" s="1393"/>
      <c r="E4" s="1393"/>
      <c r="F4" s="1393"/>
      <c r="G4" s="1393"/>
      <c r="H4" s="1393"/>
      <c r="I4" s="1393"/>
      <c r="J4" s="1393"/>
      <c r="K4" s="1393"/>
    </row>
    <row r="5" spans="1:11" ht="16.5" customHeight="1">
      <c r="A5" s="1374" t="s">
        <v>581</v>
      </c>
      <c r="B5" s="1375"/>
      <c r="C5" s="1380" t="s">
        <v>448</v>
      </c>
      <c r="D5" s="1374" t="s">
        <v>531</v>
      </c>
      <c r="E5" s="1375"/>
      <c r="F5" s="1374" t="s">
        <v>532</v>
      </c>
      <c r="G5" s="1388"/>
      <c r="H5" s="1388"/>
      <c r="I5" s="1375"/>
      <c r="J5" s="1374" t="s">
        <v>449</v>
      </c>
      <c r="K5" s="1375"/>
    </row>
    <row r="6" spans="1:11" ht="33" customHeight="1">
      <c r="A6" s="1376"/>
      <c r="B6" s="1377"/>
      <c r="C6" s="1383"/>
      <c r="D6" s="891" t="s">
        <v>451</v>
      </c>
      <c r="E6" s="891" t="s">
        <v>533</v>
      </c>
      <c r="F6" s="891" t="s">
        <v>534</v>
      </c>
      <c r="G6" s="891" t="s">
        <v>535</v>
      </c>
      <c r="H6" s="891" t="s">
        <v>536</v>
      </c>
      <c r="I6" s="891" t="s">
        <v>537</v>
      </c>
      <c r="J6" s="891" t="s">
        <v>451</v>
      </c>
      <c r="K6" s="891" t="s">
        <v>533</v>
      </c>
    </row>
    <row r="7" spans="1:11" ht="16.5" customHeight="1" thickBot="1">
      <c r="A7" s="1378"/>
      <c r="B7" s="1379"/>
      <c r="C7" s="892" t="s">
        <v>475</v>
      </c>
      <c r="D7" s="892" t="s">
        <v>476</v>
      </c>
      <c r="E7" s="892" t="s">
        <v>477</v>
      </c>
      <c r="F7" s="892" t="s">
        <v>476</v>
      </c>
      <c r="G7" s="892" t="s">
        <v>476</v>
      </c>
      <c r="H7" s="892" t="s">
        <v>476</v>
      </c>
      <c r="I7" s="892" t="s">
        <v>476</v>
      </c>
      <c r="J7" s="892" t="s">
        <v>476</v>
      </c>
      <c r="K7" s="892" t="s">
        <v>477</v>
      </c>
    </row>
    <row r="8" spans="1:11" ht="23.25" hidden="1" customHeight="1">
      <c r="A8" s="920"/>
      <c r="B8" s="920"/>
      <c r="C8" s="920"/>
      <c r="D8" s="920"/>
      <c r="E8" s="920"/>
      <c r="F8" s="920"/>
      <c r="G8" s="920"/>
      <c r="H8" s="920"/>
      <c r="I8" s="920"/>
      <c r="J8" s="920"/>
      <c r="K8" s="920"/>
    </row>
    <row r="9" spans="1:11" ht="23.25" hidden="1" customHeight="1" thickBot="1">
      <c r="A9" s="920"/>
      <c r="B9" s="920"/>
      <c r="C9" s="920"/>
      <c r="D9" s="920"/>
      <c r="E9" s="920"/>
      <c r="F9" s="920"/>
      <c r="G9" s="920"/>
      <c r="H9" s="920"/>
      <c r="I9" s="920"/>
      <c r="J9" s="920"/>
      <c r="K9" s="920"/>
    </row>
    <row r="10" spans="1:11" s="963" customFormat="1" ht="10.5" customHeight="1">
      <c r="A10" s="893"/>
      <c r="B10" s="893"/>
      <c r="C10" s="894"/>
      <c r="D10" s="895"/>
      <c r="E10" s="921"/>
      <c r="F10" s="962"/>
      <c r="G10" s="962" t="s">
        <v>14</v>
      </c>
      <c r="H10" s="962"/>
      <c r="I10" s="962"/>
      <c r="J10" s="895"/>
      <c r="K10" s="921"/>
    </row>
    <row r="11" spans="1:11" ht="19.5" customHeight="1">
      <c r="A11" s="897" t="s">
        <v>73</v>
      </c>
      <c r="B11" s="898" t="s">
        <v>582</v>
      </c>
      <c r="C11" s="900">
        <v>1731.171</v>
      </c>
      <c r="D11" s="901">
        <v>25326.7772</v>
      </c>
      <c r="E11" s="964">
        <v>106.7225</v>
      </c>
      <c r="F11" s="965">
        <v>15566.2243</v>
      </c>
      <c r="G11" s="965">
        <v>19220.594700000001</v>
      </c>
      <c r="H11" s="965">
        <v>32178.29</v>
      </c>
      <c r="I11" s="965">
        <v>39734.671300000002</v>
      </c>
      <c r="J11" s="901">
        <v>26871.426800000001</v>
      </c>
      <c r="K11" s="964">
        <v>107.1</v>
      </c>
    </row>
    <row r="12" spans="1:11" ht="19.5" customHeight="1">
      <c r="A12" s="924" t="s">
        <v>583</v>
      </c>
      <c r="B12" s="966" t="s">
        <v>584</v>
      </c>
      <c r="C12" s="926">
        <v>1996.7783999999999</v>
      </c>
      <c r="D12" s="927">
        <v>35794.161999999997</v>
      </c>
      <c r="E12" s="967">
        <v>107.9406</v>
      </c>
      <c r="F12" s="968">
        <v>20017.1309</v>
      </c>
      <c r="G12" s="968">
        <v>27172.674299999999</v>
      </c>
      <c r="H12" s="968">
        <v>47841.7909</v>
      </c>
      <c r="I12" s="968">
        <v>68168.545299999998</v>
      </c>
      <c r="J12" s="927">
        <v>42706.643900000003</v>
      </c>
      <c r="K12" s="967">
        <v>107.04</v>
      </c>
    </row>
    <row r="13" spans="1:11" ht="19.5" customHeight="1">
      <c r="A13" s="969"/>
      <c r="B13" s="970"/>
      <c r="C13" s="971"/>
      <c r="D13" s="972"/>
      <c r="E13" s="971"/>
      <c r="F13" s="973"/>
      <c r="G13" s="973"/>
      <c r="H13" s="973"/>
      <c r="I13" s="973"/>
      <c r="J13" s="972"/>
      <c r="K13" s="971"/>
    </row>
    <row r="14" spans="1:11" s="974" customFormat="1" ht="19.5" customHeight="1">
      <c r="A14" s="897">
        <v>0</v>
      </c>
      <c r="B14" s="923" t="s">
        <v>585</v>
      </c>
      <c r="C14" s="900">
        <v>24.479199999999999</v>
      </c>
      <c r="D14" s="901">
        <v>39100.882400000002</v>
      </c>
      <c r="E14" s="964">
        <v>105.3075</v>
      </c>
      <c r="F14" s="965">
        <v>27124.453099999999</v>
      </c>
      <c r="G14" s="965">
        <v>30309.597600000001</v>
      </c>
      <c r="H14" s="965">
        <v>46552.829299999998</v>
      </c>
      <c r="I14" s="965">
        <v>59551.296799999996</v>
      </c>
      <c r="J14" s="901">
        <v>40379.4542</v>
      </c>
      <c r="K14" s="964">
        <v>105.14</v>
      </c>
    </row>
    <row r="15" spans="1:11" ht="19.5" customHeight="1">
      <c r="A15" s="975" t="s">
        <v>586</v>
      </c>
      <c r="B15" s="923" t="s">
        <v>587</v>
      </c>
      <c r="C15" s="926">
        <v>6.0557999999999996</v>
      </c>
      <c r="D15" s="927">
        <v>56163.469599999997</v>
      </c>
      <c r="E15" s="967">
        <v>106.30710000000001</v>
      </c>
      <c r="F15" s="968">
        <v>42932.010399999999</v>
      </c>
      <c r="G15" s="968">
        <v>48039.246700000003</v>
      </c>
      <c r="H15" s="968">
        <v>64838.544000000002</v>
      </c>
      <c r="I15" s="968">
        <v>72633.925399999993</v>
      </c>
      <c r="J15" s="927">
        <v>57451.499300000003</v>
      </c>
      <c r="K15" s="967">
        <v>105.42</v>
      </c>
    </row>
    <row r="16" spans="1:11" s="974" customFormat="1" ht="19.5" customHeight="1">
      <c r="A16" s="975" t="s">
        <v>588</v>
      </c>
      <c r="B16" s="923" t="s">
        <v>589</v>
      </c>
      <c r="C16" s="900">
        <v>8.7466000000000008</v>
      </c>
      <c r="D16" s="901">
        <v>30881.304199999999</v>
      </c>
      <c r="E16" s="964">
        <v>105.7602</v>
      </c>
      <c r="F16" s="965">
        <v>27625.671300000002</v>
      </c>
      <c r="G16" s="965">
        <v>29091.1482</v>
      </c>
      <c r="H16" s="965">
        <v>34597.746899999998</v>
      </c>
      <c r="I16" s="965">
        <v>37545.966099999998</v>
      </c>
      <c r="J16" s="901">
        <v>31866.814999999999</v>
      </c>
      <c r="K16" s="964">
        <v>105.63</v>
      </c>
    </row>
    <row r="17" spans="1:11" ht="19.5" customHeight="1">
      <c r="A17" s="975" t="s">
        <v>590</v>
      </c>
      <c r="B17" s="923" t="s">
        <v>591</v>
      </c>
      <c r="C17" s="926">
        <v>9.6767000000000003</v>
      </c>
      <c r="D17" s="927">
        <v>40454.895499999999</v>
      </c>
      <c r="E17" s="967">
        <v>106.012</v>
      </c>
      <c r="F17" s="968">
        <v>15633.3333</v>
      </c>
      <c r="G17" s="968">
        <v>30022.094000000001</v>
      </c>
      <c r="H17" s="968">
        <v>44165.099600000001</v>
      </c>
      <c r="I17" s="968">
        <v>47473.372100000001</v>
      </c>
      <c r="J17" s="927">
        <v>37390.0164</v>
      </c>
      <c r="K17" s="967">
        <v>105.1</v>
      </c>
    </row>
    <row r="18" spans="1:11" ht="19.5" customHeight="1">
      <c r="A18" s="897" t="s">
        <v>592</v>
      </c>
      <c r="B18" s="923" t="s">
        <v>593</v>
      </c>
      <c r="C18" s="900">
        <v>165.7749</v>
      </c>
      <c r="D18" s="901">
        <v>54119.719499999999</v>
      </c>
      <c r="E18" s="964">
        <v>107.6943</v>
      </c>
      <c r="F18" s="965">
        <v>23379.126199999999</v>
      </c>
      <c r="G18" s="965">
        <v>36868.487999999998</v>
      </c>
      <c r="H18" s="965">
        <v>83541.693400000004</v>
      </c>
      <c r="I18" s="965">
        <v>135817.19709999999</v>
      </c>
      <c r="J18" s="901">
        <v>73892.7503</v>
      </c>
      <c r="K18" s="964">
        <v>105.82</v>
      </c>
    </row>
    <row r="19" spans="1:11" ht="19.5" customHeight="1">
      <c r="A19" s="924" t="s">
        <v>594</v>
      </c>
      <c r="B19" s="923" t="s">
        <v>595</v>
      </c>
      <c r="C19" s="926">
        <v>10.860900000000001</v>
      </c>
      <c r="D19" s="927">
        <v>65423.273300000001</v>
      </c>
      <c r="E19" s="967">
        <v>104.19410000000001</v>
      </c>
      <c r="F19" s="968">
        <v>29562.9476</v>
      </c>
      <c r="G19" s="968">
        <v>44598.829400000002</v>
      </c>
      <c r="H19" s="968">
        <v>109894.89169999999</v>
      </c>
      <c r="I19" s="968">
        <v>216167.53589999999</v>
      </c>
      <c r="J19" s="927">
        <v>104835.8517</v>
      </c>
      <c r="K19" s="967">
        <v>103.78</v>
      </c>
    </row>
    <row r="20" spans="1:11" s="974" customFormat="1" ht="19.5" customHeight="1">
      <c r="A20" s="897" t="s">
        <v>596</v>
      </c>
      <c r="B20" s="923" t="s">
        <v>597</v>
      </c>
      <c r="C20" s="900">
        <v>44.150100000000002</v>
      </c>
      <c r="D20" s="901">
        <v>66013.2258</v>
      </c>
      <c r="E20" s="964">
        <v>105.15219999999999</v>
      </c>
      <c r="F20" s="965">
        <v>30965.980200000002</v>
      </c>
      <c r="G20" s="965">
        <v>43865.833700000003</v>
      </c>
      <c r="H20" s="965">
        <v>105389.9516</v>
      </c>
      <c r="I20" s="965">
        <v>169273.7738</v>
      </c>
      <c r="J20" s="901">
        <v>89546.111000000004</v>
      </c>
      <c r="K20" s="964">
        <v>105.17</v>
      </c>
    </row>
    <row r="21" spans="1:11" ht="19.5" customHeight="1">
      <c r="A21" s="924" t="s">
        <v>598</v>
      </c>
      <c r="B21" s="923" t="s">
        <v>599</v>
      </c>
      <c r="C21" s="926">
        <v>83.848500000000001</v>
      </c>
      <c r="D21" s="927">
        <v>54443.479700000004</v>
      </c>
      <c r="E21" s="967">
        <v>108.0217</v>
      </c>
      <c r="F21" s="968">
        <v>26384.683300000001</v>
      </c>
      <c r="G21" s="968">
        <v>39304.231</v>
      </c>
      <c r="H21" s="968">
        <v>80258.200800000006</v>
      </c>
      <c r="I21" s="968">
        <v>125134.7479</v>
      </c>
      <c r="J21" s="927">
        <v>70810.025899999993</v>
      </c>
      <c r="K21" s="967">
        <v>105.43</v>
      </c>
    </row>
    <row r="22" spans="1:11" ht="19.5" customHeight="1">
      <c r="A22" s="897" t="s">
        <v>600</v>
      </c>
      <c r="B22" s="923" t="s">
        <v>601</v>
      </c>
      <c r="C22" s="900">
        <v>26.8111</v>
      </c>
      <c r="D22" s="901">
        <v>35447.456100000003</v>
      </c>
      <c r="E22" s="964">
        <v>111.167</v>
      </c>
      <c r="F22" s="965">
        <v>15850.297699999999</v>
      </c>
      <c r="G22" s="965">
        <v>23703.816900000002</v>
      </c>
      <c r="H22" s="965">
        <v>52731.854399999997</v>
      </c>
      <c r="I22" s="965">
        <v>79687.982699999993</v>
      </c>
      <c r="J22" s="901">
        <v>45310.413099999998</v>
      </c>
      <c r="K22" s="964">
        <v>107.65</v>
      </c>
    </row>
    <row r="23" spans="1:11" ht="19.5" customHeight="1">
      <c r="A23" s="924" t="s">
        <v>602</v>
      </c>
      <c r="B23" s="923" t="s">
        <v>603</v>
      </c>
      <c r="C23" s="926">
        <v>571.20780000000002</v>
      </c>
      <c r="D23" s="927">
        <v>41037.467900000003</v>
      </c>
      <c r="E23" s="967">
        <v>108.9469</v>
      </c>
      <c r="F23" s="968">
        <v>27951.709299999999</v>
      </c>
      <c r="G23" s="968">
        <v>33435.727500000001</v>
      </c>
      <c r="H23" s="968">
        <v>56825.159</v>
      </c>
      <c r="I23" s="968">
        <v>82140.107399999994</v>
      </c>
      <c r="J23" s="927">
        <v>50207.674899999998</v>
      </c>
      <c r="K23" s="967">
        <v>107.82</v>
      </c>
    </row>
    <row r="24" spans="1:11" ht="19.5" customHeight="1">
      <c r="A24" s="897" t="s">
        <v>604</v>
      </c>
      <c r="B24" s="923" t="s">
        <v>605</v>
      </c>
      <c r="C24" s="900">
        <v>114.5617</v>
      </c>
      <c r="D24" s="901">
        <v>44604.2883</v>
      </c>
      <c r="E24" s="964">
        <v>106.18340000000001</v>
      </c>
      <c r="F24" s="965">
        <v>27811.2222</v>
      </c>
      <c r="G24" s="965">
        <v>34880.327599999997</v>
      </c>
      <c r="H24" s="965">
        <v>60087.829299999998</v>
      </c>
      <c r="I24" s="965">
        <v>80086.614799999996</v>
      </c>
      <c r="J24" s="901">
        <v>51137.664700000001</v>
      </c>
      <c r="K24" s="964">
        <v>105.53</v>
      </c>
    </row>
    <row r="25" spans="1:11" s="974" customFormat="1" ht="19.5" customHeight="1">
      <c r="A25" s="924" t="s">
        <v>606</v>
      </c>
      <c r="B25" s="923" t="s">
        <v>607</v>
      </c>
      <c r="C25" s="926">
        <v>63.516199999999998</v>
      </c>
      <c r="D25" s="927">
        <v>47765.391900000002</v>
      </c>
      <c r="E25" s="967">
        <v>111.4391</v>
      </c>
      <c r="F25" s="968">
        <v>26190.230599999999</v>
      </c>
      <c r="G25" s="968">
        <v>36561.926299999999</v>
      </c>
      <c r="H25" s="968">
        <v>64003.404199999997</v>
      </c>
      <c r="I25" s="968">
        <v>92105.258700000006</v>
      </c>
      <c r="J25" s="927">
        <v>54495.091800000002</v>
      </c>
      <c r="K25" s="967">
        <v>108.17</v>
      </c>
    </row>
    <row r="26" spans="1:11" ht="19.5" customHeight="1">
      <c r="A26" s="897" t="s">
        <v>608</v>
      </c>
      <c r="B26" s="923" t="s">
        <v>609</v>
      </c>
      <c r="C26" s="900">
        <v>159.4564</v>
      </c>
      <c r="D26" s="901">
        <v>36238.802100000001</v>
      </c>
      <c r="E26" s="964">
        <v>111.4117</v>
      </c>
      <c r="F26" s="965">
        <v>29102.0245</v>
      </c>
      <c r="G26" s="965">
        <v>32150.8573</v>
      </c>
      <c r="H26" s="965">
        <v>40667.821400000001</v>
      </c>
      <c r="I26" s="965">
        <v>46378.238599999997</v>
      </c>
      <c r="J26" s="901">
        <v>38147.146800000002</v>
      </c>
      <c r="K26" s="964">
        <v>111.15</v>
      </c>
    </row>
    <row r="27" spans="1:11" ht="19.5" customHeight="1">
      <c r="A27" s="924" t="s">
        <v>610</v>
      </c>
      <c r="B27" s="923" t="s">
        <v>611</v>
      </c>
      <c r="C27" s="926">
        <v>116.84010000000001</v>
      </c>
      <c r="D27" s="927">
        <v>47603.573299999996</v>
      </c>
      <c r="E27" s="967">
        <v>107.0479</v>
      </c>
      <c r="F27" s="968">
        <v>27512.769</v>
      </c>
      <c r="G27" s="968">
        <v>35117.5484</v>
      </c>
      <c r="H27" s="968">
        <v>66757.176000000007</v>
      </c>
      <c r="I27" s="968">
        <v>97694.181599999996</v>
      </c>
      <c r="J27" s="927">
        <v>58289.643700000001</v>
      </c>
      <c r="K27" s="967">
        <v>106.17</v>
      </c>
    </row>
    <row r="28" spans="1:11" ht="19.5" customHeight="1">
      <c r="A28" s="897" t="s">
        <v>612</v>
      </c>
      <c r="B28" s="923" t="s">
        <v>613</v>
      </c>
      <c r="C28" s="900">
        <v>71.4696</v>
      </c>
      <c r="D28" s="901">
        <v>54953.8995</v>
      </c>
      <c r="E28" s="964">
        <v>107.1086</v>
      </c>
      <c r="F28" s="965">
        <v>31770.236099999998</v>
      </c>
      <c r="G28" s="965">
        <v>40196.144800000002</v>
      </c>
      <c r="H28" s="965">
        <v>77713.299799999993</v>
      </c>
      <c r="I28" s="965">
        <v>108102.0163</v>
      </c>
      <c r="J28" s="901">
        <v>64799.433100000002</v>
      </c>
      <c r="K28" s="964">
        <v>107.27</v>
      </c>
    </row>
    <row r="29" spans="1:11" ht="19.5" customHeight="1">
      <c r="A29" s="924" t="s">
        <v>614</v>
      </c>
      <c r="B29" s="923" t="s">
        <v>615</v>
      </c>
      <c r="C29" s="926">
        <v>44.3125</v>
      </c>
      <c r="D29" s="927">
        <v>34909.105900000002</v>
      </c>
      <c r="E29" s="967">
        <v>107.7474</v>
      </c>
      <c r="F29" s="968">
        <v>19902.754400000002</v>
      </c>
      <c r="G29" s="968">
        <v>27663.563200000001</v>
      </c>
      <c r="H29" s="968">
        <v>44852.263599999998</v>
      </c>
      <c r="I29" s="968">
        <v>62200.6541</v>
      </c>
      <c r="J29" s="927">
        <v>40203.331100000003</v>
      </c>
      <c r="K29" s="967">
        <v>107.69</v>
      </c>
    </row>
    <row r="30" spans="1:11" s="974" customFormat="1" ht="19.5" customHeight="1">
      <c r="A30" s="897" t="s">
        <v>616</v>
      </c>
      <c r="B30" s="923" t="s">
        <v>617</v>
      </c>
      <c r="C30" s="900">
        <v>808.82860000000005</v>
      </c>
      <c r="D30" s="901">
        <v>35030.369899999998</v>
      </c>
      <c r="E30" s="964">
        <v>106.99169999999999</v>
      </c>
      <c r="F30" s="965">
        <v>20975.980500000001</v>
      </c>
      <c r="G30" s="965">
        <v>27394.241900000001</v>
      </c>
      <c r="H30" s="965">
        <v>45070.825400000002</v>
      </c>
      <c r="I30" s="965">
        <v>57685.517399999997</v>
      </c>
      <c r="J30" s="901">
        <v>38512.190499999997</v>
      </c>
      <c r="K30" s="964">
        <v>106.49</v>
      </c>
    </row>
    <row r="31" spans="1:11" ht="19.5" customHeight="1">
      <c r="A31" s="924" t="s">
        <v>618</v>
      </c>
      <c r="B31" s="923" t="s">
        <v>619</v>
      </c>
      <c r="C31" s="926">
        <v>240.54050000000001</v>
      </c>
      <c r="D31" s="927">
        <v>36141.099199999997</v>
      </c>
      <c r="E31" s="967">
        <v>106.64749999999999</v>
      </c>
      <c r="F31" s="968">
        <v>21765.171999999999</v>
      </c>
      <c r="G31" s="968">
        <v>28315.603299999999</v>
      </c>
      <c r="H31" s="968">
        <v>46221.625200000002</v>
      </c>
      <c r="I31" s="968">
        <v>59261.941200000001</v>
      </c>
      <c r="J31" s="927">
        <v>39414.259299999998</v>
      </c>
      <c r="K31" s="967">
        <v>105.74</v>
      </c>
    </row>
    <row r="32" spans="1:11" ht="19.5" customHeight="1">
      <c r="A32" s="897" t="s">
        <v>620</v>
      </c>
      <c r="B32" s="923" t="s">
        <v>621</v>
      </c>
      <c r="C32" s="900">
        <v>93.809700000000007</v>
      </c>
      <c r="D32" s="901">
        <v>34015.919399999999</v>
      </c>
      <c r="E32" s="964">
        <v>110.24679999999999</v>
      </c>
      <c r="F32" s="965">
        <v>19844.767899999999</v>
      </c>
      <c r="G32" s="965">
        <v>25005.556400000001</v>
      </c>
      <c r="H32" s="965">
        <v>42446.465499999998</v>
      </c>
      <c r="I32" s="965">
        <v>49895.114999999998</v>
      </c>
      <c r="J32" s="901">
        <v>34656.608999999997</v>
      </c>
      <c r="K32" s="964">
        <v>110.63</v>
      </c>
    </row>
    <row r="33" spans="1:11" s="974" customFormat="1" ht="19.5" customHeight="1">
      <c r="A33" s="924" t="s">
        <v>622</v>
      </c>
      <c r="B33" s="923" t="s">
        <v>623</v>
      </c>
      <c r="C33" s="926">
        <v>406.58600000000001</v>
      </c>
      <c r="D33" s="927">
        <v>34756.506800000003</v>
      </c>
      <c r="E33" s="967">
        <v>106.28530000000001</v>
      </c>
      <c r="F33" s="968">
        <v>21263.136399999999</v>
      </c>
      <c r="G33" s="968">
        <v>27492.510200000001</v>
      </c>
      <c r="H33" s="968">
        <v>45251.307999999997</v>
      </c>
      <c r="I33" s="968">
        <v>58468.051800000001</v>
      </c>
      <c r="J33" s="927">
        <v>38807.624400000001</v>
      </c>
      <c r="K33" s="967">
        <v>106.14</v>
      </c>
    </row>
    <row r="34" spans="1:11" ht="19.5" customHeight="1">
      <c r="A34" s="897" t="s">
        <v>624</v>
      </c>
      <c r="B34" s="923" t="s">
        <v>625</v>
      </c>
      <c r="C34" s="900">
        <v>27.818200000000001</v>
      </c>
      <c r="D34" s="901">
        <v>29788.699499999999</v>
      </c>
      <c r="E34" s="964">
        <v>107.35809999999999</v>
      </c>
      <c r="F34" s="965">
        <v>17773.094700000001</v>
      </c>
      <c r="G34" s="965">
        <v>23994.235000000001</v>
      </c>
      <c r="H34" s="965">
        <v>35773.3217</v>
      </c>
      <c r="I34" s="965">
        <v>42480.223400000003</v>
      </c>
      <c r="J34" s="901">
        <v>30833.525799999999</v>
      </c>
      <c r="K34" s="964">
        <v>107.72</v>
      </c>
    </row>
    <row r="35" spans="1:11" ht="19.5" customHeight="1">
      <c r="A35" s="924" t="s">
        <v>626</v>
      </c>
      <c r="B35" s="923" t="s">
        <v>627</v>
      </c>
      <c r="C35" s="926">
        <v>40.060600000000001</v>
      </c>
      <c r="D35" s="927">
        <v>38251.897499999999</v>
      </c>
      <c r="E35" s="967">
        <v>106.67189999999999</v>
      </c>
      <c r="F35" s="968">
        <v>20754.965800000002</v>
      </c>
      <c r="G35" s="968">
        <v>28563.808499999999</v>
      </c>
      <c r="H35" s="968">
        <v>51315.828500000003</v>
      </c>
      <c r="I35" s="968">
        <v>73470.007899999997</v>
      </c>
      <c r="J35" s="927">
        <v>44460.729500000001</v>
      </c>
      <c r="K35" s="967">
        <v>106.59</v>
      </c>
    </row>
    <row r="36" spans="1:11" s="974" customFormat="1" ht="19.5" customHeight="1">
      <c r="A36" s="897" t="s">
        <v>628</v>
      </c>
      <c r="B36" s="923" t="s">
        <v>629</v>
      </c>
      <c r="C36" s="900">
        <v>320.10550000000001</v>
      </c>
      <c r="D36" s="901">
        <v>26594.421699999999</v>
      </c>
      <c r="E36" s="964">
        <v>106.1129</v>
      </c>
      <c r="F36" s="965">
        <v>16392.833299999998</v>
      </c>
      <c r="G36" s="965">
        <v>21019.861499999999</v>
      </c>
      <c r="H36" s="965">
        <v>33905.403200000001</v>
      </c>
      <c r="I36" s="965">
        <v>42703.5144</v>
      </c>
      <c r="J36" s="901">
        <v>28871.212100000001</v>
      </c>
      <c r="K36" s="964">
        <v>106.8</v>
      </c>
    </row>
    <row r="37" spans="1:11" ht="19.5" customHeight="1">
      <c r="A37" s="924" t="s">
        <v>630</v>
      </c>
      <c r="B37" s="923" t="s">
        <v>631</v>
      </c>
      <c r="C37" s="926">
        <v>110.66200000000001</v>
      </c>
      <c r="D37" s="927">
        <v>24444.838299999999</v>
      </c>
      <c r="E37" s="967">
        <v>106.8066</v>
      </c>
      <c r="F37" s="968">
        <v>14744.7675</v>
      </c>
      <c r="G37" s="968">
        <v>18001.6224</v>
      </c>
      <c r="H37" s="968">
        <v>31352.873899999999</v>
      </c>
      <c r="I37" s="968">
        <v>40781.856899999999</v>
      </c>
      <c r="J37" s="927">
        <v>26767.398700000002</v>
      </c>
      <c r="K37" s="967">
        <v>106.64</v>
      </c>
    </row>
    <row r="38" spans="1:11" ht="19.5" customHeight="1">
      <c r="A38" s="897" t="s">
        <v>632</v>
      </c>
      <c r="B38" s="923" t="s">
        <v>633</v>
      </c>
      <c r="C38" s="900">
        <v>58.863</v>
      </c>
      <c r="D38" s="901">
        <v>25695.138500000001</v>
      </c>
      <c r="E38" s="964">
        <v>106.8477</v>
      </c>
      <c r="F38" s="965">
        <v>17379.957900000001</v>
      </c>
      <c r="G38" s="965">
        <v>21202.749400000001</v>
      </c>
      <c r="H38" s="965">
        <v>30997.6829</v>
      </c>
      <c r="I38" s="965">
        <v>38722.744500000001</v>
      </c>
      <c r="J38" s="901">
        <v>27483.0111</v>
      </c>
      <c r="K38" s="964">
        <v>107.25</v>
      </c>
    </row>
    <row r="39" spans="1:11" s="974" customFormat="1" ht="19.5" customHeight="1">
      <c r="A39" s="924" t="s">
        <v>634</v>
      </c>
      <c r="B39" s="923" t="s">
        <v>635</v>
      </c>
      <c r="C39" s="926">
        <v>112.71210000000001</v>
      </c>
      <c r="D39" s="927">
        <v>29092.150900000001</v>
      </c>
      <c r="E39" s="967">
        <v>106.5309</v>
      </c>
      <c r="F39" s="968">
        <v>17998.878100000002</v>
      </c>
      <c r="G39" s="968">
        <v>22751.833699999999</v>
      </c>
      <c r="H39" s="968">
        <v>37575.270100000002</v>
      </c>
      <c r="I39" s="968">
        <v>45687.5389</v>
      </c>
      <c r="J39" s="927">
        <v>31322.358100000001</v>
      </c>
      <c r="K39" s="967">
        <v>106.96</v>
      </c>
    </row>
    <row r="40" spans="1:11" ht="19.5" customHeight="1">
      <c r="A40" s="897" t="s">
        <v>636</v>
      </c>
      <c r="B40" s="923" t="s">
        <v>637</v>
      </c>
      <c r="C40" s="900">
        <v>37.868299999999998</v>
      </c>
      <c r="D40" s="901">
        <v>27589.454099999999</v>
      </c>
      <c r="E40" s="964">
        <v>106.57040000000001</v>
      </c>
      <c r="F40" s="965">
        <v>20774.339199999999</v>
      </c>
      <c r="G40" s="965">
        <v>22864.607</v>
      </c>
      <c r="H40" s="965">
        <v>34075.149299999997</v>
      </c>
      <c r="I40" s="965">
        <v>41497.829400000002</v>
      </c>
      <c r="J40" s="901">
        <v>29881.3495</v>
      </c>
      <c r="K40" s="964">
        <v>106.49</v>
      </c>
    </row>
    <row r="41" spans="1:11" ht="19.5" customHeight="1">
      <c r="A41" s="924" t="s">
        <v>638</v>
      </c>
      <c r="B41" s="923" t="s">
        <v>639</v>
      </c>
      <c r="C41" s="926">
        <v>490.07749999999999</v>
      </c>
      <c r="D41" s="927">
        <v>21805.913499999999</v>
      </c>
      <c r="E41" s="967">
        <v>109.2448</v>
      </c>
      <c r="F41" s="968">
        <v>14691.3356</v>
      </c>
      <c r="G41" s="968">
        <v>17040.678100000001</v>
      </c>
      <c r="H41" s="968">
        <v>28175.603800000001</v>
      </c>
      <c r="I41" s="968">
        <v>36888.2019</v>
      </c>
      <c r="J41" s="927">
        <v>24189.494999999999</v>
      </c>
      <c r="K41" s="967">
        <v>108.15</v>
      </c>
    </row>
    <row r="42" spans="1:11" ht="19.5" customHeight="1">
      <c r="A42" s="897" t="s">
        <v>640</v>
      </c>
      <c r="B42" s="923" t="s">
        <v>641</v>
      </c>
      <c r="C42" s="900">
        <v>142.24889999999999</v>
      </c>
      <c r="D42" s="901">
        <v>19187.333299999998</v>
      </c>
      <c r="E42" s="964">
        <v>108.506</v>
      </c>
      <c r="F42" s="965">
        <v>13943.4787</v>
      </c>
      <c r="G42" s="965">
        <v>15709.7405</v>
      </c>
      <c r="H42" s="965">
        <v>24829.992699999999</v>
      </c>
      <c r="I42" s="965">
        <v>32626.1731</v>
      </c>
      <c r="J42" s="901">
        <v>21610.481899999999</v>
      </c>
      <c r="K42" s="964">
        <v>108.62</v>
      </c>
    </row>
    <row r="43" spans="1:11" ht="19.5" customHeight="1">
      <c r="A43" s="924" t="s">
        <v>642</v>
      </c>
      <c r="B43" s="923" t="s">
        <v>643</v>
      </c>
      <c r="C43" s="926">
        <v>200.21719999999999</v>
      </c>
      <c r="D43" s="927">
        <v>22132.117699999999</v>
      </c>
      <c r="E43" s="967">
        <v>110.1557</v>
      </c>
      <c r="F43" s="968">
        <v>14967.311400000001</v>
      </c>
      <c r="G43" s="968">
        <v>17617.023700000002</v>
      </c>
      <c r="H43" s="968">
        <v>27783.837899999999</v>
      </c>
      <c r="I43" s="968">
        <v>35483.909699999997</v>
      </c>
      <c r="J43" s="927">
        <v>24238.584299999999</v>
      </c>
      <c r="K43" s="967">
        <v>108.44</v>
      </c>
    </row>
    <row r="44" spans="1:11" s="974" customFormat="1" ht="19.5" customHeight="1">
      <c r="A44" s="897" t="s">
        <v>644</v>
      </c>
      <c r="B44" s="923" t="s">
        <v>645</v>
      </c>
      <c r="C44" s="900">
        <v>70.9589</v>
      </c>
      <c r="D44" s="901">
        <v>25726.959699999999</v>
      </c>
      <c r="E44" s="964">
        <v>109.49209999999999</v>
      </c>
      <c r="F44" s="965">
        <v>19940.333299999998</v>
      </c>
      <c r="G44" s="965">
        <v>22614.5</v>
      </c>
      <c r="H44" s="965">
        <v>29781.228299999999</v>
      </c>
      <c r="I44" s="965">
        <v>34158.069199999998</v>
      </c>
      <c r="J44" s="901">
        <v>26679.815500000001</v>
      </c>
      <c r="K44" s="964">
        <v>109.8</v>
      </c>
    </row>
    <row r="45" spans="1:11" ht="19.5" customHeight="1">
      <c r="A45" s="924" t="s">
        <v>646</v>
      </c>
      <c r="B45" s="923" t="s">
        <v>647</v>
      </c>
      <c r="C45" s="926">
        <v>76.652199999999993</v>
      </c>
      <c r="D45" s="927">
        <v>19415.9372</v>
      </c>
      <c r="E45" s="967">
        <v>106.4465</v>
      </c>
      <c r="F45" s="968">
        <v>14740.474</v>
      </c>
      <c r="G45" s="968">
        <v>15972.8853</v>
      </c>
      <c r="H45" s="968">
        <v>37223.439200000001</v>
      </c>
      <c r="I45" s="968">
        <v>46756.263800000001</v>
      </c>
      <c r="J45" s="927">
        <v>26541.942999999999</v>
      </c>
      <c r="K45" s="967">
        <v>107.9</v>
      </c>
    </row>
    <row r="46" spans="1:11" ht="19.5" customHeight="1">
      <c r="A46" s="897" t="s">
        <v>648</v>
      </c>
      <c r="B46" s="923" t="s">
        <v>649</v>
      </c>
      <c r="C46" s="900">
        <v>29.0045</v>
      </c>
      <c r="D46" s="901">
        <v>23472.592100000002</v>
      </c>
      <c r="E46" s="964">
        <v>108.7161</v>
      </c>
      <c r="F46" s="965">
        <v>16030.5</v>
      </c>
      <c r="G46" s="965">
        <v>19422.256799999999</v>
      </c>
      <c r="H46" s="965">
        <v>28096.135300000002</v>
      </c>
      <c r="I46" s="965">
        <v>33200.192499999997</v>
      </c>
      <c r="J46" s="901">
        <v>24291.0265</v>
      </c>
      <c r="K46" s="964">
        <v>109.18</v>
      </c>
    </row>
    <row r="47" spans="1:11" ht="19.5" customHeight="1">
      <c r="A47" s="924" t="s">
        <v>650</v>
      </c>
      <c r="B47" s="923" t="s">
        <v>651</v>
      </c>
      <c r="C47" s="926">
        <v>26.257200000000001</v>
      </c>
      <c r="D47" s="927">
        <v>23472.592100000002</v>
      </c>
      <c r="E47" s="967">
        <v>108.7161</v>
      </c>
      <c r="F47" s="968">
        <v>15842.393099999999</v>
      </c>
      <c r="G47" s="968">
        <v>19428.225900000001</v>
      </c>
      <c r="H47" s="968">
        <v>28195.809799999999</v>
      </c>
      <c r="I47" s="968">
        <v>33275.0121</v>
      </c>
      <c r="J47" s="927">
        <v>24305.047600000002</v>
      </c>
      <c r="K47" s="967">
        <v>109.44</v>
      </c>
    </row>
    <row r="48" spans="1:11" s="974" customFormat="1" ht="19.5" customHeight="1">
      <c r="A48" s="897" t="s">
        <v>652</v>
      </c>
      <c r="B48" s="923" t="s">
        <v>653</v>
      </c>
      <c r="C48" s="926">
        <v>2.7452000000000001</v>
      </c>
      <c r="D48" s="927">
        <v>23832.213800000001</v>
      </c>
      <c r="E48" s="967">
        <v>110.1583</v>
      </c>
      <c r="F48" s="968">
        <v>17366.554700000001</v>
      </c>
      <c r="G48" s="968">
        <v>19195.731599999999</v>
      </c>
      <c r="H48" s="968">
        <v>27525.203099999999</v>
      </c>
      <c r="I48" s="968">
        <v>32217.144100000001</v>
      </c>
      <c r="J48" s="927">
        <v>24159.140500000001</v>
      </c>
      <c r="K48" s="967">
        <v>106.66</v>
      </c>
    </row>
    <row r="49" spans="1:11" ht="19.5" customHeight="1">
      <c r="A49" s="924">
        <v>63</v>
      </c>
      <c r="B49" s="923" t="s">
        <v>654</v>
      </c>
      <c r="C49" s="926" t="s">
        <v>186</v>
      </c>
      <c r="D49" s="927" t="s">
        <v>186</v>
      </c>
      <c r="E49" s="967" t="s">
        <v>186</v>
      </c>
      <c r="F49" s="968" t="s">
        <v>186</v>
      </c>
      <c r="G49" s="968" t="s">
        <v>186</v>
      </c>
      <c r="H49" s="968" t="s">
        <v>186</v>
      </c>
      <c r="I49" s="968" t="s">
        <v>186</v>
      </c>
      <c r="J49" s="927" t="s">
        <v>186</v>
      </c>
      <c r="K49" s="967" t="s">
        <v>186</v>
      </c>
    </row>
    <row r="50" spans="1:11" ht="19.5" customHeight="1">
      <c r="A50" s="924" t="s">
        <v>655</v>
      </c>
      <c r="B50" s="923" t="s">
        <v>656</v>
      </c>
      <c r="C50" s="900">
        <v>481.71179999999998</v>
      </c>
      <c r="D50" s="901">
        <v>28563.707200000001</v>
      </c>
      <c r="E50" s="964">
        <v>106.6591</v>
      </c>
      <c r="F50" s="965">
        <v>17394.3557</v>
      </c>
      <c r="G50" s="965">
        <v>22109.2798</v>
      </c>
      <c r="H50" s="965">
        <v>35545.065900000001</v>
      </c>
      <c r="I50" s="965">
        <v>43675.119400000003</v>
      </c>
      <c r="J50" s="901">
        <v>30018.030699999999</v>
      </c>
      <c r="K50" s="964">
        <v>106.84</v>
      </c>
    </row>
    <row r="51" spans="1:11" ht="19.5" customHeight="1">
      <c r="A51" s="897" t="s">
        <v>657</v>
      </c>
      <c r="B51" s="923" t="s">
        <v>658</v>
      </c>
      <c r="C51" s="926">
        <v>77.810900000000004</v>
      </c>
      <c r="D51" s="927">
        <v>24422.3835</v>
      </c>
      <c r="E51" s="967">
        <v>105.4024</v>
      </c>
      <c r="F51" s="968">
        <v>15113.382799999999</v>
      </c>
      <c r="G51" s="968">
        <v>19300.1666</v>
      </c>
      <c r="H51" s="968">
        <v>30726.3946</v>
      </c>
      <c r="I51" s="968">
        <v>37435.975400000003</v>
      </c>
      <c r="J51" s="927">
        <v>25984.195100000001</v>
      </c>
      <c r="K51" s="967">
        <v>106.41</v>
      </c>
    </row>
    <row r="52" spans="1:11" ht="19.5" customHeight="1">
      <c r="A52" s="924" t="s">
        <v>659</v>
      </c>
      <c r="B52" s="923" t="s">
        <v>660</v>
      </c>
      <c r="C52" s="900">
        <v>254.6183</v>
      </c>
      <c r="D52" s="901">
        <v>30449.845399999998</v>
      </c>
      <c r="E52" s="964">
        <v>107.5361</v>
      </c>
      <c r="F52" s="965">
        <v>19187.848900000001</v>
      </c>
      <c r="G52" s="965">
        <v>24495.411800000002</v>
      </c>
      <c r="H52" s="965">
        <v>37188.142699999997</v>
      </c>
      <c r="I52" s="965">
        <v>45671.627500000002</v>
      </c>
      <c r="J52" s="901">
        <v>31915.475399999999</v>
      </c>
      <c r="K52" s="964">
        <v>107.08</v>
      </c>
    </row>
    <row r="53" spans="1:11" ht="19.5" customHeight="1">
      <c r="A53" s="897" t="s">
        <v>661</v>
      </c>
      <c r="B53" s="923" t="s">
        <v>662</v>
      </c>
      <c r="C53" s="926">
        <v>19.982700000000001</v>
      </c>
      <c r="D53" s="927">
        <v>26245.481299999999</v>
      </c>
      <c r="E53" s="967">
        <v>101.4594</v>
      </c>
      <c r="F53" s="968">
        <v>16530.9522</v>
      </c>
      <c r="G53" s="968">
        <v>19655.278300000002</v>
      </c>
      <c r="H53" s="968">
        <v>32896.680999999997</v>
      </c>
      <c r="I53" s="968">
        <v>40399.274299999997</v>
      </c>
      <c r="J53" s="927">
        <v>27433.268400000001</v>
      </c>
      <c r="K53" s="967">
        <v>102.73</v>
      </c>
    </row>
    <row r="54" spans="1:11" ht="19.5" customHeight="1">
      <c r="A54" s="924" t="s">
        <v>663</v>
      </c>
      <c r="B54" s="923" t="s">
        <v>664</v>
      </c>
      <c r="C54" s="900">
        <v>60.519799999999996</v>
      </c>
      <c r="D54" s="901">
        <v>31621.233400000001</v>
      </c>
      <c r="E54" s="964">
        <v>105.15600000000001</v>
      </c>
      <c r="F54" s="965">
        <v>19946.035500000002</v>
      </c>
      <c r="G54" s="965">
        <v>25602.4997</v>
      </c>
      <c r="H54" s="965">
        <v>39147.117299999998</v>
      </c>
      <c r="I54" s="965">
        <v>47336.6993</v>
      </c>
      <c r="J54" s="901">
        <v>33055.748399999997</v>
      </c>
      <c r="K54" s="964">
        <v>106.19</v>
      </c>
    </row>
    <row r="55" spans="1:11" ht="19.5" customHeight="1">
      <c r="A55" s="897" t="s">
        <v>665</v>
      </c>
      <c r="B55" s="923" t="s">
        <v>666</v>
      </c>
      <c r="C55" s="926">
        <v>68.779899999999998</v>
      </c>
      <c r="D55" s="927">
        <v>23963.3367</v>
      </c>
      <c r="E55" s="967">
        <v>108.8186</v>
      </c>
      <c r="F55" s="968">
        <v>15698.6666</v>
      </c>
      <c r="G55" s="968">
        <v>18791.089800000002</v>
      </c>
      <c r="H55" s="968">
        <v>30496.4571</v>
      </c>
      <c r="I55" s="968">
        <v>37120.975100000003</v>
      </c>
      <c r="J55" s="927">
        <v>25635.359</v>
      </c>
      <c r="K55" s="967">
        <v>108.06</v>
      </c>
    </row>
    <row r="56" spans="1:11" ht="19.5" customHeight="1">
      <c r="A56" s="924" t="s">
        <v>667</v>
      </c>
      <c r="B56" s="923" t="s">
        <v>668</v>
      </c>
      <c r="C56" s="900">
        <v>606.54830000000004</v>
      </c>
      <c r="D56" s="901">
        <v>27903.19</v>
      </c>
      <c r="E56" s="964">
        <v>106.39360000000001</v>
      </c>
      <c r="F56" s="965">
        <v>17869.898499999999</v>
      </c>
      <c r="G56" s="965">
        <v>22408.302599999999</v>
      </c>
      <c r="H56" s="965">
        <v>34024.572200000002</v>
      </c>
      <c r="I56" s="965">
        <v>41344.2022</v>
      </c>
      <c r="J56" s="901">
        <v>29128.330900000001</v>
      </c>
      <c r="K56" s="964">
        <v>107.14</v>
      </c>
    </row>
    <row r="57" spans="1:11" ht="19.5" customHeight="1">
      <c r="A57" s="897" t="s">
        <v>669</v>
      </c>
      <c r="B57" s="923" t="s">
        <v>670</v>
      </c>
      <c r="C57" s="926">
        <v>188.1395</v>
      </c>
      <c r="D57" s="927">
        <v>28593.050599999999</v>
      </c>
      <c r="E57" s="967">
        <v>106.8584</v>
      </c>
      <c r="F57" s="968">
        <v>18931.833299999998</v>
      </c>
      <c r="G57" s="968">
        <v>23250.866999999998</v>
      </c>
      <c r="H57" s="968">
        <v>35091.373200000002</v>
      </c>
      <c r="I57" s="968">
        <v>42138.215400000001</v>
      </c>
      <c r="J57" s="927">
        <v>29921.8089</v>
      </c>
      <c r="K57" s="967">
        <v>107.13</v>
      </c>
    </row>
    <row r="58" spans="1:11" ht="19.5" customHeight="1">
      <c r="A58" s="924" t="s">
        <v>671</v>
      </c>
      <c r="B58" s="923" t="s">
        <v>672</v>
      </c>
      <c r="C58" s="900">
        <v>141.20359999999999</v>
      </c>
      <c r="D58" s="901">
        <v>27034.7412</v>
      </c>
      <c r="E58" s="964">
        <v>104.8493</v>
      </c>
      <c r="F58" s="965">
        <v>18517.6849</v>
      </c>
      <c r="G58" s="965">
        <v>22376.1345</v>
      </c>
      <c r="H58" s="965">
        <v>32919.962699999996</v>
      </c>
      <c r="I58" s="965">
        <v>40248.350200000001</v>
      </c>
      <c r="J58" s="901">
        <v>28786.557700000001</v>
      </c>
      <c r="K58" s="964">
        <v>105.94</v>
      </c>
    </row>
    <row r="59" spans="1:11" ht="19.5" customHeight="1">
      <c r="A59" s="897" t="s">
        <v>673</v>
      </c>
      <c r="B59" s="923" t="s">
        <v>674</v>
      </c>
      <c r="C59" s="926">
        <v>277.20499999999998</v>
      </c>
      <c r="D59" s="927">
        <v>27922.009699999999</v>
      </c>
      <c r="E59" s="967">
        <v>107.0278</v>
      </c>
      <c r="F59" s="968">
        <v>16985</v>
      </c>
      <c r="G59" s="968">
        <v>21739.227299999999</v>
      </c>
      <c r="H59" s="968">
        <v>33877.728900000002</v>
      </c>
      <c r="I59" s="968">
        <v>41126.691400000003</v>
      </c>
      <c r="J59" s="927">
        <v>28763.887699999999</v>
      </c>
      <c r="K59" s="967">
        <v>107.76</v>
      </c>
    </row>
    <row r="60" spans="1:11" ht="19.5" customHeight="1">
      <c r="A60" s="924" t="s">
        <v>675</v>
      </c>
      <c r="B60" s="923" t="s">
        <v>676</v>
      </c>
      <c r="C60" s="900">
        <v>230.21109999999999</v>
      </c>
      <c r="D60" s="901">
        <v>18945.4578</v>
      </c>
      <c r="E60" s="964">
        <v>108.5689</v>
      </c>
      <c r="F60" s="965">
        <v>13746.9445</v>
      </c>
      <c r="G60" s="965">
        <v>15512.5</v>
      </c>
      <c r="H60" s="965">
        <v>24494.168300000001</v>
      </c>
      <c r="I60" s="965">
        <v>30295.220799999999</v>
      </c>
      <c r="J60" s="901">
        <v>20846.441999999999</v>
      </c>
      <c r="K60" s="964">
        <v>107.7</v>
      </c>
    </row>
    <row r="61" spans="1:11" ht="19.5" customHeight="1">
      <c r="A61" s="897" t="s">
        <v>677</v>
      </c>
      <c r="B61" s="923" t="s">
        <v>678</v>
      </c>
      <c r="C61" s="900">
        <v>77.196600000000004</v>
      </c>
      <c r="D61" s="901">
        <v>16234.3333</v>
      </c>
      <c r="E61" s="964">
        <v>107.7199</v>
      </c>
      <c r="F61" s="965">
        <v>13492.5363</v>
      </c>
      <c r="G61" s="965">
        <v>14591.4874</v>
      </c>
      <c r="H61" s="965">
        <v>18383.333299999998</v>
      </c>
      <c r="I61" s="965">
        <v>21494.514800000001</v>
      </c>
      <c r="J61" s="901">
        <v>17071.710200000001</v>
      </c>
      <c r="K61" s="964">
        <v>107.69</v>
      </c>
    </row>
    <row r="62" spans="1:11" ht="19.5" customHeight="1">
      <c r="A62" s="924" t="s">
        <v>679</v>
      </c>
      <c r="B62" s="923" t="s">
        <v>680</v>
      </c>
      <c r="C62" s="926">
        <v>5.7873000000000001</v>
      </c>
      <c r="D62" s="927">
        <v>19473.176299999999</v>
      </c>
      <c r="E62" s="967">
        <v>109.2251</v>
      </c>
      <c r="F62" s="968">
        <v>14112.303400000001</v>
      </c>
      <c r="G62" s="968">
        <v>16516.485100000002</v>
      </c>
      <c r="H62" s="968">
        <v>22288.0052</v>
      </c>
      <c r="I62" s="968">
        <v>27400.690900000001</v>
      </c>
      <c r="J62" s="927">
        <v>20186.151900000001</v>
      </c>
      <c r="K62" s="967">
        <v>106.24</v>
      </c>
    </row>
    <row r="63" spans="1:11" ht="19.5" customHeight="1">
      <c r="A63" s="897" t="s">
        <v>681</v>
      </c>
      <c r="B63" s="923" t="s">
        <v>682</v>
      </c>
      <c r="C63" s="900">
        <v>111.0735</v>
      </c>
      <c r="D63" s="901">
        <v>22719.789100000002</v>
      </c>
      <c r="E63" s="964">
        <v>106.76519999999999</v>
      </c>
      <c r="F63" s="965">
        <v>14561.464099999999</v>
      </c>
      <c r="G63" s="965">
        <v>17957.585899999998</v>
      </c>
      <c r="H63" s="965">
        <v>28123.022099999998</v>
      </c>
      <c r="I63" s="965">
        <v>33547.346100000002</v>
      </c>
      <c r="J63" s="901">
        <v>23763.574000000001</v>
      </c>
      <c r="K63" s="964">
        <v>107.06</v>
      </c>
    </row>
    <row r="64" spans="1:11" ht="19.5" customHeight="1">
      <c r="A64" s="924" t="s">
        <v>683</v>
      </c>
      <c r="B64" s="923" t="s">
        <v>684</v>
      </c>
      <c r="C64" s="926">
        <v>8.5869</v>
      </c>
      <c r="D64" s="927">
        <v>16871.0844</v>
      </c>
      <c r="E64" s="967">
        <v>105.6353</v>
      </c>
      <c r="F64" s="968">
        <v>13657.1883</v>
      </c>
      <c r="G64" s="968">
        <v>14812.193799999999</v>
      </c>
      <c r="H64" s="968">
        <v>20056.767800000001</v>
      </c>
      <c r="I64" s="968">
        <v>24674.604599999999</v>
      </c>
      <c r="J64" s="927">
        <v>18180.86</v>
      </c>
      <c r="K64" s="967">
        <v>104.37</v>
      </c>
    </row>
    <row r="65" spans="1:11" ht="19.5" customHeight="1">
      <c r="A65" s="897" t="s">
        <v>685</v>
      </c>
      <c r="B65" s="923" t="s">
        <v>686</v>
      </c>
      <c r="C65" s="900">
        <v>5.45E-2</v>
      </c>
      <c r="D65" s="901">
        <v>16651.111099999998</v>
      </c>
      <c r="E65" s="964">
        <v>104.4216</v>
      </c>
      <c r="F65" s="965">
        <v>14783.3333</v>
      </c>
      <c r="G65" s="965">
        <v>15500.1666</v>
      </c>
      <c r="H65" s="965">
        <v>19078.333299999998</v>
      </c>
      <c r="I65" s="965">
        <v>22848.1666</v>
      </c>
      <c r="J65" s="901">
        <v>18075.695100000001</v>
      </c>
      <c r="K65" s="964">
        <v>110.17</v>
      </c>
    </row>
    <row r="66" spans="1:11" ht="19.5" customHeight="1">
      <c r="A66" s="924" t="s">
        <v>687</v>
      </c>
      <c r="B66" s="923" t="s">
        <v>688</v>
      </c>
      <c r="C66" s="926">
        <v>27.5121</v>
      </c>
      <c r="D66" s="927">
        <v>19520.264599999999</v>
      </c>
      <c r="E66" s="967">
        <v>111.5865</v>
      </c>
      <c r="F66" s="968">
        <v>13455.8333</v>
      </c>
      <c r="G66" s="968">
        <v>15398.6106</v>
      </c>
      <c r="H66" s="968">
        <v>24053.116600000001</v>
      </c>
      <c r="I66" s="968">
        <v>29171.986700000001</v>
      </c>
      <c r="J66" s="927">
        <v>20637.101200000001</v>
      </c>
      <c r="K66" s="967">
        <v>110.74</v>
      </c>
    </row>
    <row r="67" spans="1:11" ht="19.5" customHeight="1" thickBot="1">
      <c r="A67" s="924"/>
      <c r="B67" s="925" t="s">
        <v>572</v>
      </c>
      <c r="C67" s="926">
        <v>2.6257999999999999</v>
      </c>
      <c r="D67" s="927">
        <v>17301.087100000001</v>
      </c>
      <c r="E67" s="967">
        <v>107.12739999999999</v>
      </c>
      <c r="F67" s="968">
        <v>13350</v>
      </c>
      <c r="G67" s="968">
        <v>15798.629199999999</v>
      </c>
      <c r="H67" s="968">
        <v>23313.371999999999</v>
      </c>
      <c r="I67" s="968">
        <v>36671.221599999997</v>
      </c>
      <c r="J67" s="927">
        <v>23003.034500000002</v>
      </c>
      <c r="K67" s="967">
        <v>129.84</v>
      </c>
    </row>
    <row r="68" spans="1:11" ht="19.5" customHeight="1" thickTop="1">
      <c r="A68" s="976"/>
      <c r="B68" s="943" t="s">
        <v>529</v>
      </c>
      <c r="C68" s="910">
        <v>3730.5754000000002</v>
      </c>
      <c r="D68" s="911">
        <v>30230.1626</v>
      </c>
      <c r="E68" s="977">
        <v>107.1634</v>
      </c>
      <c r="F68" s="978">
        <v>16761.1666</v>
      </c>
      <c r="G68" s="978">
        <v>22218.317299999999</v>
      </c>
      <c r="H68" s="978">
        <v>40242.995300000002</v>
      </c>
      <c r="I68" s="978">
        <v>55400.160600000003</v>
      </c>
      <c r="J68" s="911">
        <v>35344.4156</v>
      </c>
      <c r="K68" s="977">
        <v>107.27</v>
      </c>
    </row>
    <row r="71" spans="1:11">
      <c r="B71" s="974"/>
    </row>
  </sheetData>
  <mergeCells count="9">
    <mergeCell ref="C1:D1"/>
    <mergeCell ref="A2:K2"/>
    <mergeCell ref="A3:K3"/>
    <mergeCell ref="A4:K4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57" fitToHeight="2" orientation="portrait" r:id="rId1"/>
  <headerFooter scaleWithDoc="0" alignWithMargins="0">
    <oddHeader>&amp;R&amp;"Arial,Obyčejné"Strana 7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I30"/>
  <sheetViews>
    <sheetView showGridLines="0" zoomScaleNormal="100" workbookViewId="0"/>
  </sheetViews>
  <sheetFormatPr defaultColWidth="8.28515625" defaultRowHeight="12.75"/>
  <cols>
    <col min="1" max="1" width="5.140625" style="889" customWidth="1"/>
    <col min="2" max="2" width="35.140625" style="889" customWidth="1"/>
    <col min="3" max="3" width="13.140625" style="889" customWidth="1"/>
    <col min="4" max="14" width="11.42578125" style="889" customWidth="1"/>
    <col min="15" max="232" width="8.28515625" style="889"/>
    <col min="233" max="233" width="6.28515625" style="889" customWidth="1"/>
    <col min="234" max="234" width="35.140625" style="889" customWidth="1"/>
    <col min="235" max="235" width="10.28515625" style="889" customWidth="1"/>
    <col min="236" max="238" width="8.28515625" style="889"/>
    <col min="239" max="241" width="8.85546875" style="889" customWidth="1"/>
    <col min="242" max="247" width="11.28515625" style="889" customWidth="1"/>
    <col min="248" max="488" width="8.28515625" style="889"/>
    <col min="489" max="489" width="6.28515625" style="889" customWidth="1"/>
    <col min="490" max="490" width="35.140625" style="889" customWidth="1"/>
    <col min="491" max="491" width="10.28515625" style="889" customWidth="1"/>
    <col min="492" max="494" width="8.28515625" style="889"/>
    <col min="495" max="497" width="8.85546875" style="889" customWidth="1"/>
    <col min="498" max="503" width="11.28515625" style="889" customWidth="1"/>
    <col min="504" max="744" width="8.28515625" style="889"/>
    <col min="745" max="745" width="6.28515625" style="889" customWidth="1"/>
    <col min="746" max="746" width="35.140625" style="889" customWidth="1"/>
    <col min="747" max="747" width="10.28515625" style="889" customWidth="1"/>
    <col min="748" max="750" width="8.28515625" style="889"/>
    <col min="751" max="753" width="8.85546875" style="889" customWidth="1"/>
    <col min="754" max="759" width="11.28515625" style="889" customWidth="1"/>
    <col min="760" max="1000" width="8.28515625" style="889"/>
    <col min="1001" max="1001" width="6.28515625" style="889" customWidth="1"/>
    <col min="1002" max="1002" width="35.140625" style="889" customWidth="1"/>
    <col min="1003" max="1003" width="10.28515625" style="889" customWidth="1"/>
    <col min="1004" max="1006" width="8.28515625" style="889"/>
    <col min="1007" max="1009" width="8.85546875" style="889" customWidth="1"/>
    <col min="1010" max="1015" width="11.28515625" style="889" customWidth="1"/>
    <col min="1016" max="1256" width="8.28515625" style="889"/>
    <col min="1257" max="1257" width="6.28515625" style="889" customWidth="1"/>
    <col min="1258" max="1258" width="35.140625" style="889" customWidth="1"/>
    <col min="1259" max="1259" width="10.28515625" style="889" customWidth="1"/>
    <col min="1260" max="1262" width="8.28515625" style="889"/>
    <col min="1263" max="1265" width="8.85546875" style="889" customWidth="1"/>
    <col min="1266" max="1271" width="11.28515625" style="889" customWidth="1"/>
    <col min="1272" max="1512" width="8.28515625" style="889"/>
    <col min="1513" max="1513" width="6.28515625" style="889" customWidth="1"/>
    <col min="1514" max="1514" width="35.140625" style="889" customWidth="1"/>
    <col min="1515" max="1515" width="10.28515625" style="889" customWidth="1"/>
    <col min="1516" max="1518" width="8.28515625" style="889"/>
    <col min="1519" max="1521" width="8.85546875" style="889" customWidth="1"/>
    <col min="1522" max="1527" width="11.28515625" style="889" customWidth="1"/>
    <col min="1528" max="1768" width="8.28515625" style="889"/>
    <col min="1769" max="1769" width="6.28515625" style="889" customWidth="1"/>
    <col min="1770" max="1770" width="35.140625" style="889" customWidth="1"/>
    <col min="1771" max="1771" width="10.28515625" style="889" customWidth="1"/>
    <col min="1772" max="1774" width="8.28515625" style="889"/>
    <col min="1775" max="1777" width="8.85546875" style="889" customWidth="1"/>
    <col min="1778" max="1783" width="11.28515625" style="889" customWidth="1"/>
    <col min="1784" max="2024" width="8.28515625" style="889"/>
    <col min="2025" max="2025" width="6.28515625" style="889" customWidth="1"/>
    <col min="2026" max="2026" width="35.140625" style="889" customWidth="1"/>
    <col min="2027" max="2027" width="10.28515625" style="889" customWidth="1"/>
    <col min="2028" max="2030" width="8.28515625" style="889"/>
    <col min="2031" max="2033" width="8.85546875" style="889" customWidth="1"/>
    <col min="2034" max="2039" width="11.28515625" style="889" customWidth="1"/>
    <col min="2040" max="2280" width="8.28515625" style="889"/>
    <col min="2281" max="2281" width="6.28515625" style="889" customWidth="1"/>
    <col min="2282" max="2282" width="35.140625" style="889" customWidth="1"/>
    <col min="2283" max="2283" width="10.28515625" style="889" customWidth="1"/>
    <col min="2284" max="2286" width="8.28515625" style="889"/>
    <col min="2287" max="2289" width="8.85546875" style="889" customWidth="1"/>
    <col min="2290" max="2295" width="11.28515625" style="889" customWidth="1"/>
    <col min="2296" max="2536" width="8.28515625" style="889"/>
    <col min="2537" max="2537" width="6.28515625" style="889" customWidth="1"/>
    <col min="2538" max="2538" width="35.140625" style="889" customWidth="1"/>
    <col min="2539" max="2539" width="10.28515625" style="889" customWidth="1"/>
    <col min="2540" max="2542" width="8.28515625" style="889"/>
    <col min="2543" max="2545" width="8.85546875" style="889" customWidth="1"/>
    <col min="2546" max="2551" width="11.28515625" style="889" customWidth="1"/>
    <col min="2552" max="2792" width="8.28515625" style="889"/>
    <col min="2793" max="2793" width="6.28515625" style="889" customWidth="1"/>
    <col min="2794" max="2794" width="35.140625" style="889" customWidth="1"/>
    <col min="2795" max="2795" width="10.28515625" style="889" customWidth="1"/>
    <col min="2796" max="2798" width="8.28515625" style="889"/>
    <col min="2799" max="2801" width="8.85546875" style="889" customWidth="1"/>
    <col min="2802" max="2807" width="11.28515625" style="889" customWidth="1"/>
    <col min="2808" max="3048" width="8.28515625" style="889"/>
    <col min="3049" max="3049" width="6.28515625" style="889" customWidth="1"/>
    <col min="3050" max="3050" width="35.140625" style="889" customWidth="1"/>
    <col min="3051" max="3051" width="10.28515625" style="889" customWidth="1"/>
    <col min="3052" max="3054" width="8.28515625" style="889"/>
    <col min="3055" max="3057" width="8.85546875" style="889" customWidth="1"/>
    <col min="3058" max="3063" width="11.28515625" style="889" customWidth="1"/>
    <col min="3064" max="3304" width="8.28515625" style="889"/>
    <col min="3305" max="3305" width="6.28515625" style="889" customWidth="1"/>
    <col min="3306" max="3306" width="35.140625" style="889" customWidth="1"/>
    <col min="3307" max="3307" width="10.28515625" style="889" customWidth="1"/>
    <col min="3308" max="3310" width="8.28515625" style="889"/>
    <col min="3311" max="3313" width="8.85546875" style="889" customWidth="1"/>
    <col min="3314" max="3319" width="11.28515625" style="889" customWidth="1"/>
    <col min="3320" max="3560" width="8.28515625" style="889"/>
    <col min="3561" max="3561" width="6.28515625" style="889" customWidth="1"/>
    <col min="3562" max="3562" width="35.140625" style="889" customWidth="1"/>
    <col min="3563" max="3563" width="10.28515625" style="889" customWidth="1"/>
    <col min="3564" max="3566" width="8.28515625" style="889"/>
    <col min="3567" max="3569" width="8.85546875" style="889" customWidth="1"/>
    <col min="3570" max="3575" width="11.28515625" style="889" customWidth="1"/>
    <col min="3576" max="3816" width="8.28515625" style="889"/>
    <col min="3817" max="3817" width="6.28515625" style="889" customWidth="1"/>
    <col min="3818" max="3818" width="35.140625" style="889" customWidth="1"/>
    <col min="3819" max="3819" width="10.28515625" style="889" customWidth="1"/>
    <col min="3820" max="3822" width="8.28515625" style="889"/>
    <col min="3823" max="3825" width="8.85546875" style="889" customWidth="1"/>
    <col min="3826" max="3831" width="11.28515625" style="889" customWidth="1"/>
    <col min="3832" max="4072" width="8.28515625" style="889"/>
    <col min="4073" max="4073" width="6.28515625" style="889" customWidth="1"/>
    <col min="4074" max="4074" width="35.140625" style="889" customWidth="1"/>
    <col min="4075" max="4075" width="10.28515625" style="889" customWidth="1"/>
    <col min="4076" max="4078" width="8.28515625" style="889"/>
    <col min="4079" max="4081" width="8.85546875" style="889" customWidth="1"/>
    <col min="4082" max="4087" width="11.28515625" style="889" customWidth="1"/>
    <col min="4088" max="4328" width="8.28515625" style="889"/>
    <col min="4329" max="4329" width="6.28515625" style="889" customWidth="1"/>
    <col min="4330" max="4330" width="35.140625" style="889" customWidth="1"/>
    <col min="4331" max="4331" width="10.28515625" style="889" customWidth="1"/>
    <col min="4332" max="4334" width="8.28515625" style="889"/>
    <col min="4335" max="4337" width="8.85546875" style="889" customWidth="1"/>
    <col min="4338" max="4343" width="11.28515625" style="889" customWidth="1"/>
    <col min="4344" max="4584" width="8.28515625" style="889"/>
    <col min="4585" max="4585" width="6.28515625" style="889" customWidth="1"/>
    <col min="4586" max="4586" width="35.140625" style="889" customWidth="1"/>
    <col min="4587" max="4587" width="10.28515625" style="889" customWidth="1"/>
    <col min="4588" max="4590" width="8.28515625" style="889"/>
    <col min="4591" max="4593" width="8.85546875" style="889" customWidth="1"/>
    <col min="4594" max="4599" width="11.28515625" style="889" customWidth="1"/>
    <col min="4600" max="4840" width="8.28515625" style="889"/>
    <col min="4841" max="4841" width="6.28515625" style="889" customWidth="1"/>
    <col min="4842" max="4842" width="35.140625" style="889" customWidth="1"/>
    <col min="4843" max="4843" width="10.28515625" style="889" customWidth="1"/>
    <col min="4844" max="4846" width="8.28515625" style="889"/>
    <col min="4847" max="4849" width="8.85546875" style="889" customWidth="1"/>
    <col min="4850" max="4855" width="11.28515625" style="889" customWidth="1"/>
    <col min="4856" max="5096" width="8.28515625" style="889"/>
    <col min="5097" max="5097" width="6.28515625" style="889" customWidth="1"/>
    <col min="5098" max="5098" width="35.140625" style="889" customWidth="1"/>
    <col min="5099" max="5099" width="10.28515625" style="889" customWidth="1"/>
    <col min="5100" max="5102" width="8.28515625" style="889"/>
    <col min="5103" max="5105" width="8.85546875" style="889" customWidth="1"/>
    <col min="5106" max="5111" width="11.28515625" style="889" customWidth="1"/>
    <col min="5112" max="5352" width="8.28515625" style="889"/>
    <col min="5353" max="5353" width="6.28515625" style="889" customWidth="1"/>
    <col min="5354" max="5354" width="35.140625" style="889" customWidth="1"/>
    <col min="5355" max="5355" width="10.28515625" style="889" customWidth="1"/>
    <col min="5356" max="5358" width="8.28515625" style="889"/>
    <col min="5359" max="5361" width="8.85546875" style="889" customWidth="1"/>
    <col min="5362" max="5367" width="11.28515625" style="889" customWidth="1"/>
    <col min="5368" max="5608" width="8.28515625" style="889"/>
    <col min="5609" max="5609" width="6.28515625" style="889" customWidth="1"/>
    <col min="5610" max="5610" width="35.140625" style="889" customWidth="1"/>
    <col min="5611" max="5611" width="10.28515625" style="889" customWidth="1"/>
    <col min="5612" max="5614" width="8.28515625" style="889"/>
    <col min="5615" max="5617" width="8.85546875" style="889" customWidth="1"/>
    <col min="5618" max="5623" width="11.28515625" style="889" customWidth="1"/>
    <col min="5624" max="5864" width="8.28515625" style="889"/>
    <col min="5865" max="5865" width="6.28515625" style="889" customWidth="1"/>
    <col min="5866" max="5866" width="35.140625" style="889" customWidth="1"/>
    <col min="5867" max="5867" width="10.28515625" style="889" customWidth="1"/>
    <col min="5868" max="5870" width="8.28515625" style="889"/>
    <col min="5871" max="5873" width="8.85546875" style="889" customWidth="1"/>
    <col min="5874" max="5879" width="11.28515625" style="889" customWidth="1"/>
    <col min="5880" max="6120" width="8.28515625" style="889"/>
    <col min="6121" max="6121" width="6.28515625" style="889" customWidth="1"/>
    <col min="6122" max="6122" width="35.140625" style="889" customWidth="1"/>
    <col min="6123" max="6123" width="10.28515625" style="889" customWidth="1"/>
    <col min="6124" max="6126" width="8.28515625" style="889"/>
    <col min="6127" max="6129" width="8.85546875" style="889" customWidth="1"/>
    <col min="6130" max="6135" width="11.28515625" style="889" customWidth="1"/>
    <col min="6136" max="6376" width="8.28515625" style="889"/>
    <col min="6377" max="6377" width="6.28515625" style="889" customWidth="1"/>
    <col min="6378" max="6378" width="35.140625" style="889" customWidth="1"/>
    <col min="6379" max="6379" width="10.28515625" style="889" customWidth="1"/>
    <col min="6380" max="6382" width="8.28515625" style="889"/>
    <col min="6383" max="6385" width="8.85546875" style="889" customWidth="1"/>
    <col min="6386" max="6391" width="11.28515625" style="889" customWidth="1"/>
    <col min="6392" max="6632" width="8.28515625" style="889"/>
    <col min="6633" max="6633" width="6.28515625" style="889" customWidth="1"/>
    <col min="6634" max="6634" width="35.140625" style="889" customWidth="1"/>
    <col min="6635" max="6635" width="10.28515625" style="889" customWidth="1"/>
    <col min="6636" max="6638" width="8.28515625" style="889"/>
    <col min="6639" max="6641" width="8.85546875" style="889" customWidth="1"/>
    <col min="6642" max="6647" width="11.28515625" style="889" customWidth="1"/>
    <col min="6648" max="6888" width="8.28515625" style="889"/>
    <col min="6889" max="6889" width="6.28515625" style="889" customWidth="1"/>
    <col min="6890" max="6890" width="35.140625" style="889" customWidth="1"/>
    <col min="6891" max="6891" width="10.28515625" style="889" customWidth="1"/>
    <col min="6892" max="6894" width="8.28515625" style="889"/>
    <col min="6895" max="6897" width="8.85546875" style="889" customWidth="1"/>
    <col min="6898" max="6903" width="11.28515625" style="889" customWidth="1"/>
    <col min="6904" max="7144" width="8.28515625" style="889"/>
    <col min="7145" max="7145" width="6.28515625" style="889" customWidth="1"/>
    <col min="7146" max="7146" width="35.140625" style="889" customWidth="1"/>
    <col min="7147" max="7147" width="10.28515625" style="889" customWidth="1"/>
    <col min="7148" max="7150" width="8.28515625" style="889"/>
    <col min="7151" max="7153" width="8.85546875" style="889" customWidth="1"/>
    <col min="7154" max="7159" width="11.28515625" style="889" customWidth="1"/>
    <col min="7160" max="7400" width="8.28515625" style="889"/>
    <col min="7401" max="7401" width="6.28515625" style="889" customWidth="1"/>
    <col min="7402" max="7402" width="35.140625" style="889" customWidth="1"/>
    <col min="7403" max="7403" width="10.28515625" style="889" customWidth="1"/>
    <col min="7404" max="7406" width="8.28515625" style="889"/>
    <col min="7407" max="7409" width="8.85546875" style="889" customWidth="1"/>
    <col min="7410" max="7415" width="11.28515625" style="889" customWidth="1"/>
    <col min="7416" max="7656" width="8.28515625" style="889"/>
    <col min="7657" max="7657" width="6.28515625" style="889" customWidth="1"/>
    <col min="7658" max="7658" width="35.140625" style="889" customWidth="1"/>
    <col min="7659" max="7659" width="10.28515625" style="889" customWidth="1"/>
    <col min="7660" max="7662" width="8.28515625" style="889"/>
    <col min="7663" max="7665" width="8.85546875" style="889" customWidth="1"/>
    <col min="7666" max="7671" width="11.28515625" style="889" customWidth="1"/>
    <col min="7672" max="7912" width="8.28515625" style="889"/>
    <col min="7913" max="7913" width="6.28515625" style="889" customWidth="1"/>
    <col min="7914" max="7914" width="35.140625" style="889" customWidth="1"/>
    <col min="7915" max="7915" width="10.28515625" style="889" customWidth="1"/>
    <col min="7916" max="7918" width="8.28515625" style="889"/>
    <col min="7919" max="7921" width="8.85546875" style="889" customWidth="1"/>
    <col min="7922" max="7927" width="11.28515625" style="889" customWidth="1"/>
    <col min="7928" max="8168" width="8.28515625" style="889"/>
    <col min="8169" max="8169" width="6.28515625" style="889" customWidth="1"/>
    <col min="8170" max="8170" width="35.140625" style="889" customWidth="1"/>
    <col min="8171" max="8171" width="10.28515625" style="889" customWidth="1"/>
    <col min="8172" max="8174" width="8.28515625" style="889"/>
    <col min="8175" max="8177" width="8.85546875" style="889" customWidth="1"/>
    <col min="8178" max="8183" width="11.28515625" style="889" customWidth="1"/>
    <col min="8184" max="8424" width="8.28515625" style="889"/>
    <col min="8425" max="8425" width="6.28515625" style="889" customWidth="1"/>
    <col min="8426" max="8426" width="35.140625" style="889" customWidth="1"/>
    <col min="8427" max="8427" width="10.28515625" style="889" customWidth="1"/>
    <col min="8428" max="8430" width="8.28515625" style="889"/>
    <col min="8431" max="8433" width="8.85546875" style="889" customWidth="1"/>
    <col min="8434" max="8439" width="11.28515625" style="889" customWidth="1"/>
    <col min="8440" max="8680" width="8.28515625" style="889"/>
    <col min="8681" max="8681" width="6.28515625" style="889" customWidth="1"/>
    <col min="8682" max="8682" width="35.140625" style="889" customWidth="1"/>
    <col min="8683" max="8683" width="10.28515625" style="889" customWidth="1"/>
    <col min="8684" max="8686" width="8.28515625" style="889"/>
    <col min="8687" max="8689" width="8.85546875" style="889" customWidth="1"/>
    <col min="8690" max="8695" width="11.28515625" style="889" customWidth="1"/>
    <col min="8696" max="8936" width="8.28515625" style="889"/>
    <col min="8937" max="8937" width="6.28515625" style="889" customWidth="1"/>
    <col min="8938" max="8938" width="35.140625" style="889" customWidth="1"/>
    <col min="8939" max="8939" width="10.28515625" style="889" customWidth="1"/>
    <col min="8940" max="8942" width="8.28515625" style="889"/>
    <col min="8943" max="8945" width="8.85546875" style="889" customWidth="1"/>
    <col min="8946" max="8951" width="11.28515625" style="889" customWidth="1"/>
    <col min="8952" max="9192" width="8.28515625" style="889"/>
    <col min="9193" max="9193" width="6.28515625" style="889" customWidth="1"/>
    <col min="9194" max="9194" width="35.140625" style="889" customWidth="1"/>
    <col min="9195" max="9195" width="10.28515625" style="889" customWidth="1"/>
    <col min="9196" max="9198" width="8.28515625" style="889"/>
    <col min="9199" max="9201" width="8.85546875" style="889" customWidth="1"/>
    <col min="9202" max="9207" width="11.28515625" style="889" customWidth="1"/>
    <col min="9208" max="9448" width="8.28515625" style="889"/>
    <col min="9449" max="9449" width="6.28515625" style="889" customWidth="1"/>
    <col min="9450" max="9450" width="35.140625" style="889" customWidth="1"/>
    <col min="9451" max="9451" width="10.28515625" style="889" customWidth="1"/>
    <col min="9452" max="9454" width="8.28515625" style="889"/>
    <col min="9455" max="9457" width="8.85546875" style="889" customWidth="1"/>
    <col min="9458" max="9463" width="11.28515625" style="889" customWidth="1"/>
    <col min="9464" max="9704" width="8.28515625" style="889"/>
    <col min="9705" max="9705" width="6.28515625" style="889" customWidth="1"/>
    <col min="9706" max="9706" width="35.140625" style="889" customWidth="1"/>
    <col min="9707" max="9707" width="10.28515625" style="889" customWidth="1"/>
    <col min="9708" max="9710" width="8.28515625" style="889"/>
    <col min="9711" max="9713" width="8.85546875" style="889" customWidth="1"/>
    <col min="9714" max="9719" width="11.28515625" style="889" customWidth="1"/>
    <col min="9720" max="9960" width="8.28515625" style="889"/>
    <col min="9961" max="9961" width="6.28515625" style="889" customWidth="1"/>
    <col min="9962" max="9962" width="35.140625" style="889" customWidth="1"/>
    <col min="9963" max="9963" width="10.28515625" style="889" customWidth="1"/>
    <col min="9964" max="9966" width="8.28515625" style="889"/>
    <col min="9967" max="9969" width="8.85546875" style="889" customWidth="1"/>
    <col min="9970" max="9975" width="11.28515625" style="889" customWidth="1"/>
    <col min="9976" max="10216" width="8.28515625" style="889"/>
    <col min="10217" max="10217" width="6.28515625" style="889" customWidth="1"/>
    <col min="10218" max="10218" width="35.140625" style="889" customWidth="1"/>
    <col min="10219" max="10219" width="10.28515625" style="889" customWidth="1"/>
    <col min="10220" max="10222" width="8.28515625" style="889"/>
    <col min="10223" max="10225" width="8.85546875" style="889" customWidth="1"/>
    <col min="10226" max="10231" width="11.28515625" style="889" customWidth="1"/>
    <col min="10232" max="10472" width="8.28515625" style="889"/>
    <col min="10473" max="10473" width="6.28515625" style="889" customWidth="1"/>
    <col min="10474" max="10474" width="35.140625" style="889" customWidth="1"/>
    <col min="10475" max="10475" width="10.28515625" style="889" customWidth="1"/>
    <col min="10476" max="10478" width="8.28515625" style="889"/>
    <col min="10479" max="10481" width="8.85546875" style="889" customWidth="1"/>
    <col min="10482" max="10487" width="11.28515625" style="889" customWidth="1"/>
    <col min="10488" max="10728" width="8.28515625" style="889"/>
    <col min="10729" max="10729" width="6.28515625" style="889" customWidth="1"/>
    <col min="10730" max="10730" width="35.140625" style="889" customWidth="1"/>
    <col min="10731" max="10731" width="10.28515625" style="889" customWidth="1"/>
    <col min="10732" max="10734" width="8.28515625" style="889"/>
    <col min="10735" max="10737" width="8.85546875" style="889" customWidth="1"/>
    <col min="10738" max="10743" width="11.28515625" style="889" customWidth="1"/>
    <col min="10744" max="10984" width="8.28515625" style="889"/>
    <col min="10985" max="10985" width="6.28515625" style="889" customWidth="1"/>
    <col min="10986" max="10986" width="35.140625" style="889" customWidth="1"/>
    <col min="10987" max="10987" width="10.28515625" style="889" customWidth="1"/>
    <col min="10988" max="10990" width="8.28515625" style="889"/>
    <col min="10991" max="10993" width="8.85546875" style="889" customWidth="1"/>
    <col min="10994" max="10999" width="11.28515625" style="889" customWidth="1"/>
    <col min="11000" max="11240" width="8.28515625" style="889"/>
    <col min="11241" max="11241" width="6.28515625" style="889" customWidth="1"/>
    <col min="11242" max="11242" width="35.140625" style="889" customWidth="1"/>
    <col min="11243" max="11243" width="10.28515625" style="889" customWidth="1"/>
    <col min="11244" max="11246" width="8.28515625" style="889"/>
    <col min="11247" max="11249" width="8.85546875" style="889" customWidth="1"/>
    <col min="11250" max="11255" width="11.28515625" style="889" customWidth="1"/>
    <col min="11256" max="11496" width="8.28515625" style="889"/>
    <col min="11497" max="11497" width="6.28515625" style="889" customWidth="1"/>
    <col min="11498" max="11498" width="35.140625" style="889" customWidth="1"/>
    <col min="11499" max="11499" width="10.28515625" style="889" customWidth="1"/>
    <col min="11500" max="11502" width="8.28515625" style="889"/>
    <col min="11503" max="11505" width="8.85546875" style="889" customWidth="1"/>
    <col min="11506" max="11511" width="11.28515625" style="889" customWidth="1"/>
    <col min="11512" max="11752" width="8.28515625" style="889"/>
    <col min="11753" max="11753" width="6.28515625" style="889" customWidth="1"/>
    <col min="11754" max="11754" width="35.140625" style="889" customWidth="1"/>
    <col min="11755" max="11755" width="10.28515625" style="889" customWidth="1"/>
    <col min="11756" max="11758" width="8.28515625" style="889"/>
    <col min="11759" max="11761" width="8.85546875" style="889" customWidth="1"/>
    <col min="11762" max="11767" width="11.28515625" style="889" customWidth="1"/>
    <col min="11768" max="12008" width="8.28515625" style="889"/>
    <col min="12009" max="12009" width="6.28515625" style="889" customWidth="1"/>
    <col min="12010" max="12010" width="35.140625" style="889" customWidth="1"/>
    <col min="12011" max="12011" width="10.28515625" style="889" customWidth="1"/>
    <col min="12012" max="12014" width="8.28515625" style="889"/>
    <col min="12015" max="12017" width="8.85546875" style="889" customWidth="1"/>
    <col min="12018" max="12023" width="11.28515625" style="889" customWidth="1"/>
    <col min="12024" max="12264" width="8.28515625" style="889"/>
    <col min="12265" max="12265" width="6.28515625" style="889" customWidth="1"/>
    <col min="12266" max="12266" width="35.140625" style="889" customWidth="1"/>
    <col min="12267" max="12267" width="10.28515625" style="889" customWidth="1"/>
    <col min="12268" max="12270" width="8.28515625" style="889"/>
    <col min="12271" max="12273" width="8.85546875" style="889" customWidth="1"/>
    <col min="12274" max="12279" width="11.28515625" style="889" customWidth="1"/>
    <col min="12280" max="12520" width="8.28515625" style="889"/>
    <col min="12521" max="12521" width="6.28515625" style="889" customWidth="1"/>
    <col min="12522" max="12522" width="35.140625" style="889" customWidth="1"/>
    <col min="12523" max="12523" width="10.28515625" style="889" customWidth="1"/>
    <col min="12524" max="12526" width="8.28515625" style="889"/>
    <col min="12527" max="12529" width="8.85546875" style="889" customWidth="1"/>
    <col min="12530" max="12535" width="11.28515625" style="889" customWidth="1"/>
    <col min="12536" max="12776" width="8.28515625" style="889"/>
    <col min="12777" max="12777" width="6.28515625" style="889" customWidth="1"/>
    <col min="12778" max="12778" width="35.140625" style="889" customWidth="1"/>
    <col min="12779" max="12779" width="10.28515625" style="889" customWidth="1"/>
    <col min="12780" max="12782" width="8.28515625" style="889"/>
    <col min="12783" max="12785" width="8.85546875" style="889" customWidth="1"/>
    <col min="12786" max="12791" width="11.28515625" style="889" customWidth="1"/>
    <col min="12792" max="13032" width="8.28515625" style="889"/>
    <col min="13033" max="13033" width="6.28515625" style="889" customWidth="1"/>
    <col min="13034" max="13034" width="35.140625" style="889" customWidth="1"/>
    <col min="13035" max="13035" width="10.28515625" style="889" customWidth="1"/>
    <col min="13036" max="13038" width="8.28515625" style="889"/>
    <col min="13039" max="13041" width="8.85546875" style="889" customWidth="1"/>
    <col min="13042" max="13047" width="11.28515625" style="889" customWidth="1"/>
    <col min="13048" max="13288" width="8.28515625" style="889"/>
    <col min="13289" max="13289" width="6.28515625" style="889" customWidth="1"/>
    <col min="13290" max="13290" width="35.140625" style="889" customWidth="1"/>
    <col min="13291" max="13291" width="10.28515625" style="889" customWidth="1"/>
    <col min="13292" max="13294" width="8.28515625" style="889"/>
    <col min="13295" max="13297" width="8.85546875" style="889" customWidth="1"/>
    <col min="13298" max="13303" width="11.28515625" style="889" customWidth="1"/>
    <col min="13304" max="13544" width="8.28515625" style="889"/>
    <col min="13545" max="13545" width="6.28515625" style="889" customWidth="1"/>
    <col min="13546" max="13546" width="35.140625" style="889" customWidth="1"/>
    <col min="13547" max="13547" width="10.28515625" style="889" customWidth="1"/>
    <col min="13548" max="13550" width="8.28515625" style="889"/>
    <col min="13551" max="13553" width="8.85546875" style="889" customWidth="1"/>
    <col min="13554" max="13559" width="11.28515625" style="889" customWidth="1"/>
    <col min="13560" max="13800" width="8.28515625" style="889"/>
    <col min="13801" max="13801" width="6.28515625" style="889" customWidth="1"/>
    <col min="13802" max="13802" width="35.140625" style="889" customWidth="1"/>
    <col min="13803" max="13803" width="10.28515625" style="889" customWidth="1"/>
    <col min="13804" max="13806" width="8.28515625" style="889"/>
    <col min="13807" max="13809" width="8.85546875" style="889" customWidth="1"/>
    <col min="13810" max="13815" width="11.28515625" style="889" customWidth="1"/>
    <col min="13816" max="14056" width="8.28515625" style="889"/>
    <col min="14057" max="14057" width="6.28515625" style="889" customWidth="1"/>
    <col min="14058" max="14058" width="35.140625" style="889" customWidth="1"/>
    <col min="14059" max="14059" width="10.28515625" style="889" customWidth="1"/>
    <col min="14060" max="14062" width="8.28515625" style="889"/>
    <col min="14063" max="14065" width="8.85546875" style="889" customWidth="1"/>
    <col min="14066" max="14071" width="11.28515625" style="889" customWidth="1"/>
    <col min="14072" max="14312" width="8.28515625" style="889"/>
    <col min="14313" max="14313" width="6.28515625" style="889" customWidth="1"/>
    <col min="14314" max="14314" width="35.140625" style="889" customWidth="1"/>
    <col min="14315" max="14315" width="10.28515625" style="889" customWidth="1"/>
    <col min="14316" max="14318" width="8.28515625" style="889"/>
    <col min="14319" max="14321" width="8.85546875" style="889" customWidth="1"/>
    <col min="14322" max="14327" width="11.28515625" style="889" customWidth="1"/>
    <col min="14328" max="14568" width="8.28515625" style="889"/>
    <col min="14569" max="14569" width="6.28515625" style="889" customWidth="1"/>
    <col min="14570" max="14570" width="35.140625" style="889" customWidth="1"/>
    <col min="14571" max="14571" width="10.28515625" style="889" customWidth="1"/>
    <col min="14572" max="14574" width="8.28515625" style="889"/>
    <col min="14575" max="14577" width="8.85546875" style="889" customWidth="1"/>
    <col min="14578" max="14583" width="11.28515625" style="889" customWidth="1"/>
    <col min="14584" max="14824" width="8.28515625" style="889"/>
    <col min="14825" max="14825" width="6.28515625" style="889" customWidth="1"/>
    <col min="14826" max="14826" width="35.140625" style="889" customWidth="1"/>
    <col min="14827" max="14827" width="10.28515625" style="889" customWidth="1"/>
    <col min="14828" max="14830" width="8.28515625" style="889"/>
    <col min="14831" max="14833" width="8.85546875" style="889" customWidth="1"/>
    <col min="14834" max="14839" width="11.28515625" style="889" customWidth="1"/>
    <col min="14840" max="15080" width="8.28515625" style="889"/>
    <col min="15081" max="15081" width="6.28515625" style="889" customWidth="1"/>
    <col min="15082" max="15082" width="35.140625" style="889" customWidth="1"/>
    <col min="15083" max="15083" width="10.28515625" style="889" customWidth="1"/>
    <col min="15084" max="15086" width="8.28515625" style="889"/>
    <col min="15087" max="15089" width="8.85546875" style="889" customWidth="1"/>
    <col min="15090" max="15095" width="11.28515625" style="889" customWidth="1"/>
    <col min="15096" max="15336" width="8.28515625" style="889"/>
    <col min="15337" max="15337" width="6.28515625" style="889" customWidth="1"/>
    <col min="15338" max="15338" width="35.140625" style="889" customWidth="1"/>
    <col min="15339" max="15339" width="10.28515625" style="889" customWidth="1"/>
    <col min="15340" max="15342" width="8.28515625" style="889"/>
    <col min="15343" max="15345" width="8.85546875" style="889" customWidth="1"/>
    <col min="15346" max="15351" width="11.28515625" style="889" customWidth="1"/>
    <col min="15352" max="15592" width="8.28515625" style="889"/>
    <col min="15593" max="15593" width="6.28515625" style="889" customWidth="1"/>
    <col min="15594" max="15594" width="35.140625" style="889" customWidth="1"/>
    <col min="15595" max="15595" width="10.28515625" style="889" customWidth="1"/>
    <col min="15596" max="15598" width="8.28515625" style="889"/>
    <col min="15599" max="15601" width="8.85546875" style="889" customWidth="1"/>
    <col min="15602" max="15607" width="11.28515625" style="889" customWidth="1"/>
    <col min="15608" max="15848" width="8.28515625" style="889"/>
    <col min="15849" max="15849" width="6.28515625" style="889" customWidth="1"/>
    <col min="15850" max="15850" width="35.140625" style="889" customWidth="1"/>
    <col min="15851" max="15851" width="10.28515625" style="889" customWidth="1"/>
    <col min="15852" max="15854" width="8.28515625" style="889"/>
    <col min="15855" max="15857" width="8.85546875" style="889" customWidth="1"/>
    <col min="15858" max="15863" width="11.28515625" style="889" customWidth="1"/>
    <col min="15864" max="16104" width="8.28515625" style="889"/>
    <col min="16105" max="16105" width="6.28515625" style="889" customWidth="1"/>
    <col min="16106" max="16106" width="35.140625" style="889" customWidth="1"/>
    <col min="16107" max="16107" width="10.28515625" style="889" customWidth="1"/>
    <col min="16108" max="16110" width="8.28515625" style="889"/>
    <col min="16111" max="16113" width="8.85546875" style="889" customWidth="1"/>
    <col min="16114" max="16119" width="11.28515625" style="889" customWidth="1"/>
    <col min="16120" max="16384" width="8.28515625" style="889"/>
  </cols>
  <sheetData>
    <row r="1" spans="1:35" s="887" customFormat="1" ht="28.5" customHeight="1" thickBot="1">
      <c r="A1" s="885" t="s">
        <v>444</v>
      </c>
      <c r="B1" s="885"/>
      <c r="C1" s="1372" t="s">
        <v>384</v>
      </c>
      <c r="D1" s="1372"/>
      <c r="E1" s="1372"/>
      <c r="F1" s="1372"/>
      <c r="G1" s="1372"/>
      <c r="H1" s="1372"/>
      <c r="I1" s="1372"/>
      <c r="J1" s="1372"/>
      <c r="K1" s="885"/>
      <c r="L1" s="885"/>
      <c r="M1" s="886"/>
      <c r="N1" s="886" t="s">
        <v>430</v>
      </c>
    </row>
    <row r="2" spans="1:35" ht="18.75" customHeight="1">
      <c r="A2" s="1391"/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</row>
    <row r="3" spans="1:35" ht="18.75" customHeight="1">
      <c r="A3" s="1373" t="s">
        <v>689</v>
      </c>
      <c r="B3" s="1373"/>
      <c r="C3" s="1373"/>
      <c r="D3" s="1373"/>
      <c r="E3" s="1373"/>
      <c r="F3" s="1373"/>
      <c r="G3" s="1373"/>
      <c r="H3" s="1373"/>
      <c r="I3" s="1373"/>
      <c r="J3" s="1373"/>
      <c r="K3" s="1373"/>
      <c r="L3" s="1373"/>
      <c r="M3" s="1373"/>
      <c r="N3" s="1373"/>
    </row>
    <row r="4" spans="1:35" s="980" customFormat="1" ht="18.75" customHeight="1">
      <c r="A4" s="1394"/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</row>
    <row r="5" spans="1:35" ht="16.5" customHeight="1">
      <c r="A5" s="1374" t="s">
        <v>530</v>
      </c>
      <c r="B5" s="1388"/>
      <c r="C5" s="1380" t="s">
        <v>448</v>
      </c>
      <c r="D5" s="891" t="s">
        <v>449</v>
      </c>
      <c r="E5" s="1374" t="s">
        <v>546</v>
      </c>
      <c r="F5" s="1375"/>
      <c r="G5" s="1374" t="s">
        <v>547</v>
      </c>
      <c r="H5" s="1388"/>
      <c r="I5" s="1375"/>
      <c r="J5" s="1374" t="s">
        <v>690</v>
      </c>
      <c r="K5" s="1388"/>
      <c r="L5" s="1388"/>
      <c r="M5" s="1388"/>
      <c r="N5" s="1375"/>
    </row>
    <row r="6" spans="1:35" ht="33.75" customHeight="1">
      <c r="A6" s="1376"/>
      <c r="B6" s="1389"/>
      <c r="C6" s="1383"/>
      <c r="D6" s="891" t="s">
        <v>451</v>
      </c>
      <c r="E6" s="891" t="s">
        <v>548</v>
      </c>
      <c r="F6" s="891" t="s">
        <v>549</v>
      </c>
      <c r="G6" s="891" t="s">
        <v>550</v>
      </c>
      <c r="H6" s="891" t="s">
        <v>551</v>
      </c>
      <c r="I6" s="891" t="s">
        <v>552</v>
      </c>
      <c r="J6" s="891" t="s">
        <v>691</v>
      </c>
      <c r="K6" s="891" t="s">
        <v>692</v>
      </c>
      <c r="L6" s="891" t="s">
        <v>693</v>
      </c>
      <c r="M6" s="891" t="s">
        <v>694</v>
      </c>
      <c r="N6" s="891" t="s">
        <v>695</v>
      </c>
    </row>
    <row r="7" spans="1:35" ht="16.5" customHeight="1" thickBot="1">
      <c r="A7" s="1378"/>
      <c r="B7" s="1390"/>
      <c r="C7" s="892" t="s">
        <v>475</v>
      </c>
      <c r="D7" s="892" t="s">
        <v>476</v>
      </c>
      <c r="E7" s="892" t="s">
        <v>476</v>
      </c>
      <c r="F7" s="892" t="s">
        <v>476</v>
      </c>
      <c r="G7" s="892" t="s">
        <v>476</v>
      </c>
      <c r="H7" s="892" t="s">
        <v>476</v>
      </c>
      <c r="I7" s="892" t="s">
        <v>476</v>
      </c>
      <c r="J7" s="892" t="s">
        <v>476</v>
      </c>
      <c r="K7" s="892" t="s">
        <v>476</v>
      </c>
      <c r="L7" s="892" t="s">
        <v>476</v>
      </c>
      <c r="M7" s="892" t="s">
        <v>476</v>
      </c>
      <c r="N7" s="892" t="s">
        <v>476</v>
      </c>
    </row>
    <row r="8" spans="1:35" ht="23.25" hidden="1" customHeight="1">
      <c r="A8" s="920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</row>
    <row r="9" spans="1:35" ht="23.25" hidden="1" customHeight="1" thickBot="1">
      <c r="A9" s="920"/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0"/>
      <c r="N9" s="920"/>
    </row>
    <row r="10" spans="1:35" s="981" customFormat="1" ht="10.5" customHeight="1">
      <c r="A10" s="893"/>
      <c r="B10" s="893"/>
      <c r="C10" s="894"/>
      <c r="D10" s="895"/>
      <c r="E10" s="922"/>
      <c r="F10" s="922"/>
      <c r="G10" s="922" t="s">
        <v>14</v>
      </c>
      <c r="H10" s="922"/>
      <c r="I10" s="922"/>
      <c r="J10" s="922"/>
      <c r="K10" s="922"/>
      <c r="L10" s="922"/>
      <c r="M10" s="922"/>
      <c r="N10" s="922"/>
    </row>
    <row r="11" spans="1:35" ht="20.25" customHeight="1">
      <c r="A11" s="897" t="s">
        <v>78</v>
      </c>
      <c r="B11" s="923" t="s">
        <v>538</v>
      </c>
      <c r="C11" s="900">
        <v>87.089600000000004</v>
      </c>
      <c r="D11" s="901">
        <v>27027.106199999998</v>
      </c>
      <c r="E11" s="899">
        <v>28655.7791</v>
      </c>
      <c r="F11" s="899">
        <v>23827.825700000001</v>
      </c>
      <c r="G11" s="899">
        <v>25698.254199999999</v>
      </c>
      <c r="H11" s="899">
        <v>26901.7065</v>
      </c>
      <c r="I11" s="899">
        <v>27452.4463</v>
      </c>
      <c r="J11" s="899">
        <v>22384.719099999998</v>
      </c>
      <c r="K11" s="899">
        <v>25156.5939</v>
      </c>
      <c r="L11" s="899">
        <v>28276.796200000001</v>
      </c>
      <c r="M11" s="899">
        <v>36040.4496</v>
      </c>
      <c r="N11" s="899">
        <v>25068.209599999998</v>
      </c>
      <c r="P11" s="982"/>
      <c r="Q11" s="982"/>
      <c r="R11" s="982"/>
      <c r="S11" s="982"/>
      <c r="T11" s="982"/>
      <c r="U11" s="982"/>
      <c r="V11" s="982"/>
      <c r="W11" s="982"/>
      <c r="X11" s="982"/>
      <c r="Y11" s="982"/>
      <c r="Z11" s="982"/>
      <c r="AA11" s="982"/>
      <c r="AB11" s="982"/>
      <c r="AC11" s="982"/>
      <c r="AD11" s="982"/>
      <c r="AE11" s="982"/>
      <c r="AF11" s="982"/>
      <c r="AG11" s="982"/>
      <c r="AH11" s="982"/>
      <c r="AI11" s="982"/>
    </row>
    <row r="12" spans="1:35" ht="20.25" customHeight="1">
      <c r="A12" s="897" t="s">
        <v>77</v>
      </c>
      <c r="B12" s="923" t="s">
        <v>76</v>
      </c>
      <c r="C12" s="900">
        <v>21.235199999999999</v>
      </c>
      <c r="D12" s="901">
        <v>38765.105199999998</v>
      </c>
      <c r="E12" s="899">
        <v>39610.606599999999</v>
      </c>
      <c r="F12" s="899">
        <v>32775.024599999997</v>
      </c>
      <c r="G12" s="899">
        <v>32710.045399999999</v>
      </c>
      <c r="H12" s="899">
        <v>39518.359400000001</v>
      </c>
      <c r="I12" s="899">
        <v>38810.031799999997</v>
      </c>
      <c r="J12" s="899">
        <v>33909.2336</v>
      </c>
      <c r="K12" s="899">
        <v>34520.825799999999</v>
      </c>
      <c r="L12" s="899">
        <v>40485.347699999998</v>
      </c>
      <c r="M12" s="899">
        <v>66492.535199999998</v>
      </c>
      <c r="N12" s="899">
        <v>31101.375400000001</v>
      </c>
      <c r="P12" s="982"/>
      <c r="Q12" s="982"/>
      <c r="R12" s="982"/>
      <c r="S12" s="982"/>
      <c r="T12" s="982"/>
      <c r="U12" s="982"/>
      <c r="V12" s="982"/>
      <c r="W12" s="982"/>
      <c r="X12" s="982"/>
      <c r="Y12" s="982"/>
      <c r="Z12" s="982"/>
      <c r="AA12" s="982"/>
      <c r="AB12" s="982"/>
      <c r="AC12" s="982"/>
      <c r="AD12" s="982"/>
      <c r="AE12" s="982"/>
      <c r="AF12" s="982"/>
      <c r="AG12" s="982"/>
      <c r="AH12" s="982"/>
      <c r="AI12" s="982"/>
    </row>
    <row r="13" spans="1:35" ht="20.25" customHeight="1">
      <c r="A13" s="897" t="s">
        <v>75</v>
      </c>
      <c r="B13" s="923" t="s">
        <v>74</v>
      </c>
      <c r="C13" s="900">
        <v>1049.2788</v>
      </c>
      <c r="D13" s="901">
        <v>35660.994599999998</v>
      </c>
      <c r="E13" s="899">
        <v>39103.798600000002</v>
      </c>
      <c r="F13" s="899">
        <v>29140.352200000001</v>
      </c>
      <c r="G13" s="899">
        <v>31594.3848</v>
      </c>
      <c r="H13" s="899">
        <v>37329.414400000001</v>
      </c>
      <c r="I13" s="899">
        <v>34749.190199999997</v>
      </c>
      <c r="J13" s="899">
        <v>27647.247899999998</v>
      </c>
      <c r="K13" s="899">
        <v>30624.842499999999</v>
      </c>
      <c r="L13" s="899">
        <v>36370.139499999997</v>
      </c>
      <c r="M13" s="899">
        <v>59186.509299999998</v>
      </c>
      <c r="N13" s="899">
        <v>35246.426399999997</v>
      </c>
      <c r="P13" s="982"/>
      <c r="Q13" s="982"/>
      <c r="R13" s="982"/>
      <c r="S13" s="982"/>
      <c r="T13" s="982"/>
      <c r="U13" s="982"/>
      <c r="V13" s="982"/>
      <c r="W13" s="982"/>
      <c r="X13" s="982"/>
      <c r="Y13" s="982"/>
      <c r="Z13" s="982"/>
      <c r="AA13" s="982"/>
      <c r="AB13" s="982"/>
      <c r="AC13" s="982"/>
      <c r="AD13" s="982"/>
      <c r="AE13" s="982"/>
      <c r="AF13" s="982"/>
      <c r="AG13" s="982"/>
      <c r="AH13" s="982"/>
      <c r="AI13" s="982"/>
    </row>
    <row r="14" spans="1:35" ht="20.25" customHeight="1">
      <c r="A14" s="897" t="s">
        <v>73</v>
      </c>
      <c r="B14" s="923" t="s">
        <v>505</v>
      </c>
      <c r="C14" s="900">
        <v>33.257300000000001</v>
      </c>
      <c r="D14" s="901">
        <v>50104.320699999997</v>
      </c>
      <c r="E14" s="899">
        <v>52519.299500000001</v>
      </c>
      <c r="F14" s="899">
        <v>42685.527800000003</v>
      </c>
      <c r="G14" s="899">
        <v>40302.438499999997</v>
      </c>
      <c r="H14" s="899">
        <v>52296.887300000002</v>
      </c>
      <c r="I14" s="899">
        <v>49824.6567</v>
      </c>
      <c r="J14" s="899">
        <v>22313.602699999999</v>
      </c>
      <c r="K14" s="899">
        <v>37388.537499999999</v>
      </c>
      <c r="L14" s="899">
        <v>45797.278400000003</v>
      </c>
      <c r="M14" s="899">
        <v>73658.498099999997</v>
      </c>
      <c r="N14" s="899">
        <v>32143.646199999999</v>
      </c>
      <c r="P14" s="982"/>
      <c r="Q14" s="982"/>
      <c r="R14" s="982"/>
      <c r="S14" s="982"/>
      <c r="T14" s="982"/>
      <c r="U14" s="982"/>
      <c r="V14" s="982"/>
      <c r="W14" s="982"/>
      <c r="X14" s="982"/>
      <c r="Y14" s="982"/>
      <c r="Z14" s="982"/>
      <c r="AA14" s="982"/>
      <c r="AB14" s="982"/>
      <c r="AC14" s="982"/>
      <c r="AD14" s="982"/>
      <c r="AE14" s="982"/>
      <c r="AF14" s="982"/>
      <c r="AG14" s="982"/>
      <c r="AH14" s="982"/>
      <c r="AI14" s="982"/>
    </row>
    <row r="15" spans="1:35" ht="20.25" customHeight="1">
      <c r="A15" s="897" t="s">
        <v>71</v>
      </c>
      <c r="B15" s="923" t="s">
        <v>539</v>
      </c>
      <c r="C15" s="900">
        <v>48.525100000000002</v>
      </c>
      <c r="D15" s="901">
        <v>31788.007000000001</v>
      </c>
      <c r="E15" s="899">
        <v>32596.250499999998</v>
      </c>
      <c r="F15" s="899">
        <v>29242.417799999999</v>
      </c>
      <c r="G15" s="899">
        <v>27584.037100000001</v>
      </c>
      <c r="H15" s="899">
        <v>32137.595000000001</v>
      </c>
      <c r="I15" s="899">
        <v>32290.786899999999</v>
      </c>
      <c r="J15" s="899">
        <v>23628.297699999999</v>
      </c>
      <c r="K15" s="899">
        <v>28441.4944</v>
      </c>
      <c r="L15" s="899">
        <v>33116.968999999997</v>
      </c>
      <c r="M15" s="899">
        <v>51548.436000000002</v>
      </c>
      <c r="N15" s="899">
        <v>27278.744900000002</v>
      </c>
      <c r="P15" s="982"/>
      <c r="Q15" s="982"/>
      <c r="R15" s="982"/>
      <c r="S15" s="982"/>
      <c r="T15" s="982"/>
      <c r="U15" s="982"/>
      <c r="V15" s="982"/>
      <c r="W15" s="982"/>
      <c r="X15" s="982"/>
      <c r="Y15" s="982"/>
      <c r="Z15" s="982"/>
      <c r="AA15" s="982"/>
      <c r="AB15" s="982"/>
      <c r="AC15" s="982"/>
      <c r="AD15" s="982"/>
      <c r="AE15" s="982"/>
      <c r="AF15" s="982"/>
      <c r="AG15" s="982"/>
      <c r="AH15" s="982"/>
      <c r="AI15" s="982"/>
    </row>
    <row r="16" spans="1:35" ht="20.25" customHeight="1">
      <c r="A16" s="897" t="s">
        <v>69</v>
      </c>
      <c r="B16" s="923" t="s">
        <v>68</v>
      </c>
      <c r="C16" s="900">
        <v>187.65600000000001</v>
      </c>
      <c r="D16" s="901">
        <v>30396.795300000002</v>
      </c>
      <c r="E16" s="899">
        <v>31088.6446</v>
      </c>
      <c r="F16" s="899">
        <v>26960.854899999998</v>
      </c>
      <c r="G16" s="899">
        <v>26351.126199999999</v>
      </c>
      <c r="H16" s="899">
        <v>30846.524600000001</v>
      </c>
      <c r="I16" s="899">
        <v>31159.393899999999</v>
      </c>
      <c r="J16" s="899">
        <v>22233.9519</v>
      </c>
      <c r="K16" s="899">
        <v>25902.37</v>
      </c>
      <c r="L16" s="899">
        <v>32140.5445</v>
      </c>
      <c r="M16" s="899">
        <v>46214.059500000003</v>
      </c>
      <c r="N16" s="899">
        <v>24178.660199999998</v>
      </c>
      <c r="P16" s="982"/>
      <c r="Q16" s="982"/>
      <c r="R16" s="982"/>
      <c r="S16" s="982"/>
      <c r="T16" s="982"/>
      <c r="U16" s="982"/>
      <c r="V16" s="982"/>
      <c r="W16" s="982"/>
      <c r="X16" s="982"/>
      <c r="Y16" s="982"/>
      <c r="Z16" s="982"/>
      <c r="AA16" s="982"/>
      <c r="AB16" s="982"/>
      <c r="AC16" s="982"/>
      <c r="AD16" s="982"/>
      <c r="AE16" s="982"/>
      <c r="AF16" s="982"/>
      <c r="AG16" s="982"/>
      <c r="AH16" s="982"/>
      <c r="AI16" s="982"/>
    </row>
    <row r="17" spans="1:35" ht="20.25" customHeight="1">
      <c r="A17" s="897" t="s">
        <v>67</v>
      </c>
      <c r="B17" s="923" t="s">
        <v>507</v>
      </c>
      <c r="C17" s="900">
        <v>473.03579999999999</v>
      </c>
      <c r="D17" s="901">
        <v>32882.456200000001</v>
      </c>
      <c r="E17" s="899">
        <v>37495.149299999997</v>
      </c>
      <c r="F17" s="899">
        <v>28623.478500000001</v>
      </c>
      <c r="G17" s="899">
        <v>27490.763800000001</v>
      </c>
      <c r="H17" s="899">
        <v>34475.607000000004</v>
      </c>
      <c r="I17" s="899">
        <v>33165.862999999998</v>
      </c>
      <c r="J17" s="899">
        <v>23840.386399999999</v>
      </c>
      <c r="K17" s="899">
        <v>25566.555199999999</v>
      </c>
      <c r="L17" s="899">
        <v>32206.6836</v>
      </c>
      <c r="M17" s="899">
        <v>55808.13</v>
      </c>
      <c r="N17" s="899">
        <v>35005.7258</v>
      </c>
      <c r="P17" s="982"/>
      <c r="Q17" s="982"/>
      <c r="R17" s="982"/>
      <c r="S17" s="982"/>
      <c r="T17" s="982"/>
      <c r="U17" s="982"/>
      <c r="V17" s="982"/>
      <c r="W17" s="982"/>
      <c r="X17" s="982"/>
      <c r="Y17" s="982"/>
      <c r="Z17" s="982"/>
      <c r="AA17" s="982"/>
      <c r="AB17" s="982"/>
      <c r="AC17" s="982"/>
      <c r="AD17" s="982"/>
      <c r="AE17" s="982"/>
      <c r="AF17" s="982"/>
      <c r="AG17" s="982"/>
      <c r="AH17" s="982"/>
      <c r="AI17" s="982"/>
    </row>
    <row r="18" spans="1:35" ht="20.25" customHeight="1">
      <c r="A18" s="897" t="s">
        <v>65</v>
      </c>
      <c r="B18" s="923" t="s">
        <v>64</v>
      </c>
      <c r="C18" s="900">
        <v>245.96979999999999</v>
      </c>
      <c r="D18" s="901">
        <v>32456.954000000002</v>
      </c>
      <c r="E18" s="899">
        <v>33222.629099999998</v>
      </c>
      <c r="F18" s="899">
        <v>30459.006099999999</v>
      </c>
      <c r="G18" s="899">
        <v>27869.803400000001</v>
      </c>
      <c r="H18" s="899">
        <v>32573.7359</v>
      </c>
      <c r="I18" s="899">
        <v>33885.647299999997</v>
      </c>
      <c r="J18" s="899">
        <v>26974.265200000002</v>
      </c>
      <c r="K18" s="899">
        <v>28156.785800000001</v>
      </c>
      <c r="L18" s="899">
        <v>34279.216200000003</v>
      </c>
      <c r="M18" s="899">
        <v>53646.736799999999</v>
      </c>
      <c r="N18" s="899">
        <v>27735.510900000001</v>
      </c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2"/>
      <c r="AB18" s="982"/>
      <c r="AC18" s="982"/>
      <c r="AD18" s="982"/>
      <c r="AE18" s="982"/>
      <c r="AF18" s="982"/>
      <c r="AG18" s="982"/>
      <c r="AH18" s="982"/>
      <c r="AI18" s="982"/>
    </row>
    <row r="19" spans="1:35" ht="20.25" customHeight="1">
      <c r="A19" s="897" t="s">
        <v>63</v>
      </c>
      <c r="B19" s="923" t="s">
        <v>540</v>
      </c>
      <c r="C19" s="900">
        <v>116.62260000000001</v>
      </c>
      <c r="D19" s="901">
        <v>20666.2261</v>
      </c>
      <c r="E19" s="899">
        <v>21481.2016</v>
      </c>
      <c r="F19" s="899">
        <v>19992.491000000002</v>
      </c>
      <c r="G19" s="899">
        <v>19617.795099999999</v>
      </c>
      <c r="H19" s="899">
        <v>20572.997599999999</v>
      </c>
      <c r="I19" s="899">
        <v>22093.332900000001</v>
      </c>
      <c r="J19" s="899">
        <v>17869.585299999999</v>
      </c>
      <c r="K19" s="899">
        <v>18492.5635</v>
      </c>
      <c r="L19" s="899">
        <v>22408.388500000001</v>
      </c>
      <c r="M19" s="899">
        <v>32813.039900000003</v>
      </c>
      <c r="N19" s="899">
        <v>19611.0497</v>
      </c>
      <c r="P19" s="982"/>
      <c r="Q19" s="982"/>
      <c r="R19" s="982"/>
      <c r="S19" s="982"/>
      <c r="T19" s="982"/>
      <c r="U19" s="982"/>
      <c r="V19" s="982"/>
      <c r="W19" s="982"/>
      <c r="X19" s="982"/>
      <c r="Y19" s="982"/>
      <c r="Z19" s="982"/>
      <c r="AA19" s="982"/>
      <c r="AB19" s="982"/>
      <c r="AC19" s="982"/>
      <c r="AD19" s="982"/>
      <c r="AE19" s="982"/>
      <c r="AF19" s="982"/>
      <c r="AG19" s="982"/>
      <c r="AH19" s="982"/>
      <c r="AI19" s="982"/>
    </row>
    <row r="20" spans="1:35" ht="20.25" customHeight="1">
      <c r="A20" s="897" t="s">
        <v>61</v>
      </c>
      <c r="B20" s="923" t="s">
        <v>541</v>
      </c>
      <c r="C20" s="900">
        <v>116.29470000000001</v>
      </c>
      <c r="D20" s="901">
        <v>59929.9398</v>
      </c>
      <c r="E20" s="899">
        <v>66427.774300000005</v>
      </c>
      <c r="F20" s="899">
        <v>44776.917600000001</v>
      </c>
      <c r="G20" s="899">
        <v>41971.920299999998</v>
      </c>
      <c r="H20" s="899">
        <v>66271.234599999996</v>
      </c>
      <c r="I20" s="899">
        <v>56791.861499999999</v>
      </c>
      <c r="J20" s="899">
        <v>25719.172299999998</v>
      </c>
      <c r="K20" s="899">
        <v>33362.458500000001</v>
      </c>
      <c r="L20" s="899">
        <v>48053.88</v>
      </c>
      <c r="M20" s="899">
        <v>72155.293699999995</v>
      </c>
      <c r="N20" s="899">
        <v>44217.971299999997</v>
      </c>
      <c r="P20" s="982"/>
      <c r="Q20" s="982"/>
      <c r="R20" s="982"/>
      <c r="S20" s="982"/>
      <c r="T20" s="982"/>
      <c r="U20" s="982"/>
      <c r="V20" s="982"/>
      <c r="W20" s="982"/>
      <c r="X20" s="982"/>
      <c r="Y20" s="982"/>
      <c r="Z20" s="982"/>
      <c r="AA20" s="982"/>
      <c r="AB20" s="982"/>
      <c r="AC20" s="982"/>
      <c r="AD20" s="982"/>
      <c r="AE20" s="982"/>
      <c r="AF20" s="982"/>
      <c r="AG20" s="982"/>
      <c r="AH20" s="982"/>
      <c r="AI20" s="982"/>
    </row>
    <row r="21" spans="1:35" ht="20.25" customHeight="1">
      <c r="A21" s="897" t="s">
        <v>60</v>
      </c>
      <c r="B21" s="923" t="s">
        <v>59</v>
      </c>
      <c r="C21" s="900">
        <v>68.248599999999996</v>
      </c>
      <c r="D21" s="901">
        <v>63741.8969</v>
      </c>
      <c r="E21" s="899">
        <v>83504.553</v>
      </c>
      <c r="F21" s="899">
        <v>49996.792399999998</v>
      </c>
      <c r="G21" s="899">
        <v>37851.157200000001</v>
      </c>
      <c r="H21" s="899">
        <v>69555.291599999997</v>
      </c>
      <c r="I21" s="899">
        <v>68001.970199999996</v>
      </c>
      <c r="J21" s="899">
        <v>30704.5802</v>
      </c>
      <c r="K21" s="899">
        <v>29942.880099999998</v>
      </c>
      <c r="L21" s="899">
        <v>48156.468000000001</v>
      </c>
      <c r="M21" s="899">
        <v>85170.526400000002</v>
      </c>
      <c r="N21" s="899">
        <v>45366.006399999998</v>
      </c>
      <c r="P21" s="982"/>
      <c r="Q21" s="982"/>
      <c r="R21" s="982"/>
      <c r="S21" s="982"/>
      <c r="T21" s="982"/>
      <c r="U21" s="982"/>
      <c r="V21" s="982"/>
      <c r="W21" s="982"/>
      <c r="X21" s="982"/>
      <c r="Y21" s="982"/>
      <c r="Z21" s="982"/>
      <c r="AA21" s="982"/>
      <c r="AB21" s="982"/>
      <c r="AC21" s="982"/>
      <c r="AD21" s="982"/>
      <c r="AE21" s="982"/>
      <c r="AF21" s="982"/>
      <c r="AG21" s="982"/>
      <c r="AH21" s="982"/>
      <c r="AI21" s="982"/>
    </row>
    <row r="22" spans="1:35" ht="20.25" customHeight="1">
      <c r="A22" s="897" t="s">
        <v>58</v>
      </c>
      <c r="B22" s="923" t="s">
        <v>515</v>
      </c>
      <c r="C22" s="900">
        <v>41.518700000000003</v>
      </c>
      <c r="D22" s="901">
        <v>31019.100999999999</v>
      </c>
      <c r="E22" s="899">
        <v>33086.325100000002</v>
      </c>
      <c r="F22" s="899">
        <v>28672.401300000001</v>
      </c>
      <c r="G22" s="899">
        <v>28341.592100000002</v>
      </c>
      <c r="H22" s="899">
        <v>33111.680699999997</v>
      </c>
      <c r="I22" s="899">
        <v>29519.330900000001</v>
      </c>
      <c r="J22" s="899">
        <v>17715.9329</v>
      </c>
      <c r="K22" s="899">
        <v>25415.827700000002</v>
      </c>
      <c r="L22" s="899">
        <v>31341.9136</v>
      </c>
      <c r="M22" s="899">
        <v>38914.360800000002</v>
      </c>
      <c r="N22" s="899">
        <v>21633.086299999999</v>
      </c>
      <c r="P22" s="982"/>
      <c r="Q22" s="982"/>
      <c r="R22" s="982"/>
      <c r="S22" s="982"/>
      <c r="T22" s="982"/>
      <c r="U22" s="982"/>
      <c r="V22" s="982"/>
      <c r="W22" s="982"/>
      <c r="X22" s="982"/>
      <c r="Y22" s="982"/>
      <c r="Z22" s="982"/>
      <c r="AA22" s="982"/>
      <c r="AB22" s="982"/>
      <c r="AC22" s="982"/>
      <c r="AD22" s="982"/>
      <c r="AE22" s="982"/>
      <c r="AF22" s="982"/>
      <c r="AG22" s="982"/>
      <c r="AH22" s="982"/>
      <c r="AI22" s="982"/>
    </row>
    <row r="23" spans="1:35" ht="20.25" customHeight="1">
      <c r="A23" s="897" t="s">
        <v>56</v>
      </c>
      <c r="B23" s="923" t="s">
        <v>542</v>
      </c>
      <c r="C23" s="900">
        <v>168.82220000000001</v>
      </c>
      <c r="D23" s="901">
        <v>41847.512000000002</v>
      </c>
      <c r="E23" s="899">
        <v>46960.755899999996</v>
      </c>
      <c r="F23" s="899">
        <v>35512.520499999999</v>
      </c>
      <c r="G23" s="899">
        <v>33297.434999999998</v>
      </c>
      <c r="H23" s="899">
        <v>44969.229299999999</v>
      </c>
      <c r="I23" s="899">
        <v>40768.944499999998</v>
      </c>
      <c r="J23" s="899">
        <v>18220.107599999999</v>
      </c>
      <c r="K23" s="899">
        <v>27481.332200000001</v>
      </c>
      <c r="L23" s="899">
        <v>33436.374100000001</v>
      </c>
      <c r="M23" s="899">
        <v>52188.469899999996</v>
      </c>
      <c r="N23" s="899">
        <v>33670.9159</v>
      </c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2"/>
      <c r="AI23" s="982"/>
    </row>
    <row r="24" spans="1:35" ht="20.25" customHeight="1">
      <c r="A24" s="897" t="s">
        <v>54</v>
      </c>
      <c r="B24" s="923" t="s">
        <v>522</v>
      </c>
      <c r="C24" s="900">
        <v>173.6165</v>
      </c>
      <c r="D24" s="901">
        <v>24230.309799999999</v>
      </c>
      <c r="E24" s="899">
        <v>25550.789199999999</v>
      </c>
      <c r="F24" s="899">
        <v>22707.876700000001</v>
      </c>
      <c r="G24" s="899">
        <v>26030.088599999999</v>
      </c>
      <c r="H24" s="899">
        <v>26487.7035</v>
      </c>
      <c r="I24" s="899">
        <v>20393.836200000002</v>
      </c>
      <c r="J24" s="899">
        <v>19541.722900000001</v>
      </c>
      <c r="K24" s="899">
        <v>20502.0936</v>
      </c>
      <c r="L24" s="899">
        <v>26287.497100000001</v>
      </c>
      <c r="M24" s="899">
        <v>39030.198600000003</v>
      </c>
      <c r="N24" s="899">
        <v>22564.625499999998</v>
      </c>
      <c r="P24" s="982"/>
      <c r="Q24" s="982"/>
      <c r="R24" s="982"/>
      <c r="S24" s="982"/>
      <c r="T24" s="982"/>
      <c r="U24" s="982"/>
      <c r="V24" s="982"/>
      <c r="W24" s="982"/>
      <c r="X24" s="982"/>
      <c r="Y24" s="982"/>
      <c r="Z24" s="982"/>
      <c r="AA24" s="982"/>
      <c r="AB24" s="982"/>
      <c r="AC24" s="982"/>
      <c r="AD24" s="982"/>
      <c r="AE24" s="982"/>
      <c r="AF24" s="982"/>
      <c r="AG24" s="982"/>
      <c r="AH24" s="982"/>
      <c r="AI24" s="982"/>
    </row>
    <row r="25" spans="1:35" ht="20.25" customHeight="1">
      <c r="A25" s="897" t="s">
        <v>53</v>
      </c>
      <c r="B25" s="923" t="s">
        <v>42</v>
      </c>
      <c r="C25" s="900">
        <v>278.66269999999997</v>
      </c>
      <c r="D25" s="901">
        <v>39237.907399999996</v>
      </c>
      <c r="E25" s="899">
        <v>42588.553999999996</v>
      </c>
      <c r="F25" s="899">
        <v>36007.016799999998</v>
      </c>
      <c r="G25" s="899">
        <v>30426.165099999998</v>
      </c>
      <c r="H25" s="899">
        <v>39941.541799999999</v>
      </c>
      <c r="I25" s="899">
        <v>40637.250599999999</v>
      </c>
      <c r="J25" s="899">
        <v>19066.652399999999</v>
      </c>
      <c r="K25" s="899">
        <v>25981.326799999999</v>
      </c>
      <c r="L25" s="899">
        <v>36028.528700000003</v>
      </c>
      <c r="M25" s="899">
        <v>46942.425999999999</v>
      </c>
      <c r="N25" s="899">
        <v>34398.733699999997</v>
      </c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2"/>
      <c r="AB25" s="982"/>
      <c r="AC25" s="982"/>
      <c r="AD25" s="982"/>
      <c r="AE25" s="982"/>
      <c r="AF25" s="982"/>
      <c r="AG25" s="982"/>
      <c r="AH25" s="982"/>
      <c r="AI25" s="982"/>
    </row>
    <row r="26" spans="1:35" ht="20.25" customHeight="1">
      <c r="A26" s="897" t="s">
        <v>51</v>
      </c>
      <c r="B26" s="923" t="s">
        <v>39</v>
      </c>
      <c r="C26" s="900">
        <v>256.27370000000002</v>
      </c>
      <c r="D26" s="901">
        <v>34478.247900000002</v>
      </c>
      <c r="E26" s="899">
        <v>41190.958299999998</v>
      </c>
      <c r="F26" s="899">
        <v>32495.8632</v>
      </c>
      <c r="G26" s="899">
        <v>29101.4915</v>
      </c>
      <c r="H26" s="899">
        <v>33761.5772</v>
      </c>
      <c r="I26" s="899">
        <v>36146.023099999999</v>
      </c>
      <c r="J26" s="899">
        <v>17719.402699999999</v>
      </c>
      <c r="K26" s="899">
        <v>19792.246599999999</v>
      </c>
      <c r="L26" s="899">
        <v>29859.084999999999</v>
      </c>
      <c r="M26" s="899">
        <v>41181.289400000001</v>
      </c>
      <c r="N26" s="899">
        <v>33275.828600000001</v>
      </c>
      <c r="P26" s="982"/>
      <c r="Q26" s="982"/>
      <c r="R26" s="982"/>
      <c r="S26" s="982"/>
      <c r="T26" s="982"/>
      <c r="U26" s="982"/>
      <c r="V26" s="982"/>
      <c r="W26" s="982"/>
      <c r="X26" s="982"/>
      <c r="Y26" s="982"/>
      <c r="Z26" s="982"/>
      <c r="AA26" s="982"/>
      <c r="AB26" s="982"/>
      <c r="AC26" s="982"/>
      <c r="AD26" s="982"/>
      <c r="AE26" s="982"/>
      <c r="AF26" s="982"/>
      <c r="AG26" s="982"/>
      <c r="AH26" s="982"/>
      <c r="AI26" s="982"/>
    </row>
    <row r="27" spans="1:35" ht="20.25" customHeight="1">
      <c r="A27" s="897" t="s">
        <v>50</v>
      </c>
      <c r="B27" s="923" t="s">
        <v>49</v>
      </c>
      <c r="C27" s="900">
        <v>274.02609999999999</v>
      </c>
      <c r="D27" s="901">
        <v>36901.070399999997</v>
      </c>
      <c r="E27" s="899">
        <v>46935.0334</v>
      </c>
      <c r="F27" s="899">
        <v>34499.905400000003</v>
      </c>
      <c r="G27" s="899">
        <v>32055.645100000002</v>
      </c>
      <c r="H27" s="899">
        <v>37295.360800000002</v>
      </c>
      <c r="I27" s="899">
        <v>37730.551800000001</v>
      </c>
      <c r="J27" s="899">
        <v>23094.992699999999</v>
      </c>
      <c r="K27" s="899">
        <v>25217.7196</v>
      </c>
      <c r="L27" s="899">
        <v>33995.773000000001</v>
      </c>
      <c r="M27" s="899">
        <v>54205.684600000001</v>
      </c>
      <c r="N27" s="899">
        <v>31790.8393</v>
      </c>
      <c r="P27" s="982"/>
      <c r="Q27" s="982"/>
      <c r="R27" s="982"/>
      <c r="S27" s="982"/>
      <c r="T27" s="982"/>
      <c r="U27" s="982"/>
      <c r="V27" s="982"/>
      <c r="W27" s="982"/>
      <c r="X27" s="982"/>
      <c r="Y27" s="982"/>
      <c r="Z27" s="982"/>
      <c r="AA27" s="982"/>
      <c r="AB27" s="982"/>
      <c r="AC27" s="982"/>
      <c r="AD27" s="982"/>
      <c r="AE27" s="982"/>
      <c r="AF27" s="982"/>
      <c r="AG27" s="982"/>
      <c r="AH27" s="982"/>
      <c r="AI27" s="982"/>
    </row>
    <row r="28" spans="1:35" ht="20.25" customHeight="1">
      <c r="A28" s="897" t="s">
        <v>48</v>
      </c>
      <c r="B28" s="923" t="s">
        <v>543</v>
      </c>
      <c r="C28" s="900">
        <v>47.091099999999997</v>
      </c>
      <c r="D28" s="901">
        <v>31743.5098</v>
      </c>
      <c r="E28" s="899">
        <v>34199.930500000002</v>
      </c>
      <c r="F28" s="899">
        <v>29485.446400000001</v>
      </c>
      <c r="G28" s="899">
        <v>27806.167399999998</v>
      </c>
      <c r="H28" s="899">
        <v>32801.573199999999</v>
      </c>
      <c r="I28" s="899">
        <v>31776.0134</v>
      </c>
      <c r="J28" s="899">
        <v>24170.350999999999</v>
      </c>
      <c r="K28" s="899">
        <v>25770.993399999999</v>
      </c>
      <c r="L28" s="899">
        <v>30800.768899999999</v>
      </c>
      <c r="M28" s="899">
        <v>38673.310700000002</v>
      </c>
      <c r="N28" s="899">
        <v>33368.578399999999</v>
      </c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2"/>
      <c r="AI28" s="982"/>
    </row>
    <row r="29" spans="1:35" ht="20.25" customHeight="1" thickBot="1">
      <c r="A29" s="924" t="s">
        <v>47</v>
      </c>
      <c r="B29" s="925" t="s">
        <v>46</v>
      </c>
      <c r="C29" s="926">
        <v>43.349899999999998</v>
      </c>
      <c r="D29" s="927">
        <v>26357.212299999999</v>
      </c>
      <c r="E29" s="928">
        <v>29128.594799999999</v>
      </c>
      <c r="F29" s="928">
        <v>24389.5524</v>
      </c>
      <c r="G29" s="928">
        <v>24528.841199999999</v>
      </c>
      <c r="H29" s="928">
        <v>27593.6806</v>
      </c>
      <c r="I29" s="928">
        <v>24929.887500000001</v>
      </c>
      <c r="J29" s="928">
        <v>19830.1355</v>
      </c>
      <c r="K29" s="928">
        <v>21948.529200000001</v>
      </c>
      <c r="L29" s="928">
        <v>26419.539799999999</v>
      </c>
      <c r="M29" s="928">
        <v>32223.628400000001</v>
      </c>
      <c r="N29" s="928">
        <v>22297.6541</v>
      </c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2"/>
      <c r="AI29" s="982"/>
    </row>
    <row r="30" spans="1:35" ht="20.25" customHeight="1" thickTop="1">
      <c r="A30" s="907" t="s">
        <v>529</v>
      </c>
      <c r="B30" s="907"/>
      <c r="C30" s="929">
        <v>3730.5754000000002</v>
      </c>
      <c r="D30" s="911">
        <v>35344.4156</v>
      </c>
      <c r="E30" s="909">
        <v>38830.557500000003</v>
      </c>
      <c r="F30" s="909">
        <v>31113.1204</v>
      </c>
      <c r="G30" s="909">
        <v>29942.2451</v>
      </c>
      <c r="H30" s="909">
        <v>37065.979599999999</v>
      </c>
      <c r="I30" s="909">
        <v>34904.739300000001</v>
      </c>
      <c r="J30" s="909">
        <v>24224.272199999999</v>
      </c>
      <c r="K30" s="909">
        <v>27258.3344</v>
      </c>
      <c r="L30" s="909">
        <v>34289.875699999997</v>
      </c>
      <c r="M30" s="909">
        <v>52606.147299999997</v>
      </c>
      <c r="N30" s="909">
        <v>32051.814999999999</v>
      </c>
      <c r="P30" s="982"/>
      <c r="Q30" s="982"/>
      <c r="R30" s="982"/>
      <c r="S30" s="982"/>
      <c r="T30" s="982"/>
      <c r="U30" s="982"/>
      <c r="V30" s="982"/>
      <c r="W30" s="982"/>
      <c r="X30" s="982"/>
      <c r="Y30" s="982"/>
      <c r="Z30" s="982"/>
      <c r="AA30" s="982"/>
      <c r="AB30" s="982"/>
      <c r="AC30" s="982"/>
      <c r="AD30" s="982"/>
      <c r="AE30" s="982"/>
      <c r="AF30" s="982"/>
      <c r="AG30" s="982"/>
      <c r="AH30" s="982"/>
      <c r="AI30" s="982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74" orientation="landscape" r:id="rId1"/>
  <headerFooter scaleWithDoc="0" alignWithMargins="0">
    <oddHeader>&amp;R&amp;"Arial,Obyčejné"Strana 8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I31"/>
  <sheetViews>
    <sheetView showGridLines="0" zoomScaleNormal="100" zoomScaleSheetLayoutView="100" workbookViewId="0"/>
  </sheetViews>
  <sheetFormatPr defaultColWidth="8.28515625" defaultRowHeight="12.75"/>
  <cols>
    <col min="1" max="1" width="5.5703125" style="889" customWidth="1"/>
    <col min="2" max="2" width="40.5703125" style="889" customWidth="1"/>
    <col min="3" max="3" width="13.140625" style="889" customWidth="1"/>
    <col min="4" max="14" width="11" style="889" customWidth="1"/>
    <col min="15" max="232" width="8.28515625" style="889"/>
    <col min="233" max="233" width="6.28515625" style="889" customWidth="1"/>
    <col min="234" max="234" width="35.140625" style="889" customWidth="1"/>
    <col min="235" max="235" width="10.28515625" style="889" customWidth="1"/>
    <col min="236" max="238" width="8.28515625" style="889"/>
    <col min="239" max="241" width="8.85546875" style="889" customWidth="1"/>
    <col min="242" max="247" width="11.28515625" style="889" customWidth="1"/>
    <col min="248" max="488" width="8.28515625" style="889"/>
    <col min="489" max="489" width="6.28515625" style="889" customWidth="1"/>
    <col min="490" max="490" width="35.140625" style="889" customWidth="1"/>
    <col min="491" max="491" width="10.28515625" style="889" customWidth="1"/>
    <col min="492" max="494" width="8.28515625" style="889"/>
    <col min="495" max="497" width="8.85546875" style="889" customWidth="1"/>
    <col min="498" max="503" width="11.28515625" style="889" customWidth="1"/>
    <col min="504" max="744" width="8.28515625" style="889"/>
    <col min="745" max="745" width="6.28515625" style="889" customWidth="1"/>
    <col min="746" max="746" width="35.140625" style="889" customWidth="1"/>
    <col min="747" max="747" width="10.28515625" style="889" customWidth="1"/>
    <col min="748" max="750" width="8.28515625" style="889"/>
    <col min="751" max="753" width="8.85546875" style="889" customWidth="1"/>
    <col min="754" max="759" width="11.28515625" style="889" customWidth="1"/>
    <col min="760" max="1000" width="8.28515625" style="889"/>
    <col min="1001" max="1001" width="6.28515625" style="889" customWidth="1"/>
    <col min="1002" max="1002" width="35.140625" style="889" customWidth="1"/>
    <col min="1003" max="1003" width="10.28515625" style="889" customWidth="1"/>
    <col min="1004" max="1006" width="8.28515625" style="889"/>
    <col min="1007" max="1009" width="8.85546875" style="889" customWidth="1"/>
    <col min="1010" max="1015" width="11.28515625" style="889" customWidth="1"/>
    <col min="1016" max="1256" width="8.28515625" style="889"/>
    <col min="1257" max="1257" width="6.28515625" style="889" customWidth="1"/>
    <col min="1258" max="1258" width="35.140625" style="889" customWidth="1"/>
    <col min="1259" max="1259" width="10.28515625" style="889" customWidth="1"/>
    <col min="1260" max="1262" width="8.28515625" style="889"/>
    <col min="1263" max="1265" width="8.85546875" style="889" customWidth="1"/>
    <col min="1266" max="1271" width="11.28515625" style="889" customWidth="1"/>
    <col min="1272" max="1512" width="8.28515625" style="889"/>
    <col min="1513" max="1513" width="6.28515625" style="889" customWidth="1"/>
    <col min="1514" max="1514" width="35.140625" style="889" customWidth="1"/>
    <col min="1515" max="1515" width="10.28515625" style="889" customWidth="1"/>
    <col min="1516" max="1518" width="8.28515625" style="889"/>
    <col min="1519" max="1521" width="8.85546875" style="889" customWidth="1"/>
    <col min="1522" max="1527" width="11.28515625" style="889" customWidth="1"/>
    <col min="1528" max="1768" width="8.28515625" style="889"/>
    <col min="1769" max="1769" width="6.28515625" style="889" customWidth="1"/>
    <col min="1770" max="1770" width="35.140625" style="889" customWidth="1"/>
    <col min="1771" max="1771" width="10.28515625" style="889" customWidth="1"/>
    <col min="1772" max="1774" width="8.28515625" style="889"/>
    <col min="1775" max="1777" width="8.85546875" style="889" customWidth="1"/>
    <col min="1778" max="1783" width="11.28515625" style="889" customWidth="1"/>
    <col min="1784" max="2024" width="8.28515625" style="889"/>
    <col min="2025" max="2025" width="6.28515625" style="889" customWidth="1"/>
    <col min="2026" max="2026" width="35.140625" style="889" customWidth="1"/>
    <col min="2027" max="2027" width="10.28515625" style="889" customWidth="1"/>
    <col min="2028" max="2030" width="8.28515625" style="889"/>
    <col min="2031" max="2033" width="8.85546875" style="889" customWidth="1"/>
    <col min="2034" max="2039" width="11.28515625" style="889" customWidth="1"/>
    <col min="2040" max="2280" width="8.28515625" style="889"/>
    <col min="2281" max="2281" width="6.28515625" style="889" customWidth="1"/>
    <col min="2282" max="2282" width="35.140625" style="889" customWidth="1"/>
    <col min="2283" max="2283" width="10.28515625" style="889" customWidth="1"/>
    <col min="2284" max="2286" width="8.28515625" style="889"/>
    <col min="2287" max="2289" width="8.85546875" style="889" customWidth="1"/>
    <col min="2290" max="2295" width="11.28515625" style="889" customWidth="1"/>
    <col min="2296" max="2536" width="8.28515625" style="889"/>
    <col min="2537" max="2537" width="6.28515625" style="889" customWidth="1"/>
    <col min="2538" max="2538" width="35.140625" style="889" customWidth="1"/>
    <col min="2539" max="2539" width="10.28515625" style="889" customWidth="1"/>
    <col min="2540" max="2542" width="8.28515625" style="889"/>
    <col min="2543" max="2545" width="8.85546875" style="889" customWidth="1"/>
    <col min="2546" max="2551" width="11.28515625" style="889" customWidth="1"/>
    <col min="2552" max="2792" width="8.28515625" style="889"/>
    <col min="2793" max="2793" width="6.28515625" style="889" customWidth="1"/>
    <col min="2794" max="2794" width="35.140625" style="889" customWidth="1"/>
    <col min="2795" max="2795" width="10.28515625" style="889" customWidth="1"/>
    <col min="2796" max="2798" width="8.28515625" style="889"/>
    <col min="2799" max="2801" width="8.85546875" style="889" customWidth="1"/>
    <col min="2802" max="2807" width="11.28515625" style="889" customWidth="1"/>
    <col min="2808" max="3048" width="8.28515625" style="889"/>
    <col min="3049" max="3049" width="6.28515625" style="889" customWidth="1"/>
    <col min="3050" max="3050" width="35.140625" style="889" customWidth="1"/>
    <col min="3051" max="3051" width="10.28515625" style="889" customWidth="1"/>
    <col min="3052" max="3054" width="8.28515625" style="889"/>
    <col min="3055" max="3057" width="8.85546875" style="889" customWidth="1"/>
    <col min="3058" max="3063" width="11.28515625" style="889" customWidth="1"/>
    <col min="3064" max="3304" width="8.28515625" style="889"/>
    <col min="3305" max="3305" width="6.28515625" style="889" customWidth="1"/>
    <col min="3306" max="3306" width="35.140625" style="889" customWidth="1"/>
    <col min="3307" max="3307" width="10.28515625" style="889" customWidth="1"/>
    <col min="3308" max="3310" width="8.28515625" style="889"/>
    <col min="3311" max="3313" width="8.85546875" style="889" customWidth="1"/>
    <col min="3314" max="3319" width="11.28515625" style="889" customWidth="1"/>
    <col min="3320" max="3560" width="8.28515625" style="889"/>
    <col min="3561" max="3561" width="6.28515625" style="889" customWidth="1"/>
    <col min="3562" max="3562" width="35.140625" style="889" customWidth="1"/>
    <col min="3563" max="3563" width="10.28515625" style="889" customWidth="1"/>
    <col min="3564" max="3566" width="8.28515625" style="889"/>
    <col min="3567" max="3569" width="8.85546875" style="889" customWidth="1"/>
    <col min="3570" max="3575" width="11.28515625" style="889" customWidth="1"/>
    <col min="3576" max="3816" width="8.28515625" style="889"/>
    <col min="3817" max="3817" width="6.28515625" style="889" customWidth="1"/>
    <col min="3818" max="3818" width="35.140625" style="889" customWidth="1"/>
    <col min="3819" max="3819" width="10.28515625" style="889" customWidth="1"/>
    <col min="3820" max="3822" width="8.28515625" style="889"/>
    <col min="3823" max="3825" width="8.85546875" style="889" customWidth="1"/>
    <col min="3826" max="3831" width="11.28515625" style="889" customWidth="1"/>
    <col min="3832" max="4072" width="8.28515625" style="889"/>
    <col min="4073" max="4073" width="6.28515625" style="889" customWidth="1"/>
    <col min="4074" max="4074" width="35.140625" style="889" customWidth="1"/>
    <col min="4075" max="4075" width="10.28515625" style="889" customWidth="1"/>
    <col min="4076" max="4078" width="8.28515625" style="889"/>
    <col min="4079" max="4081" width="8.85546875" style="889" customWidth="1"/>
    <col min="4082" max="4087" width="11.28515625" style="889" customWidth="1"/>
    <col min="4088" max="4328" width="8.28515625" style="889"/>
    <col min="4329" max="4329" width="6.28515625" style="889" customWidth="1"/>
    <col min="4330" max="4330" width="35.140625" style="889" customWidth="1"/>
    <col min="4331" max="4331" width="10.28515625" style="889" customWidth="1"/>
    <col min="4332" max="4334" width="8.28515625" style="889"/>
    <col min="4335" max="4337" width="8.85546875" style="889" customWidth="1"/>
    <col min="4338" max="4343" width="11.28515625" style="889" customWidth="1"/>
    <col min="4344" max="4584" width="8.28515625" style="889"/>
    <col min="4585" max="4585" width="6.28515625" style="889" customWidth="1"/>
    <col min="4586" max="4586" width="35.140625" style="889" customWidth="1"/>
    <col min="4587" max="4587" width="10.28515625" style="889" customWidth="1"/>
    <col min="4588" max="4590" width="8.28515625" style="889"/>
    <col min="4591" max="4593" width="8.85546875" style="889" customWidth="1"/>
    <col min="4594" max="4599" width="11.28515625" style="889" customWidth="1"/>
    <col min="4600" max="4840" width="8.28515625" style="889"/>
    <col min="4841" max="4841" width="6.28515625" style="889" customWidth="1"/>
    <col min="4842" max="4842" width="35.140625" style="889" customWidth="1"/>
    <col min="4843" max="4843" width="10.28515625" style="889" customWidth="1"/>
    <col min="4844" max="4846" width="8.28515625" style="889"/>
    <col min="4847" max="4849" width="8.85546875" style="889" customWidth="1"/>
    <col min="4850" max="4855" width="11.28515625" style="889" customWidth="1"/>
    <col min="4856" max="5096" width="8.28515625" style="889"/>
    <col min="5097" max="5097" width="6.28515625" style="889" customWidth="1"/>
    <col min="5098" max="5098" width="35.140625" style="889" customWidth="1"/>
    <col min="5099" max="5099" width="10.28515625" style="889" customWidth="1"/>
    <col min="5100" max="5102" width="8.28515625" style="889"/>
    <col min="5103" max="5105" width="8.85546875" style="889" customWidth="1"/>
    <col min="5106" max="5111" width="11.28515625" style="889" customWidth="1"/>
    <col min="5112" max="5352" width="8.28515625" style="889"/>
    <col min="5353" max="5353" width="6.28515625" style="889" customWidth="1"/>
    <col min="5354" max="5354" width="35.140625" style="889" customWidth="1"/>
    <col min="5355" max="5355" width="10.28515625" style="889" customWidth="1"/>
    <col min="5356" max="5358" width="8.28515625" style="889"/>
    <col min="5359" max="5361" width="8.85546875" style="889" customWidth="1"/>
    <col min="5362" max="5367" width="11.28515625" style="889" customWidth="1"/>
    <col min="5368" max="5608" width="8.28515625" style="889"/>
    <col min="5609" max="5609" width="6.28515625" style="889" customWidth="1"/>
    <col min="5610" max="5610" width="35.140625" style="889" customWidth="1"/>
    <col min="5611" max="5611" width="10.28515625" style="889" customWidth="1"/>
    <col min="5612" max="5614" width="8.28515625" style="889"/>
    <col min="5615" max="5617" width="8.85546875" style="889" customWidth="1"/>
    <col min="5618" max="5623" width="11.28515625" style="889" customWidth="1"/>
    <col min="5624" max="5864" width="8.28515625" style="889"/>
    <col min="5865" max="5865" width="6.28515625" style="889" customWidth="1"/>
    <col min="5866" max="5866" width="35.140625" style="889" customWidth="1"/>
    <col min="5867" max="5867" width="10.28515625" style="889" customWidth="1"/>
    <col min="5868" max="5870" width="8.28515625" style="889"/>
    <col min="5871" max="5873" width="8.85546875" style="889" customWidth="1"/>
    <col min="5874" max="5879" width="11.28515625" style="889" customWidth="1"/>
    <col min="5880" max="6120" width="8.28515625" style="889"/>
    <col min="6121" max="6121" width="6.28515625" style="889" customWidth="1"/>
    <col min="6122" max="6122" width="35.140625" style="889" customWidth="1"/>
    <col min="6123" max="6123" width="10.28515625" style="889" customWidth="1"/>
    <col min="6124" max="6126" width="8.28515625" style="889"/>
    <col min="6127" max="6129" width="8.85546875" style="889" customWidth="1"/>
    <col min="6130" max="6135" width="11.28515625" style="889" customWidth="1"/>
    <col min="6136" max="6376" width="8.28515625" style="889"/>
    <col min="6377" max="6377" width="6.28515625" style="889" customWidth="1"/>
    <col min="6378" max="6378" width="35.140625" style="889" customWidth="1"/>
    <col min="6379" max="6379" width="10.28515625" style="889" customWidth="1"/>
    <col min="6380" max="6382" width="8.28515625" style="889"/>
    <col min="6383" max="6385" width="8.85546875" style="889" customWidth="1"/>
    <col min="6386" max="6391" width="11.28515625" style="889" customWidth="1"/>
    <col min="6392" max="6632" width="8.28515625" style="889"/>
    <col min="6633" max="6633" width="6.28515625" style="889" customWidth="1"/>
    <col min="6634" max="6634" width="35.140625" style="889" customWidth="1"/>
    <col min="6635" max="6635" width="10.28515625" style="889" customWidth="1"/>
    <col min="6636" max="6638" width="8.28515625" style="889"/>
    <col min="6639" max="6641" width="8.85546875" style="889" customWidth="1"/>
    <col min="6642" max="6647" width="11.28515625" style="889" customWidth="1"/>
    <col min="6648" max="6888" width="8.28515625" style="889"/>
    <col min="6889" max="6889" width="6.28515625" style="889" customWidth="1"/>
    <col min="6890" max="6890" width="35.140625" style="889" customWidth="1"/>
    <col min="6891" max="6891" width="10.28515625" style="889" customWidth="1"/>
    <col min="6892" max="6894" width="8.28515625" style="889"/>
    <col min="6895" max="6897" width="8.85546875" style="889" customWidth="1"/>
    <col min="6898" max="6903" width="11.28515625" style="889" customWidth="1"/>
    <col min="6904" max="7144" width="8.28515625" style="889"/>
    <col min="7145" max="7145" width="6.28515625" style="889" customWidth="1"/>
    <col min="7146" max="7146" width="35.140625" style="889" customWidth="1"/>
    <col min="7147" max="7147" width="10.28515625" style="889" customWidth="1"/>
    <col min="7148" max="7150" width="8.28515625" style="889"/>
    <col min="7151" max="7153" width="8.85546875" style="889" customWidth="1"/>
    <col min="7154" max="7159" width="11.28515625" style="889" customWidth="1"/>
    <col min="7160" max="7400" width="8.28515625" style="889"/>
    <col min="7401" max="7401" width="6.28515625" style="889" customWidth="1"/>
    <col min="7402" max="7402" width="35.140625" style="889" customWidth="1"/>
    <col min="7403" max="7403" width="10.28515625" style="889" customWidth="1"/>
    <col min="7404" max="7406" width="8.28515625" style="889"/>
    <col min="7407" max="7409" width="8.85546875" style="889" customWidth="1"/>
    <col min="7410" max="7415" width="11.28515625" style="889" customWidth="1"/>
    <col min="7416" max="7656" width="8.28515625" style="889"/>
    <col min="7657" max="7657" width="6.28515625" style="889" customWidth="1"/>
    <col min="7658" max="7658" width="35.140625" style="889" customWidth="1"/>
    <col min="7659" max="7659" width="10.28515625" style="889" customWidth="1"/>
    <col min="7660" max="7662" width="8.28515625" style="889"/>
    <col min="7663" max="7665" width="8.85546875" style="889" customWidth="1"/>
    <col min="7666" max="7671" width="11.28515625" style="889" customWidth="1"/>
    <col min="7672" max="7912" width="8.28515625" style="889"/>
    <col min="7913" max="7913" width="6.28515625" style="889" customWidth="1"/>
    <col min="7914" max="7914" width="35.140625" style="889" customWidth="1"/>
    <col min="7915" max="7915" width="10.28515625" style="889" customWidth="1"/>
    <col min="7916" max="7918" width="8.28515625" style="889"/>
    <col min="7919" max="7921" width="8.85546875" style="889" customWidth="1"/>
    <col min="7922" max="7927" width="11.28515625" style="889" customWidth="1"/>
    <col min="7928" max="8168" width="8.28515625" style="889"/>
    <col min="8169" max="8169" width="6.28515625" style="889" customWidth="1"/>
    <col min="8170" max="8170" width="35.140625" style="889" customWidth="1"/>
    <col min="8171" max="8171" width="10.28515625" style="889" customWidth="1"/>
    <col min="8172" max="8174" width="8.28515625" style="889"/>
    <col min="8175" max="8177" width="8.85546875" style="889" customWidth="1"/>
    <col min="8178" max="8183" width="11.28515625" style="889" customWidth="1"/>
    <col min="8184" max="8424" width="8.28515625" style="889"/>
    <col min="8425" max="8425" width="6.28515625" style="889" customWidth="1"/>
    <col min="8426" max="8426" width="35.140625" style="889" customWidth="1"/>
    <col min="8427" max="8427" width="10.28515625" style="889" customWidth="1"/>
    <col min="8428" max="8430" width="8.28515625" style="889"/>
    <col min="8431" max="8433" width="8.85546875" style="889" customWidth="1"/>
    <col min="8434" max="8439" width="11.28515625" style="889" customWidth="1"/>
    <col min="8440" max="8680" width="8.28515625" style="889"/>
    <col min="8681" max="8681" width="6.28515625" style="889" customWidth="1"/>
    <col min="8682" max="8682" width="35.140625" style="889" customWidth="1"/>
    <col min="8683" max="8683" width="10.28515625" style="889" customWidth="1"/>
    <col min="8684" max="8686" width="8.28515625" style="889"/>
    <col min="8687" max="8689" width="8.85546875" style="889" customWidth="1"/>
    <col min="8690" max="8695" width="11.28515625" style="889" customWidth="1"/>
    <col min="8696" max="8936" width="8.28515625" style="889"/>
    <col min="8937" max="8937" width="6.28515625" style="889" customWidth="1"/>
    <col min="8938" max="8938" width="35.140625" style="889" customWidth="1"/>
    <col min="8939" max="8939" width="10.28515625" style="889" customWidth="1"/>
    <col min="8940" max="8942" width="8.28515625" style="889"/>
    <col min="8943" max="8945" width="8.85546875" style="889" customWidth="1"/>
    <col min="8946" max="8951" width="11.28515625" style="889" customWidth="1"/>
    <col min="8952" max="9192" width="8.28515625" style="889"/>
    <col min="9193" max="9193" width="6.28515625" style="889" customWidth="1"/>
    <col min="9194" max="9194" width="35.140625" style="889" customWidth="1"/>
    <col min="9195" max="9195" width="10.28515625" style="889" customWidth="1"/>
    <col min="9196" max="9198" width="8.28515625" style="889"/>
    <col min="9199" max="9201" width="8.85546875" style="889" customWidth="1"/>
    <col min="9202" max="9207" width="11.28515625" style="889" customWidth="1"/>
    <col min="9208" max="9448" width="8.28515625" style="889"/>
    <col min="9449" max="9449" width="6.28515625" style="889" customWidth="1"/>
    <col min="9450" max="9450" width="35.140625" style="889" customWidth="1"/>
    <col min="9451" max="9451" width="10.28515625" style="889" customWidth="1"/>
    <col min="9452" max="9454" width="8.28515625" style="889"/>
    <col min="9455" max="9457" width="8.85546875" style="889" customWidth="1"/>
    <col min="9458" max="9463" width="11.28515625" style="889" customWidth="1"/>
    <col min="9464" max="9704" width="8.28515625" style="889"/>
    <col min="9705" max="9705" width="6.28515625" style="889" customWidth="1"/>
    <col min="9706" max="9706" width="35.140625" style="889" customWidth="1"/>
    <col min="9707" max="9707" width="10.28515625" style="889" customWidth="1"/>
    <col min="9708" max="9710" width="8.28515625" style="889"/>
    <col min="9711" max="9713" width="8.85546875" style="889" customWidth="1"/>
    <col min="9714" max="9719" width="11.28515625" style="889" customWidth="1"/>
    <col min="9720" max="9960" width="8.28515625" style="889"/>
    <col min="9961" max="9961" width="6.28515625" style="889" customWidth="1"/>
    <col min="9962" max="9962" width="35.140625" style="889" customWidth="1"/>
    <col min="9963" max="9963" width="10.28515625" style="889" customWidth="1"/>
    <col min="9964" max="9966" width="8.28515625" style="889"/>
    <col min="9967" max="9969" width="8.85546875" style="889" customWidth="1"/>
    <col min="9970" max="9975" width="11.28515625" style="889" customWidth="1"/>
    <col min="9976" max="10216" width="8.28515625" style="889"/>
    <col min="10217" max="10217" width="6.28515625" style="889" customWidth="1"/>
    <col min="10218" max="10218" width="35.140625" style="889" customWidth="1"/>
    <col min="10219" max="10219" width="10.28515625" style="889" customWidth="1"/>
    <col min="10220" max="10222" width="8.28515625" style="889"/>
    <col min="10223" max="10225" width="8.85546875" style="889" customWidth="1"/>
    <col min="10226" max="10231" width="11.28515625" style="889" customWidth="1"/>
    <col min="10232" max="10472" width="8.28515625" style="889"/>
    <col min="10473" max="10473" width="6.28515625" style="889" customWidth="1"/>
    <col min="10474" max="10474" width="35.140625" style="889" customWidth="1"/>
    <col min="10475" max="10475" width="10.28515625" style="889" customWidth="1"/>
    <col min="10476" max="10478" width="8.28515625" style="889"/>
    <col min="10479" max="10481" width="8.85546875" style="889" customWidth="1"/>
    <col min="10482" max="10487" width="11.28515625" style="889" customWidth="1"/>
    <col min="10488" max="10728" width="8.28515625" style="889"/>
    <col min="10729" max="10729" width="6.28515625" style="889" customWidth="1"/>
    <col min="10730" max="10730" width="35.140625" style="889" customWidth="1"/>
    <col min="10731" max="10731" width="10.28515625" style="889" customWidth="1"/>
    <col min="10732" max="10734" width="8.28515625" style="889"/>
    <col min="10735" max="10737" width="8.85546875" style="889" customWidth="1"/>
    <col min="10738" max="10743" width="11.28515625" style="889" customWidth="1"/>
    <col min="10744" max="10984" width="8.28515625" style="889"/>
    <col min="10985" max="10985" width="6.28515625" style="889" customWidth="1"/>
    <col min="10986" max="10986" width="35.140625" style="889" customWidth="1"/>
    <col min="10987" max="10987" width="10.28515625" style="889" customWidth="1"/>
    <col min="10988" max="10990" width="8.28515625" style="889"/>
    <col min="10991" max="10993" width="8.85546875" style="889" customWidth="1"/>
    <col min="10994" max="10999" width="11.28515625" style="889" customWidth="1"/>
    <col min="11000" max="11240" width="8.28515625" style="889"/>
    <col min="11241" max="11241" width="6.28515625" style="889" customWidth="1"/>
    <col min="11242" max="11242" width="35.140625" style="889" customWidth="1"/>
    <col min="11243" max="11243" width="10.28515625" style="889" customWidth="1"/>
    <col min="11244" max="11246" width="8.28515625" style="889"/>
    <col min="11247" max="11249" width="8.85546875" style="889" customWidth="1"/>
    <col min="11250" max="11255" width="11.28515625" style="889" customWidth="1"/>
    <col min="11256" max="11496" width="8.28515625" style="889"/>
    <col min="11497" max="11497" width="6.28515625" style="889" customWidth="1"/>
    <col min="11498" max="11498" width="35.140625" style="889" customWidth="1"/>
    <col min="11499" max="11499" width="10.28515625" style="889" customWidth="1"/>
    <col min="11500" max="11502" width="8.28515625" style="889"/>
    <col min="11503" max="11505" width="8.85546875" style="889" customWidth="1"/>
    <col min="11506" max="11511" width="11.28515625" style="889" customWidth="1"/>
    <col min="11512" max="11752" width="8.28515625" style="889"/>
    <col min="11753" max="11753" width="6.28515625" style="889" customWidth="1"/>
    <col min="11754" max="11754" width="35.140625" style="889" customWidth="1"/>
    <col min="11755" max="11755" width="10.28515625" style="889" customWidth="1"/>
    <col min="11756" max="11758" width="8.28515625" style="889"/>
    <col min="11759" max="11761" width="8.85546875" style="889" customWidth="1"/>
    <col min="11762" max="11767" width="11.28515625" style="889" customWidth="1"/>
    <col min="11768" max="12008" width="8.28515625" style="889"/>
    <col min="12009" max="12009" width="6.28515625" style="889" customWidth="1"/>
    <col min="12010" max="12010" width="35.140625" style="889" customWidth="1"/>
    <col min="12011" max="12011" width="10.28515625" style="889" customWidth="1"/>
    <col min="12012" max="12014" width="8.28515625" style="889"/>
    <col min="12015" max="12017" width="8.85546875" style="889" customWidth="1"/>
    <col min="12018" max="12023" width="11.28515625" style="889" customWidth="1"/>
    <col min="12024" max="12264" width="8.28515625" style="889"/>
    <col min="12265" max="12265" width="6.28515625" style="889" customWidth="1"/>
    <col min="12266" max="12266" width="35.140625" style="889" customWidth="1"/>
    <col min="12267" max="12267" width="10.28515625" style="889" customWidth="1"/>
    <col min="12268" max="12270" width="8.28515625" style="889"/>
    <col min="12271" max="12273" width="8.85546875" style="889" customWidth="1"/>
    <col min="12274" max="12279" width="11.28515625" style="889" customWidth="1"/>
    <col min="12280" max="12520" width="8.28515625" style="889"/>
    <col min="12521" max="12521" width="6.28515625" style="889" customWidth="1"/>
    <col min="12522" max="12522" width="35.140625" style="889" customWidth="1"/>
    <col min="12523" max="12523" width="10.28515625" style="889" customWidth="1"/>
    <col min="12524" max="12526" width="8.28515625" style="889"/>
    <col min="12527" max="12529" width="8.85546875" style="889" customWidth="1"/>
    <col min="12530" max="12535" width="11.28515625" style="889" customWidth="1"/>
    <col min="12536" max="12776" width="8.28515625" style="889"/>
    <col min="12777" max="12777" width="6.28515625" style="889" customWidth="1"/>
    <col min="12778" max="12778" width="35.140625" style="889" customWidth="1"/>
    <col min="12779" max="12779" width="10.28515625" style="889" customWidth="1"/>
    <col min="12780" max="12782" width="8.28515625" style="889"/>
    <col min="12783" max="12785" width="8.85546875" style="889" customWidth="1"/>
    <col min="12786" max="12791" width="11.28515625" style="889" customWidth="1"/>
    <col min="12792" max="13032" width="8.28515625" style="889"/>
    <col min="13033" max="13033" width="6.28515625" style="889" customWidth="1"/>
    <col min="13034" max="13034" width="35.140625" style="889" customWidth="1"/>
    <col min="13035" max="13035" width="10.28515625" style="889" customWidth="1"/>
    <col min="13036" max="13038" width="8.28515625" style="889"/>
    <col min="13039" max="13041" width="8.85546875" style="889" customWidth="1"/>
    <col min="13042" max="13047" width="11.28515625" style="889" customWidth="1"/>
    <col min="13048" max="13288" width="8.28515625" style="889"/>
    <col min="13289" max="13289" width="6.28515625" style="889" customWidth="1"/>
    <col min="13290" max="13290" width="35.140625" style="889" customWidth="1"/>
    <col min="13291" max="13291" width="10.28515625" style="889" customWidth="1"/>
    <col min="13292" max="13294" width="8.28515625" style="889"/>
    <col min="13295" max="13297" width="8.85546875" style="889" customWidth="1"/>
    <col min="13298" max="13303" width="11.28515625" style="889" customWidth="1"/>
    <col min="13304" max="13544" width="8.28515625" style="889"/>
    <col min="13545" max="13545" width="6.28515625" style="889" customWidth="1"/>
    <col min="13546" max="13546" width="35.140625" style="889" customWidth="1"/>
    <col min="13547" max="13547" width="10.28515625" style="889" customWidth="1"/>
    <col min="13548" max="13550" width="8.28515625" style="889"/>
    <col min="13551" max="13553" width="8.85546875" style="889" customWidth="1"/>
    <col min="13554" max="13559" width="11.28515625" style="889" customWidth="1"/>
    <col min="13560" max="13800" width="8.28515625" style="889"/>
    <col min="13801" max="13801" width="6.28515625" style="889" customWidth="1"/>
    <col min="13802" max="13802" width="35.140625" style="889" customWidth="1"/>
    <col min="13803" max="13803" width="10.28515625" style="889" customWidth="1"/>
    <col min="13804" max="13806" width="8.28515625" style="889"/>
    <col min="13807" max="13809" width="8.85546875" style="889" customWidth="1"/>
    <col min="13810" max="13815" width="11.28515625" style="889" customWidth="1"/>
    <col min="13816" max="14056" width="8.28515625" style="889"/>
    <col min="14057" max="14057" width="6.28515625" style="889" customWidth="1"/>
    <col min="14058" max="14058" width="35.140625" style="889" customWidth="1"/>
    <col min="14059" max="14059" width="10.28515625" style="889" customWidth="1"/>
    <col min="14060" max="14062" width="8.28515625" style="889"/>
    <col min="14063" max="14065" width="8.85546875" style="889" customWidth="1"/>
    <col min="14066" max="14071" width="11.28515625" style="889" customWidth="1"/>
    <col min="14072" max="14312" width="8.28515625" style="889"/>
    <col min="14313" max="14313" width="6.28515625" style="889" customWidth="1"/>
    <col min="14314" max="14314" width="35.140625" style="889" customWidth="1"/>
    <col min="14315" max="14315" width="10.28515625" style="889" customWidth="1"/>
    <col min="14316" max="14318" width="8.28515625" style="889"/>
    <col min="14319" max="14321" width="8.85546875" style="889" customWidth="1"/>
    <col min="14322" max="14327" width="11.28515625" style="889" customWidth="1"/>
    <col min="14328" max="14568" width="8.28515625" style="889"/>
    <col min="14569" max="14569" width="6.28515625" style="889" customWidth="1"/>
    <col min="14570" max="14570" width="35.140625" style="889" customWidth="1"/>
    <col min="14571" max="14571" width="10.28515625" style="889" customWidth="1"/>
    <col min="14572" max="14574" width="8.28515625" style="889"/>
    <col min="14575" max="14577" width="8.85546875" style="889" customWidth="1"/>
    <col min="14578" max="14583" width="11.28515625" style="889" customWidth="1"/>
    <col min="14584" max="14824" width="8.28515625" style="889"/>
    <col min="14825" max="14825" width="6.28515625" style="889" customWidth="1"/>
    <col min="14826" max="14826" width="35.140625" style="889" customWidth="1"/>
    <col min="14827" max="14827" width="10.28515625" style="889" customWidth="1"/>
    <col min="14828" max="14830" width="8.28515625" style="889"/>
    <col min="14831" max="14833" width="8.85546875" style="889" customWidth="1"/>
    <col min="14834" max="14839" width="11.28515625" style="889" customWidth="1"/>
    <col min="14840" max="15080" width="8.28515625" style="889"/>
    <col min="15081" max="15081" width="6.28515625" style="889" customWidth="1"/>
    <col min="15082" max="15082" width="35.140625" style="889" customWidth="1"/>
    <col min="15083" max="15083" width="10.28515625" style="889" customWidth="1"/>
    <col min="15084" max="15086" width="8.28515625" style="889"/>
    <col min="15087" max="15089" width="8.85546875" style="889" customWidth="1"/>
    <col min="15090" max="15095" width="11.28515625" style="889" customWidth="1"/>
    <col min="15096" max="15336" width="8.28515625" style="889"/>
    <col min="15337" max="15337" width="6.28515625" style="889" customWidth="1"/>
    <col min="15338" max="15338" width="35.140625" style="889" customWidth="1"/>
    <col min="15339" max="15339" width="10.28515625" style="889" customWidth="1"/>
    <col min="15340" max="15342" width="8.28515625" style="889"/>
    <col min="15343" max="15345" width="8.85546875" style="889" customWidth="1"/>
    <col min="15346" max="15351" width="11.28515625" style="889" customWidth="1"/>
    <col min="15352" max="15592" width="8.28515625" style="889"/>
    <col min="15593" max="15593" width="6.28515625" style="889" customWidth="1"/>
    <col min="15594" max="15594" width="35.140625" style="889" customWidth="1"/>
    <col min="15595" max="15595" width="10.28515625" style="889" customWidth="1"/>
    <col min="15596" max="15598" width="8.28515625" style="889"/>
    <col min="15599" max="15601" width="8.85546875" style="889" customWidth="1"/>
    <col min="15602" max="15607" width="11.28515625" style="889" customWidth="1"/>
    <col min="15608" max="15848" width="8.28515625" style="889"/>
    <col min="15849" max="15849" width="6.28515625" style="889" customWidth="1"/>
    <col min="15850" max="15850" width="35.140625" style="889" customWidth="1"/>
    <col min="15851" max="15851" width="10.28515625" style="889" customWidth="1"/>
    <col min="15852" max="15854" width="8.28515625" style="889"/>
    <col min="15855" max="15857" width="8.85546875" style="889" customWidth="1"/>
    <col min="15858" max="15863" width="11.28515625" style="889" customWidth="1"/>
    <col min="15864" max="16104" width="8.28515625" style="889"/>
    <col min="16105" max="16105" width="6.28515625" style="889" customWidth="1"/>
    <col min="16106" max="16106" width="35.140625" style="889" customWidth="1"/>
    <col min="16107" max="16107" width="10.28515625" style="889" customWidth="1"/>
    <col min="16108" max="16110" width="8.28515625" style="889"/>
    <col min="16111" max="16113" width="8.85546875" style="889" customWidth="1"/>
    <col min="16114" max="16119" width="11.28515625" style="889" customWidth="1"/>
    <col min="16120" max="16384" width="8.28515625" style="889"/>
  </cols>
  <sheetData>
    <row r="1" spans="1:35" s="887" customFormat="1" ht="28.5" customHeight="1" thickBot="1">
      <c r="A1" s="885" t="s">
        <v>444</v>
      </c>
      <c r="B1" s="919"/>
      <c r="C1" s="1372" t="s">
        <v>384</v>
      </c>
      <c r="D1" s="1372"/>
      <c r="E1" s="1372"/>
      <c r="F1" s="1372"/>
      <c r="G1" s="1372"/>
      <c r="H1" s="1372"/>
      <c r="I1" s="1372"/>
      <c r="J1" s="1372"/>
      <c r="K1" s="885"/>
      <c r="L1" s="885"/>
      <c r="M1" s="886"/>
      <c r="N1" s="886" t="s">
        <v>432</v>
      </c>
    </row>
    <row r="2" spans="1:35" ht="18.75" customHeight="1">
      <c r="A2" s="1391"/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</row>
    <row r="3" spans="1:35" ht="18.75" customHeight="1">
      <c r="A3" s="1373" t="s">
        <v>689</v>
      </c>
      <c r="B3" s="1373"/>
      <c r="C3" s="1373"/>
      <c r="D3" s="1373"/>
      <c r="E3" s="1373"/>
      <c r="F3" s="1373"/>
      <c r="G3" s="1373"/>
      <c r="H3" s="1373"/>
      <c r="I3" s="1373"/>
      <c r="J3" s="1373"/>
      <c r="K3" s="1373"/>
      <c r="L3" s="1373"/>
      <c r="M3" s="1373"/>
      <c r="N3" s="1373"/>
    </row>
    <row r="4" spans="1:35" s="980" customFormat="1" ht="18.75" customHeight="1">
      <c r="A4" s="1394"/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</row>
    <row r="5" spans="1:35" ht="16.5" customHeight="1">
      <c r="A5" s="1374" t="s">
        <v>530</v>
      </c>
      <c r="B5" s="1388"/>
      <c r="C5" s="1380" t="s">
        <v>448</v>
      </c>
      <c r="D5" s="891" t="s">
        <v>531</v>
      </c>
      <c r="E5" s="1374" t="s">
        <v>573</v>
      </c>
      <c r="F5" s="1375"/>
      <c r="G5" s="1374" t="s">
        <v>574</v>
      </c>
      <c r="H5" s="1388"/>
      <c r="I5" s="1375"/>
      <c r="J5" s="1374" t="s">
        <v>696</v>
      </c>
      <c r="K5" s="1388"/>
      <c r="L5" s="1388"/>
      <c r="M5" s="1388"/>
      <c r="N5" s="1375"/>
    </row>
    <row r="6" spans="1:35" ht="32.25" customHeight="1">
      <c r="A6" s="1376"/>
      <c r="B6" s="1389"/>
      <c r="C6" s="1383"/>
      <c r="D6" s="891" t="s">
        <v>451</v>
      </c>
      <c r="E6" s="891" t="s">
        <v>548</v>
      </c>
      <c r="F6" s="891" t="s">
        <v>549</v>
      </c>
      <c r="G6" s="891" t="s">
        <v>550</v>
      </c>
      <c r="H6" s="891" t="s">
        <v>551</v>
      </c>
      <c r="I6" s="891" t="s">
        <v>552</v>
      </c>
      <c r="J6" s="891" t="s">
        <v>691</v>
      </c>
      <c r="K6" s="891" t="s">
        <v>692</v>
      </c>
      <c r="L6" s="891" t="s">
        <v>693</v>
      </c>
      <c r="M6" s="891" t="s">
        <v>694</v>
      </c>
      <c r="N6" s="891" t="s">
        <v>695</v>
      </c>
    </row>
    <row r="7" spans="1:35" ht="16.5" customHeight="1" thickBot="1">
      <c r="A7" s="1378"/>
      <c r="B7" s="1390"/>
      <c r="C7" s="892" t="s">
        <v>475</v>
      </c>
      <c r="D7" s="892" t="s">
        <v>476</v>
      </c>
      <c r="E7" s="892" t="s">
        <v>476</v>
      </c>
      <c r="F7" s="892" t="s">
        <v>476</v>
      </c>
      <c r="G7" s="892" t="s">
        <v>476</v>
      </c>
      <c r="H7" s="892" t="s">
        <v>476</v>
      </c>
      <c r="I7" s="892" t="s">
        <v>476</v>
      </c>
      <c r="J7" s="892" t="s">
        <v>476</v>
      </c>
      <c r="K7" s="892" t="s">
        <v>476</v>
      </c>
      <c r="L7" s="892" t="s">
        <v>476</v>
      </c>
      <c r="M7" s="892" t="s">
        <v>476</v>
      </c>
      <c r="N7" s="892" t="s">
        <v>476</v>
      </c>
    </row>
    <row r="8" spans="1:35" ht="22.5" hidden="1" customHeight="1">
      <c r="A8" s="920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</row>
    <row r="9" spans="1:35" ht="22.5" hidden="1" customHeight="1" thickBot="1">
      <c r="A9" s="920"/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0"/>
      <c r="N9" s="920"/>
    </row>
    <row r="10" spans="1:35" s="981" customFormat="1" ht="10.5" customHeight="1">
      <c r="A10" s="893"/>
      <c r="B10" s="893"/>
      <c r="C10" s="894"/>
      <c r="D10" s="895"/>
      <c r="E10" s="922"/>
      <c r="F10" s="922"/>
      <c r="G10" s="922" t="s">
        <v>14</v>
      </c>
      <c r="H10" s="922"/>
      <c r="I10" s="922"/>
      <c r="J10" s="922"/>
      <c r="K10" s="922"/>
      <c r="L10" s="922"/>
      <c r="M10" s="922"/>
      <c r="N10" s="922"/>
    </row>
    <row r="11" spans="1:35" ht="20.25" customHeight="1">
      <c r="A11" s="897" t="s">
        <v>78</v>
      </c>
      <c r="B11" s="923" t="s">
        <v>538</v>
      </c>
      <c r="C11" s="900">
        <v>87.089600000000004</v>
      </c>
      <c r="D11" s="901">
        <v>25745.2271</v>
      </c>
      <c r="E11" s="899">
        <v>27098.782500000001</v>
      </c>
      <c r="F11" s="899">
        <v>22285.155200000001</v>
      </c>
      <c r="G11" s="899">
        <v>25818.983800000002</v>
      </c>
      <c r="H11" s="899">
        <v>25701.382000000001</v>
      </c>
      <c r="I11" s="899">
        <v>25775.767199999998</v>
      </c>
      <c r="J11" s="899">
        <v>20280.5105</v>
      </c>
      <c r="K11" s="899">
        <v>24808.9408</v>
      </c>
      <c r="L11" s="899">
        <v>27515.866399999999</v>
      </c>
      <c r="M11" s="899">
        <v>34002.862399999998</v>
      </c>
      <c r="N11" s="899">
        <v>22802.304400000001</v>
      </c>
      <c r="P11" s="982"/>
      <c r="Q11" s="982"/>
      <c r="R11" s="982"/>
      <c r="S11" s="982"/>
      <c r="T11" s="982"/>
      <c r="U11" s="982"/>
      <c r="V11" s="982"/>
      <c r="W11" s="982"/>
      <c r="X11" s="982"/>
      <c r="Y11" s="982"/>
      <c r="Z11" s="982"/>
      <c r="AA11" s="982"/>
      <c r="AB11" s="982"/>
      <c r="AC11" s="982"/>
      <c r="AD11" s="982"/>
      <c r="AE11" s="982"/>
      <c r="AF11" s="982"/>
      <c r="AG11" s="982"/>
      <c r="AH11" s="982"/>
      <c r="AI11" s="982"/>
    </row>
    <row r="12" spans="1:35" ht="20.25" customHeight="1">
      <c r="A12" s="897" t="s">
        <v>77</v>
      </c>
      <c r="B12" s="923" t="s">
        <v>76</v>
      </c>
      <c r="C12" s="900">
        <v>21.235199999999999</v>
      </c>
      <c r="D12" s="901">
        <v>34992.347000000002</v>
      </c>
      <c r="E12" s="899">
        <v>35941.175199999998</v>
      </c>
      <c r="F12" s="899">
        <v>29564.616999999998</v>
      </c>
      <c r="G12" s="899">
        <v>30737.687999999998</v>
      </c>
      <c r="H12" s="899">
        <v>36007.1077</v>
      </c>
      <c r="I12" s="899">
        <v>34682.0003</v>
      </c>
      <c r="J12" s="899">
        <v>31218.702300000001</v>
      </c>
      <c r="K12" s="899">
        <v>33114.528100000003</v>
      </c>
      <c r="L12" s="899">
        <v>37818.0985</v>
      </c>
      <c r="M12" s="899">
        <v>52630.455800000003</v>
      </c>
      <c r="N12" s="899">
        <v>29978.377499999999</v>
      </c>
      <c r="P12" s="982"/>
      <c r="Q12" s="982"/>
      <c r="R12" s="982"/>
      <c r="S12" s="982"/>
      <c r="T12" s="982"/>
      <c r="U12" s="982"/>
      <c r="V12" s="982"/>
      <c r="W12" s="982"/>
      <c r="X12" s="982"/>
      <c r="Y12" s="982"/>
      <c r="Z12" s="982"/>
      <c r="AA12" s="982"/>
      <c r="AB12" s="982"/>
      <c r="AC12" s="982"/>
      <c r="AD12" s="982"/>
      <c r="AE12" s="982"/>
      <c r="AF12" s="982"/>
      <c r="AG12" s="982"/>
      <c r="AH12" s="982"/>
      <c r="AI12" s="982"/>
    </row>
    <row r="13" spans="1:35" ht="20.25" customHeight="1">
      <c r="A13" s="897" t="s">
        <v>75</v>
      </c>
      <c r="B13" s="923" t="s">
        <v>74</v>
      </c>
      <c r="C13" s="900">
        <v>1049.2788</v>
      </c>
      <c r="D13" s="901">
        <v>30839.185600000001</v>
      </c>
      <c r="E13" s="899">
        <v>33639.027300000002</v>
      </c>
      <c r="F13" s="899">
        <v>26061.465800000002</v>
      </c>
      <c r="G13" s="899">
        <v>29661.0183</v>
      </c>
      <c r="H13" s="899">
        <v>32039.2608</v>
      </c>
      <c r="I13" s="899">
        <v>29517.676100000001</v>
      </c>
      <c r="J13" s="899">
        <v>26413.1181</v>
      </c>
      <c r="K13" s="899">
        <v>28773.376100000001</v>
      </c>
      <c r="L13" s="899">
        <v>32512.697800000002</v>
      </c>
      <c r="M13" s="899">
        <v>46220.098700000002</v>
      </c>
      <c r="N13" s="899">
        <v>30266.245599999998</v>
      </c>
      <c r="P13" s="982"/>
      <c r="Q13" s="982"/>
      <c r="R13" s="982"/>
      <c r="S13" s="982"/>
      <c r="T13" s="982"/>
      <c r="U13" s="982"/>
      <c r="V13" s="982"/>
      <c r="W13" s="982"/>
      <c r="X13" s="982"/>
      <c r="Y13" s="982"/>
      <c r="Z13" s="982"/>
      <c r="AA13" s="982"/>
      <c r="AB13" s="982"/>
      <c r="AC13" s="982"/>
      <c r="AD13" s="982"/>
      <c r="AE13" s="982"/>
      <c r="AF13" s="982"/>
      <c r="AG13" s="982"/>
      <c r="AH13" s="982"/>
      <c r="AI13" s="982"/>
    </row>
    <row r="14" spans="1:35" ht="20.25" customHeight="1">
      <c r="A14" s="897" t="s">
        <v>73</v>
      </c>
      <c r="B14" s="923" t="s">
        <v>505</v>
      </c>
      <c r="C14" s="900">
        <v>33.257300000000001</v>
      </c>
      <c r="D14" s="901">
        <v>44509.888800000001</v>
      </c>
      <c r="E14" s="899">
        <v>46239.9611</v>
      </c>
      <c r="F14" s="899">
        <v>39137.490899999997</v>
      </c>
      <c r="G14" s="899">
        <v>38343.330199999997</v>
      </c>
      <c r="H14" s="899">
        <v>46143.4686</v>
      </c>
      <c r="I14" s="899">
        <v>44325.558100000002</v>
      </c>
      <c r="J14" s="899">
        <v>21025.257000000001</v>
      </c>
      <c r="K14" s="899">
        <v>37161.996700000003</v>
      </c>
      <c r="L14" s="899">
        <v>44694.141900000002</v>
      </c>
      <c r="M14" s="899">
        <v>61306.1826</v>
      </c>
      <c r="N14" s="899">
        <v>29279.6492</v>
      </c>
      <c r="P14" s="982"/>
      <c r="Q14" s="982"/>
      <c r="R14" s="982"/>
      <c r="S14" s="982"/>
      <c r="T14" s="982"/>
      <c r="U14" s="982"/>
      <c r="V14" s="982"/>
      <c r="W14" s="982"/>
      <c r="X14" s="982"/>
      <c r="Y14" s="982"/>
      <c r="Z14" s="982"/>
      <c r="AA14" s="982"/>
      <c r="AB14" s="982"/>
      <c r="AC14" s="982"/>
      <c r="AD14" s="982"/>
      <c r="AE14" s="982"/>
      <c r="AF14" s="982"/>
      <c r="AG14" s="982"/>
      <c r="AH14" s="982"/>
      <c r="AI14" s="982"/>
    </row>
    <row r="15" spans="1:35" ht="20.25" customHeight="1">
      <c r="A15" s="897" t="s">
        <v>71</v>
      </c>
      <c r="B15" s="923" t="s">
        <v>539</v>
      </c>
      <c r="C15" s="900">
        <v>48.525100000000002</v>
      </c>
      <c r="D15" s="901">
        <v>29006.3213</v>
      </c>
      <c r="E15" s="899">
        <v>29608.220700000002</v>
      </c>
      <c r="F15" s="899">
        <v>26593.8433</v>
      </c>
      <c r="G15" s="899">
        <v>26680.0376</v>
      </c>
      <c r="H15" s="899">
        <v>29647.587200000002</v>
      </c>
      <c r="I15" s="899">
        <v>28967.0504</v>
      </c>
      <c r="J15" s="899">
        <v>21948.4571</v>
      </c>
      <c r="K15" s="899">
        <v>27897.321400000001</v>
      </c>
      <c r="L15" s="899">
        <v>31062.942999999999</v>
      </c>
      <c r="M15" s="899">
        <v>40015.067300000002</v>
      </c>
      <c r="N15" s="899">
        <v>23570.809600000001</v>
      </c>
      <c r="P15" s="982"/>
      <c r="Q15" s="982"/>
      <c r="R15" s="982"/>
      <c r="S15" s="982"/>
      <c r="T15" s="982"/>
      <c r="U15" s="982"/>
      <c r="V15" s="982"/>
      <c r="W15" s="982"/>
      <c r="X15" s="982"/>
      <c r="Y15" s="982"/>
      <c r="Z15" s="982"/>
      <c r="AA15" s="982"/>
      <c r="AB15" s="982"/>
      <c r="AC15" s="982"/>
      <c r="AD15" s="982"/>
      <c r="AE15" s="982"/>
      <c r="AF15" s="982"/>
      <c r="AG15" s="982"/>
      <c r="AH15" s="982"/>
      <c r="AI15" s="982"/>
    </row>
    <row r="16" spans="1:35" ht="20.25" customHeight="1">
      <c r="A16" s="897" t="s">
        <v>69</v>
      </c>
      <c r="B16" s="923" t="s">
        <v>68</v>
      </c>
      <c r="C16" s="900">
        <v>187.65600000000001</v>
      </c>
      <c r="D16" s="901">
        <v>26231.330900000001</v>
      </c>
      <c r="E16" s="899">
        <v>26703.5573</v>
      </c>
      <c r="F16" s="899">
        <v>22980.3626</v>
      </c>
      <c r="G16" s="899">
        <v>24631.712800000001</v>
      </c>
      <c r="H16" s="899">
        <v>26441.677</v>
      </c>
      <c r="I16" s="899">
        <v>26473.917300000001</v>
      </c>
      <c r="J16" s="899">
        <v>21028.555899999999</v>
      </c>
      <c r="K16" s="899">
        <v>24220.379400000002</v>
      </c>
      <c r="L16" s="899">
        <v>28035.988600000001</v>
      </c>
      <c r="M16" s="899">
        <v>37523.751900000003</v>
      </c>
      <c r="N16" s="899">
        <v>19004.243699999999</v>
      </c>
      <c r="P16" s="982"/>
      <c r="Q16" s="982"/>
      <c r="R16" s="982"/>
      <c r="S16" s="982"/>
      <c r="T16" s="982"/>
      <c r="U16" s="982"/>
      <c r="V16" s="982"/>
      <c r="W16" s="982"/>
      <c r="X16" s="982"/>
      <c r="Y16" s="982"/>
      <c r="Z16" s="982"/>
      <c r="AA16" s="982"/>
      <c r="AB16" s="982"/>
      <c r="AC16" s="982"/>
      <c r="AD16" s="982"/>
      <c r="AE16" s="982"/>
      <c r="AF16" s="982"/>
      <c r="AG16" s="982"/>
      <c r="AH16" s="982"/>
      <c r="AI16" s="982"/>
    </row>
    <row r="17" spans="1:35" ht="20.25" customHeight="1">
      <c r="A17" s="897" t="s">
        <v>67</v>
      </c>
      <c r="B17" s="923" t="s">
        <v>507</v>
      </c>
      <c r="C17" s="900">
        <v>473.03579999999999</v>
      </c>
      <c r="D17" s="901">
        <v>26559.1394</v>
      </c>
      <c r="E17" s="899">
        <v>30302.956600000001</v>
      </c>
      <c r="F17" s="899">
        <v>24113.323</v>
      </c>
      <c r="G17" s="899">
        <v>25594.964899999999</v>
      </c>
      <c r="H17" s="899">
        <v>27323.479599999999</v>
      </c>
      <c r="I17" s="899">
        <v>25527.167799999999</v>
      </c>
      <c r="J17" s="899">
        <v>22731.3243</v>
      </c>
      <c r="K17" s="899">
        <v>23358.290300000001</v>
      </c>
      <c r="L17" s="899">
        <v>27526.933799999999</v>
      </c>
      <c r="M17" s="899">
        <v>41451.830999999998</v>
      </c>
      <c r="N17" s="899">
        <v>28654.687999999998</v>
      </c>
      <c r="P17" s="982"/>
      <c r="Q17" s="982"/>
      <c r="R17" s="982"/>
      <c r="S17" s="982"/>
      <c r="T17" s="982"/>
      <c r="U17" s="982"/>
      <c r="V17" s="982"/>
      <c r="W17" s="982"/>
      <c r="X17" s="982"/>
      <c r="Y17" s="982"/>
      <c r="Z17" s="982"/>
      <c r="AA17" s="982"/>
      <c r="AB17" s="982"/>
      <c r="AC17" s="982"/>
      <c r="AD17" s="982"/>
      <c r="AE17" s="982"/>
      <c r="AF17" s="982"/>
      <c r="AG17" s="982"/>
      <c r="AH17" s="982"/>
      <c r="AI17" s="982"/>
    </row>
    <row r="18" spans="1:35" ht="20.25" customHeight="1">
      <c r="A18" s="897" t="s">
        <v>65</v>
      </c>
      <c r="B18" s="923" t="s">
        <v>64</v>
      </c>
      <c r="C18" s="900">
        <v>245.96979999999999</v>
      </c>
      <c r="D18" s="901">
        <v>29863.588800000001</v>
      </c>
      <c r="E18" s="899">
        <v>30813.458500000001</v>
      </c>
      <c r="F18" s="899">
        <v>27997.833200000001</v>
      </c>
      <c r="G18" s="899">
        <v>26818.037400000001</v>
      </c>
      <c r="H18" s="899">
        <v>29528.742200000001</v>
      </c>
      <c r="I18" s="899">
        <v>31706.016199999998</v>
      </c>
      <c r="J18" s="899">
        <v>25350.3482</v>
      </c>
      <c r="K18" s="899">
        <v>27612.2624</v>
      </c>
      <c r="L18" s="899">
        <v>32216.787899999999</v>
      </c>
      <c r="M18" s="899">
        <v>41977.998800000001</v>
      </c>
      <c r="N18" s="899">
        <v>24940.6682</v>
      </c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2"/>
      <c r="AB18" s="982"/>
      <c r="AC18" s="982"/>
      <c r="AD18" s="982"/>
      <c r="AE18" s="982"/>
      <c r="AF18" s="982"/>
      <c r="AG18" s="982"/>
      <c r="AH18" s="982"/>
      <c r="AI18" s="982"/>
    </row>
    <row r="19" spans="1:35" ht="20.25" customHeight="1">
      <c r="A19" s="897" t="s">
        <v>63</v>
      </c>
      <c r="B19" s="923" t="s">
        <v>540</v>
      </c>
      <c r="C19" s="900">
        <v>116.62260000000001</v>
      </c>
      <c r="D19" s="901">
        <v>17380.357100000001</v>
      </c>
      <c r="E19" s="899">
        <v>17413.760999999999</v>
      </c>
      <c r="F19" s="899">
        <v>17282.3783</v>
      </c>
      <c r="G19" s="899">
        <v>17162.254199999999</v>
      </c>
      <c r="H19" s="899">
        <v>17069.1459</v>
      </c>
      <c r="I19" s="899">
        <v>18922.744600000002</v>
      </c>
      <c r="J19" s="899">
        <v>16073.3156</v>
      </c>
      <c r="K19" s="899">
        <v>16263.558800000001</v>
      </c>
      <c r="L19" s="899">
        <v>19427.638800000001</v>
      </c>
      <c r="M19" s="899">
        <v>25812.228200000001</v>
      </c>
      <c r="N19" s="899">
        <v>17056.670600000001</v>
      </c>
      <c r="P19" s="982"/>
      <c r="Q19" s="982"/>
      <c r="R19" s="982"/>
      <c r="S19" s="982"/>
      <c r="T19" s="982"/>
      <c r="U19" s="982"/>
      <c r="V19" s="982"/>
      <c r="W19" s="982"/>
      <c r="X19" s="982"/>
      <c r="Y19" s="982"/>
      <c r="Z19" s="982"/>
      <c r="AA19" s="982"/>
      <c r="AB19" s="982"/>
      <c r="AC19" s="982"/>
      <c r="AD19" s="982"/>
      <c r="AE19" s="982"/>
      <c r="AF19" s="982"/>
      <c r="AG19" s="982"/>
      <c r="AH19" s="982"/>
      <c r="AI19" s="982"/>
    </row>
    <row r="20" spans="1:35" ht="20.25" customHeight="1">
      <c r="A20" s="897" t="s">
        <v>61</v>
      </c>
      <c r="B20" s="923" t="s">
        <v>541</v>
      </c>
      <c r="C20" s="900">
        <v>116.29470000000001</v>
      </c>
      <c r="D20" s="901">
        <v>46908.154600000002</v>
      </c>
      <c r="E20" s="899">
        <v>53030.688600000001</v>
      </c>
      <c r="F20" s="899">
        <v>35579.395400000001</v>
      </c>
      <c r="G20" s="899">
        <v>36925.395199999999</v>
      </c>
      <c r="H20" s="899">
        <v>53451.2569</v>
      </c>
      <c r="I20" s="899">
        <v>42133.608800000002</v>
      </c>
      <c r="J20" s="899">
        <v>23094.857499999998</v>
      </c>
      <c r="K20" s="899">
        <v>29313.040099999998</v>
      </c>
      <c r="L20" s="899">
        <v>39227.164799999999</v>
      </c>
      <c r="M20" s="899">
        <v>57737.303200000002</v>
      </c>
      <c r="N20" s="899">
        <v>33779.5887</v>
      </c>
      <c r="P20" s="982"/>
      <c r="Q20" s="982"/>
      <c r="R20" s="982"/>
      <c r="S20" s="982"/>
      <c r="T20" s="982"/>
      <c r="U20" s="982"/>
      <c r="V20" s="982"/>
      <c r="W20" s="982"/>
      <c r="X20" s="982"/>
      <c r="Y20" s="982"/>
      <c r="Z20" s="982"/>
      <c r="AA20" s="982"/>
      <c r="AB20" s="982"/>
      <c r="AC20" s="982"/>
      <c r="AD20" s="982"/>
      <c r="AE20" s="982"/>
      <c r="AF20" s="982"/>
      <c r="AG20" s="982"/>
      <c r="AH20" s="982"/>
      <c r="AI20" s="982"/>
    </row>
    <row r="21" spans="1:35" ht="20.25" customHeight="1">
      <c r="A21" s="897" t="s">
        <v>60</v>
      </c>
      <c r="B21" s="923" t="s">
        <v>59</v>
      </c>
      <c r="C21" s="900">
        <v>68.248599999999996</v>
      </c>
      <c r="D21" s="901">
        <v>47245.255499999999</v>
      </c>
      <c r="E21" s="899">
        <v>62119.376199999999</v>
      </c>
      <c r="F21" s="899">
        <v>40620.915300000001</v>
      </c>
      <c r="G21" s="899">
        <v>34247.7497</v>
      </c>
      <c r="H21" s="899">
        <v>52184.402800000003</v>
      </c>
      <c r="I21" s="899">
        <v>50685.517999999996</v>
      </c>
      <c r="J21" s="899">
        <v>27632.407899999998</v>
      </c>
      <c r="K21" s="899">
        <v>26307.7552</v>
      </c>
      <c r="L21" s="899">
        <v>39853.269</v>
      </c>
      <c r="M21" s="899">
        <v>64207.0455</v>
      </c>
      <c r="N21" s="899">
        <v>37120.949699999997</v>
      </c>
      <c r="P21" s="982"/>
      <c r="Q21" s="982"/>
      <c r="R21" s="982"/>
      <c r="S21" s="982"/>
      <c r="T21" s="982"/>
      <c r="U21" s="982"/>
      <c r="V21" s="982"/>
      <c r="W21" s="982"/>
      <c r="X21" s="982"/>
      <c r="Y21" s="982"/>
      <c r="Z21" s="982"/>
      <c r="AA21" s="982"/>
      <c r="AB21" s="982"/>
      <c r="AC21" s="982"/>
      <c r="AD21" s="982"/>
      <c r="AE21" s="982"/>
      <c r="AF21" s="982"/>
      <c r="AG21" s="982"/>
      <c r="AH21" s="982"/>
      <c r="AI21" s="982"/>
    </row>
    <row r="22" spans="1:35" ht="20.25" customHeight="1">
      <c r="A22" s="897" t="s">
        <v>58</v>
      </c>
      <c r="B22" s="923" t="s">
        <v>515</v>
      </c>
      <c r="C22" s="900">
        <v>41.518700000000003</v>
      </c>
      <c r="D22" s="901">
        <v>27493.468700000001</v>
      </c>
      <c r="E22" s="899">
        <v>28745.411700000001</v>
      </c>
      <c r="F22" s="899">
        <v>25890.1525</v>
      </c>
      <c r="G22" s="899">
        <v>26684.6423</v>
      </c>
      <c r="H22" s="899">
        <v>27820.416700000002</v>
      </c>
      <c r="I22" s="899">
        <v>26484.539799999999</v>
      </c>
      <c r="J22" s="899">
        <v>15087.159799999999</v>
      </c>
      <c r="K22" s="899">
        <v>24203.6603</v>
      </c>
      <c r="L22" s="899">
        <v>28745.411700000001</v>
      </c>
      <c r="M22" s="899">
        <v>32695.4159</v>
      </c>
      <c r="N22" s="899">
        <v>19982.012500000001</v>
      </c>
      <c r="P22" s="982"/>
      <c r="Q22" s="982"/>
      <c r="R22" s="982"/>
      <c r="S22" s="982"/>
      <c r="T22" s="982"/>
      <c r="U22" s="982"/>
      <c r="V22" s="982"/>
      <c r="W22" s="982"/>
      <c r="X22" s="982"/>
      <c r="Y22" s="982"/>
      <c r="Z22" s="982"/>
      <c r="AA22" s="982"/>
      <c r="AB22" s="982"/>
      <c r="AC22" s="982"/>
      <c r="AD22" s="982"/>
      <c r="AE22" s="982"/>
      <c r="AF22" s="982"/>
      <c r="AG22" s="982"/>
      <c r="AH22" s="982"/>
      <c r="AI22" s="982"/>
    </row>
    <row r="23" spans="1:35" ht="20.25" customHeight="1">
      <c r="A23" s="897" t="s">
        <v>56</v>
      </c>
      <c r="B23" s="923" t="s">
        <v>542</v>
      </c>
      <c r="C23" s="900">
        <v>168.82220000000001</v>
      </c>
      <c r="D23" s="901">
        <v>33540.831299999998</v>
      </c>
      <c r="E23" s="899">
        <v>36886.335599999999</v>
      </c>
      <c r="F23" s="899">
        <v>29480.823400000001</v>
      </c>
      <c r="G23" s="899">
        <v>30835.9601</v>
      </c>
      <c r="H23" s="899">
        <v>35579.612200000003</v>
      </c>
      <c r="I23" s="899">
        <v>31000.232499999998</v>
      </c>
      <c r="J23" s="899">
        <v>15652.6504</v>
      </c>
      <c r="K23" s="899">
        <v>26071.784299999999</v>
      </c>
      <c r="L23" s="899">
        <v>28162.033800000001</v>
      </c>
      <c r="M23" s="899">
        <v>41497.103900000002</v>
      </c>
      <c r="N23" s="899">
        <v>29080.742999999999</v>
      </c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2"/>
      <c r="AI23" s="982"/>
    </row>
    <row r="24" spans="1:35" ht="20.25" customHeight="1">
      <c r="A24" s="897" t="s">
        <v>54</v>
      </c>
      <c r="B24" s="923" t="s">
        <v>522</v>
      </c>
      <c r="C24" s="900">
        <v>173.6165</v>
      </c>
      <c r="D24" s="901">
        <v>19802.488799999999</v>
      </c>
      <c r="E24" s="899">
        <v>20874.54</v>
      </c>
      <c r="F24" s="899">
        <v>18945.4578</v>
      </c>
      <c r="G24" s="899">
        <v>24228.800599999999</v>
      </c>
      <c r="H24" s="899">
        <v>21583.092100000002</v>
      </c>
      <c r="I24" s="899">
        <v>16757.723399999999</v>
      </c>
      <c r="J24" s="899">
        <v>16972.168099999999</v>
      </c>
      <c r="K24" s="899">
        <v>17844.6338</v>
      </c>
      <c r="L24" s="899">
        <v>22620.507099999999</v>
      </c>
      <c r="M24" s="899">
        <v>31155.189399999999</v>
      </c>
      <c r="N24" s="899">
        <v>19128.069899999999</v>
      </c>
      <c r="P24" s="982"/>
      <c r="Q24" s="982"/>
      <c r="R24" s="982"/>
      <c r="S24" s="982"/>
      <c r="T24" s="982"/>
      <c r="U24" s="982"/>
      <c r="V24" s="982"/>
      <c r="W24" s="982"/>
      <c r="X24" s="982"/>
      <c r="Y24" s="982"/>
      <c r="Z24" s="982"/>
      <c r="AA24" s="982"/>
      <c r="AB24" s="982"/>
      <c r="AC24" s="982"/>
      <c r="AD24" s="982"/>
      <c r="AE24" s="982"/>
      <c r="AF24" s="982"/>
      <c r="AG24" s="982"/>
      <c r="AH24" s="982"/>
      <c r="AI24" s="982"/>
    </row>
    <row r="25" spans="1:35" ht="20.25" customHeight="1">
      <c r="A25" s="897" t="s">
        <v>53</v>
      </c>
      <c r="B25" s="923" t="s">
        <v>42</v>
      </c>
      <c r="C25" s="900">
        <v>278.66269999999997</v>
      </c>
      <c r="D25" s="901">
        <v>36705.927300000003</v>
      </c>
      <c r="E25" s="899">
        <v>40816.916299999997</v>
      </c>
      <c r="F25" s="899">
        <v>33579.248</v>
      </c>
      <c r="G25" s="899">
        <v>29759.6757</v>
      </c>
      <c r="H25" s="899">
        <v>38089.652300000002</v>
      </c>
      <c r="I25" s="899">
        <v>37215.744700000003</v>
      </c>
      <c r="J25" s="899">
        <v>17421.0455</v>
      </c>
      <c r="K25" s="899">
        <v>26218.264299999999</v>
      </c>
      <c r="L25" s="899">
        <v>34764.048699999999</v>
      </c>
      <c r="M25" s="899">
        <v>43879.254300000001</v>
      </c>
      <c r="N25" s="899">
        <v>33582.301800000001</v>
      </c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2"/>
      <c r="AB25" s="982"/>
      <c r="AC25" s="982"/>
      <c r="AD25" s="982"/>
      <c r="AE25" s="982"/>
      <c r="AF25" s="982"/>
      <c r="AG25" s="982"/>
      <c r="AH25" s="982"/>
      <c r="AI25" s="982"/>
    </row>
    <row r="26" spans="1:35" ht="20.25" customHeight="1">
      <c r="A26" s="897" t="s">
        <v>51</v>
      </c>
      <c r="B26" s="923" t="s">
        <v>39</v>
      </c>
      <c r="C26" s="900">
        <v>256.27370000000002</v>
      </c>
      <c r="D26" s="901">
        <v>33448.076200000003</v>
      </c>
      <c r="E26" s="899">
        <v>37003.3986</v>
      </c>
      <c r="F26" s="899">
        <v>32544.664400000001</v>
      </c>
      <c r="G26" s="899">
        <v>29318.8122</v>
      </c>
      <c r="H26" s="899">
        <v>32902.447999999997</v>
      </c>
      <c r="I26" s="899">
        <v>36180.835099999997</v>
      </c>
      <c r="J26" s="899">
        <v>16912.5</v>
      </c>
      <c r="K26" s="899">
        <v>18582.833299999998</v>
      </c>
      <c r="L26" s="899">
        <v>30156.420600000001</v>
      </c>
      <c r="M26" s="899">
        <v>38384.083599999998</v>
      </c>
      <c r="N26" s="899">
        <v>32681.702000000001</v>
      </c>
      <c r="P26" s="982"/>
      <c r="Q26" s="982"/>
      <c r="R26" s="982"/>
      <c r="S26" s="982"/>
      <c r="T26" s="982"/>
      <c r="U26" s="982"/>
      <c r="V26" s="982"/>
      <c r="W26" s="982"/>
      <c r="X26" s="982"/>
      <c r="Y26" s="982"/>
      <c r="Z26" s="982"/>
      <c r="AA26" s="982"/>
      <c r="AB26" s="982"/>
      <c r="AC26" s="982"/>
      <c r="AD26" s="982"/>
      <c r="AE26" s="982"/>
      <c r="AF26" s="982"/>
      <c r="AG26" s="982"/>
      <c r="AH26" s="982"/>
      <c r="AI26" s="982"/>
    </row>
    <row r="27" spans="1:35" ht="20.25" customHeight="1">
      <c r="A27" s="897" t="s">
        <v>50</v>
      </c>
      <c r="B27" s="923" t="s">
        <v>49</v>
      </c>
      <c r="C27" s="900">
        <v>274.02609999999999</v>
      </c>
      <c r="D27" s="901">
        <v>31740.915400000002</v>
      </c>
      <c r="E27" s="899">
        <v>35560.751600000003</v>
      </c>
      <c r="F27" s="899">
        <v>31043.277699999999</v>
      </c>
      <c r="G27" s="899">
        <v>29913.884099999999</v>
      </c>
      <c r="H27" s="899">
        <v>32301.8681</v>
      </c>
      <c r="I27" s="899">
        <v>31559.523099999999</v>
      </c>
      <c r="J27" s="899">
        <v>22054.4895</v>
      </c>
      <c r="K27" s="899">
        <v>24521.857199999999</v>
      </c>
      <c r="L27" s="899">
        <v>32570.116600000001</v>
      </c>
      <c r="M27" s="899">
        <v>44776.003299999997</v>
      </c>
      <c r="N27" s="899">
        <v>30038.632699999998</v>
      </c>
      <c r="P27" s="982"/>
      <c r="Q27" s="982"/>
      <c r="R27" s="982"/>
      <c r="S27" s="982"/>
      <c r="T27" s="982"/>
      <c r="U27" s="982"/>
      <c r="V27" s="982"/>
      <c r="W27" s="982"/>
      <c r="X27" s="982"/>
      <c r="Y27" s="982"/>
      <c r="Z27" s="982"/>
      <c r="AA27" s="982"/>
      <c r="AB27" s="982"/>
      <c r="AC27" s="982"/>
      <c r="AD27" s="982"/>
      <c r="AE27" s="982"/>
      <c r="AF27" s="982"/>
      <c r="AG27" s="982"/>
      <c r="AH27" s="982"/>
      <c r="AI27" s="982"/>
    </row>
    <row r="28" spans="1:35" ht="20.25" customHeight="1">
      <c r="A28" s="897" t="s">
        <v>48</v>
      </c>
      <c r="B28" s="923" t="s">
        <v>543</v>
      </c>
      <c r="C28" s="900">
        <v>47.091099999999997</v>
      </c>
      <c r="D28" s="901">
        <v>28416.3262</v>
      </c>
      <c r="E28" s="899">
        <v>30042.416399999998</v>
      </c>
      <c r="F28" s="899">
        <v>27267.826700000001</v>
      </c>
      <c r="G28" s="899">
        <v>25743.8907</v>
      </c>
      <c r="H28" s="899">
        <v>28643.900399999999</v>
      </c>
      <c r="I28" s="899">
        <v>29280.590400000001</v>
      </c>
      <c r="J28" s="899">
        <v>22344.853999999999</v>
      </c>
      <c r="K28" s="899">
        <v>24396.853999999999</v>
      </c>
      <c r="L28" s="899">
        <v>28282.927199999998</v>
      </c>
      <c r="M28" s="899">
        <v>34123.253299999997</v>
      </c>
      <c r="N28" s="899">
        <v>28170.7749</v>
      </c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2"/>
      <c r="AI28" s="982"/>
    </row>
    <row r="29" spans="1:35" ht="20.25" customHeight="1" thickBot="1">
      <c r="A29" s="924" t="s">
        <v>47</v>
      </c>
      <c r="B29" s="925" t="s">
        <v>46</v>
      </c>
      <c r="C29" s="926">
        <v>43.349899999999998</v>
      </c>
      <c r="D29" s="927">
        <v>22839.673699999999</v>
      </c>
      <c r="E29" s="928">
        <v>24431.682799999999</v>
      </c>
      <c r="F29" s="928">
        <v>22062.851299999998</v>
      </c>
      <c r="G29" s="928">
        <v>23964.513900000002</v>
      </c>
      <c r="H29" s="928">
        <v>23524.884900000001</v>
      </c>
      <c r="I29" s="928">
        <v>21156.6587</v>
      </c>
      <c r="J29" s="928">
        <v>18794.2889</v>
      </c>
      <c r="K29" s="928">
        <v>20212.723099999999</v>
      </c>
      <c r="L29" s="928">
        <v>23377.571</v>
      </c>
      <c r="M29" s="928">
        <v>28002.8364</v>
      </c>
      <c r="N29" s="928">
        <v>18645.844000000001</v>
      </c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2"/>
      <c r="AI29" s="982"/>
    </row>
    <row r="30" spans="1:35" ht="20.25" customHeight="1" thickTop="1">
      <c r="A30" s="907" t="s">
        <v>529</v>
      </c>
      <c r="B30" s="907"/>
      <c r="C30" s="929">
        <v>3730.5754000000002</v>
      </c>
      <c r="D30" s="911">
        <v>30230.1626</v>
      </c>
      <c r="E30" s="909">
        <v>32568.1446</v>
      </c>
      <c r="F30" s="909">
        <v>27666.5445</v>
      </c>
      <c r="G30" s="909">
        <v>27986.2729</v>
      </c>
      <c r="H30" s="909">
        <v>31154.686300000001</v>
      </c>
      <c r="I30" s="909">
        <v>30041.991099999999</v>
      </c>
      <c r="J30" s="909">
        <v>22655.083600000002</v>
      </c>
      <c r="K30" s="909">
        <v>25639.6885</v>
      </c>
      <c r="L30" s="909">
        <v>30980.094499999999</v>
      </c>
      <c r="M30" s="909">
        <v>41691.278899999998</v>
      </c>
      <c r="N30" s="909">
        <v>28387.020400000001</v>
      </c>
      <c r="P30" s="982"/>
      <c r="Q30" s="982"/>
      <c r="R30" s="982"/>
      <c r="S30" s="982"/>
      <c r="T30" s="982"/>
      <c r="U30" s="982"/>
      <c r="V30" s="982"/>
      <c r="W30" s="982"/>
      <c r="X30" s="982"/>
      <c r="Y30" s="982"/>
      <c r="Z30" s="982"/>
      <c r="AA30" s="982"/>
      <c r="AB30" s="982"/>
      <c r="AC30" s="982"/>
      <c r="AD30" s="982"/>
      <c r="AE30" s="982"/>
      <c r="AF30" s="982"/>
      <c r="AG30" s="982"/>
      <c r="AH30" s="982"/>
      <c r="AI30" s="982"/>
    </row>
    <row r="31" spans="1:35">
      <c r="D31" s="983"/>
      <c r="E31" s="983"/>
      <c r="F31" s="983"/>
      <c r="G31" s="983"/>
      <c r="H31" s="983"/>
      <c r="I31" s="983"/>
      <c r="J31" s="983"/>
      <c r="K31" s="983"/>
      <c r="L31" s="983"/>
      <c r="M31" s="983"/>
      <c r="N31" s="983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74" orientation="landscape" r:id="rId1"/>
  <headerFooter scaleWithDoc="0" alignWithMargins="0">
    <oddHeader>&amp;R&amp;"Arial,Obyčejné"Strana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84" sqref="B84"/>
    </sheetView>
  </sheetViews>
  <sheetFormatPr defaultRowHeight="15"/>
  <cols>
    <col min="3" max="3" width="20.5703125" customWidth="1"/>
    <col min="4" max="5" width="18.7109375" customWidth="1"/>
    <col min="8" max="8" width="18.5703125" customWidth="1"/>
    <col min="9" max="9" width="10.85546875" customWidth="1"/>
    <col min="10" max="10" width="11.85546875" customWidth="1"/>
    <col min="12" max="12" width="17.28515625" customWidth="1"/>
    <col min="13" max="13" width="12.42578125" customWidth="1"/>
    <col min="14" max="14" width="12.140625" customWidth="1"/>
  </cols>
  <sheetData>
    <row r="1" spans="10:10" ht="16.5" customHeight="1">
      <c r="J1" s="1066" t="s">
        <v>796</v>
      </c>
    </row>
    <row r="35" spans="1:1">
      <c r="A35" s="1067" t="s">
        <v>142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B33"/>
  <sheetViews>
    <sheetView showGridLines="0" zoomScaleNormal="100" workbookViewId="0"/>
  </sheetViews>
  <sheetFormatPr defaultColWidth="8.28515625" defaultRowHeight="12.75"/>
  <cols>
    <col min="1" max="1" width="4.85546875" style="889" customWidth="1"/>
    <col min="2" max="2" width="43" style="889" customWidth="1"/>
    <col min="3" max="4" width="14.7109375" style="889" customWidth="1"/>
    <col min="5" max="6" width="15.7109375" style="889" customWidth="1"/>
    <col min="7" max="7" width="14.7109375" style="889" customWidth="1"/>
    <col min="8" max="9" width="15.7109375" style="889" customWidth="1"/>
    <col min="10" max="10" width="14.7109375" style="889" customWidth="1"/>
    <col min="11" max="15" width="13.7109375" style="889" customWidth="1"/>
    <col min="16" max="17" width="8.42578125" style="889" bestFit="1" customWidth="1"/>
    <col min="18" max="18" width="9.85546875" style="889" bestFit="1" customWidth="1"/>
    <col min="19" max="19" width="8.42578125" style="889" bestFit="1" customWidth="1"/>
    <col min="20" max="251" width="8.28515625" style="889"/>
    <col min="252" max="252" width="6.28515625" style="889" customWidth="1"/>
    <col min="253" max="253" width="36.42578125" style="889" customWidth="1"/>
    <col min="254" max="254" width="12.85546875" style="889" customWidth="1"/>
    <col min="255" max="507" width="8.28515625" style="889"/>
    <col min="508" max="508" width="6.28515625" style="889" customWidth="1"/>
    <col min="509" max="509" width="36.42578125" style="889" customWidth="1"/>
    <col min="510" max="510" width="12.85546875" style="889" customWidth="1"/>
    <col min="511" max="763" width="8.28515625" style="889"/>
    <col min="764" max="764" width="6.28515625" style="889" customWidth="1"/>
    <col min="765" max="765" width="36.42578125" style="889" customWidth="1"/>
    <col min="766" max="766" width="12.85546875" style="889" customWidth="1"/>
    <col min="767" max="1019" width="8.28515625" style="889"/>
    <col min="1020" max="1020" width="6.28515625" style="889" customWidth="1"/>
    <col min="1021" max="1021" width="36.42578125" style="889" customWidth="1"/>
    <col min="1022" max="1022" width="12.85546875" style="889" customWidth="1"/>
    <col min="1023" max="1275" width="8.28515625" style="889"/>
    <col min="1276" max="1276" width="6.28515625" style="889" customWidth="1"/>
    <col min="1277" max="1277" width="36.42578125" style="889" customWidth="1"/>
    <col min="1278" max="1278" width="12.85546875" style="889" customWidth="1"/>
    <col min="1279" max="1531" width="8.28515625" style="889"/>
    <col min="1532" max="1532" width="6.28515625" style="889" customWidth="1"/>
    <col min="1533" max="1533" width="36.42578125" style="889" customWidth="1"/>
    <col min="1534" max="1534" width="12.85546875" style="889" customWidth="1"/>
    <col min="1535" max="1787" width="8.28515625" style="889"/>
    <col min="1788" max="1788" width="6.28515625" style="889" customWidth="1"/>
    <col min="1789" max="1789" width="36.42578125" style="889" customWidth="1"/>
    <col min="1790" max="1790" width="12.85546875" style="889" customWidth="1"/>
    <col min="1791" max="2043" width="8.28515625" style="889"/>
    <col min="2044" max="2044" width="6.28515625" style="889" customWidth="1"/>
    <col min="2045" max="2045" width="36.42578125" style="889" customWidth="1"/>
    <col min="2046" max="2046" width="12.85546875" style="889" customWidth="1"/>
    <col min="2047" max="2299" width="8.28515625" style="889"/>
    <col min="2300" max="2300" width="6.28515625" style="889" customWidth="1"/>
    <col min="2301" max="2301" width="36.42578125" style="889" customWidth="1"/>
    <col min="2302" max="2302" width="12.85546875" style="889" customWidth="1"/>
    <col min="2303" max="2555" width="8.28515625" style="889"/>
    <col min="2556" max="2556" width="6.28515625" style="889" customWidth="1"/>
    <col min="2557" max="2557" width="36.42578125" style="889" customWidth="1"/>
    <col min="2558" max="2558" width="12.85546875" style="889" customWidth="1"/>
    <col min="2559" max="2811" width="8.28515625" style="889"/>
    <col min="2812" max="2812" width="6.28515625" style="889" customWidth="1"/>
    <col min="2813" max="2813" width="36.42578125" style="889" customWidth="1"/>
    <col min="2814" max="2814" width="12.85546875" style="889" customWidth="1"/>
    <col min="2815" max="3067" width="8.28515625" style="889"/>
    <col min="3068" max="3068" width="6.28515625" style="889" customWidth="1"/>
    <col min="3069" max="3069" width="36.42578125" style="889" customWidth="1"/>
    <col min="3070" max="3070" width="12.85546875" style="889" customWidth="1"/>
    <col min="3071" max="3323" width="8.28515625" style="889"/>
    <col min="3324" max="3324" width="6.28515625" style="889" customWidth="1"/>
    <col min="3325" max="3325" width="36.42578125" style="889" customWidth="1"/>
    <col min="3326" max="3326" width="12.85546875" style="889" customWidth="1"/>
    <col min="3327" max="3579" width="8.28515625" style="889"/>
    <col min="3580" max="3580" width="6.28515625" style="889" customWidth="1"/>
    <col min="3581" max="3581" width="36.42578125" style="889" customWidth="1"/>
    <col min="3582" max="3582" width="12.85546875" style="889" customWidth="1"/>
    <col min="3583" max="3835" width="8.28515625" style="889"/>
    <col min="3836" max="3836" width="6.28515625" style="889" customWidth="1"/>
    <col min="3837" max="3837" width="36.42578125" style="889" customWidth="1"/>
    <col min="3838" max="3838" width="12.85546875" style="889" customWidth="1"/>
    <col min="3839" max="4091" width="8.28515625" style="889"/>
    <col min="4092" max="4092" width="6.28515625" style="889" customWidth="1"/>
    <col min="4093" max="4093" width="36.42578125" style="889" customWidth="1"/>
    <col min="4094" max="4094" width="12.85546875" style="889" customWidth="1"/>
    <col min="4095" max="4347" width="8.28515625" style="889"/>
    <col min="4348" max="4348" width="6.28515625" style="889" customWidth="1"/>
    <col min="4349" max="4349" width="36.42578125" style="889" customWidth="1"/>
    <col min="4350" max="4350" width="12.85546875" style="889" customWidth="1"/>
    <col min="4351" max="4603" width="8.28515625" style="889"/>
    <col min="4604" max="4604" width="6.28515625" style="889" customWidth="1"/>
    <col min="4605" max="4605" width="36.42578125" style="889" customWidth="1"/>
    <col min="4606" max="4606" width="12.85546875" style="889" customWidth="1"/>
    <col min="4607" max="4859" width="8.28515625" style="889"/>
    <col min="4860" max="4860" width="6.28515625" style="889" customWidth="1"/>
    <col min="4861" max="4861" width="36.42578125" style="889" customWidth="1"/>
    <col min="4862" max="4862" width="12.85546875" style="889" customWidth="1"/>
    <col min="4863" max="5115" width="8.28515625" style="889"/>
    <col min="5116" max="5116" width="6.28515625" style="889" customWidth="1"/>
    <col min="5117" max="5117" width="36.42578125" style="889" customWidth="1"/>
    <col min="5118" max="5118" width="12.85546875" style="889" customWidth="1"/>
    <col min="5119" max="5371" width="8.28515625" style="889"/>
    <col min="5372" max="5372" width="6.28515625" style="889" customWidth="1"/>
    <col min="5373" max="5373" width="36.42578125" style="889" customWidth="1"/>
    <col min="5374" max="5374" width="12.85546875" style="889" customWidth="1"/>
    <col min="5375" max="5627" width="8.28515625" style="889"/>
    <col min="5628" max="5628" width="6.28515625" style="889" customWidth="1"/>
    <col min="5629" max="5629" width="36.42578125" style="889" customWidth="1"/>
    <col min="5630" max="5630" width="12.85546875" style="889" customWidth="1"/>
    <col min="5631" max="5883" width="8.28515625" style="889"/>
    <col min="5884" max="5884" width="6.28515625" style="889" customWidth="1"/>
    <col min="5885" max="5885" width="36.42578125" style="889" customWidth="1"/>
    <col min="5886" max="5886" width="12.85546875" style="889" customWidth="1"/>
    <col min="5887" max="6139" width="8.28515625" style="889"/>
    <col min="6140" max="6140" width="6.28515625" style="889" customWidth="1"/>
    <col min="6141" max="6141" width="36.42578125" style="889" customWidth="1"/>
    <col min="6142" max="6142" width="12.85546875" style="889" customWidth="1"/>
    <col min="6143" max="6395" width="8.28515625" style="889"/>
    <col min="6396" max="6396" width="6.28515625" style="889" customWidth="1"/>
    <col min="6397" max="6397" width="36.42578125" style="889" customWidth="1"/>
    <col min="6398" max="6398" width="12.85546875" style="889" customWidth="1"/>
    <col min="6399" max="6651" width="8.28515625" style="889"/>
    <col min="6652" max="6652" width="6.28515625" style="889" customWidth="1"/>
    <col min="6653" max="6653" width="36.42578125" style="889" customWidth="1"/>
    <col min="6654" max="6654" width="12.85546875" style="889" customWidth="1"/>
    <col min="6655" max="6907" width="8.28515625" style="889"/>
    <col min="6908" max="6908" width="6.28515625" style="889" customWidth="1"/>
    <col min="6909" max="6909" width="36.42578125" style="889" customWidth="1"/>
    <col min="6910" max="6910" width="12.85546875" style="889" customWidth="1"/>
    <col min="6911" max="7163" width="8.28515625" style="889"/>
    <col min="7164" max="7164" width="6.28515625" style="889" customWidth="1"/>
    <col min="7165" max="7165" width="36.42578125" style="889" customWidth="1"/>
    <col min="7166" max="7166" width="12.85546875" style="889" customWidth="1"/>
    <col min="7167" max="7419" width="8.28515625" style="889"/>
    <col min="7420" max="7420" width="6.28515625" style="889" customWidth="1"/>
    <col min="7421" max="7421" width="36.42578125" style="889" customWidth="1"/>
    <col min="7422" max="7422" width="12.85546875" style="889" customWidth="1"/>
    <col min="7423" max="7675" width="8.28515625" style="889"/>
    <col min="7676" max="7676" width="6.28515625" style="889" customWidth="1"/>
    <col min="7677" max="7677" width="36.42578125" style="889" customWidth="1"/>
    <col min="7678" max="7678" width="12.85546875" style="889" customWidth="1"/>
    <col min="7679" max="7931" width="8.28515625" style="889"/>
    <col min="7932" max="7932" width="6.28515625" style="889" customWidth="1"/>
    <col min="7933" max="7933" width="36.42578125" style="889" customWidth="1"/>
    <col min="7934" max="7934" width="12.85546875" style="889" customWidth="1"/>
    <col min="7935" max="8187" width="8.28515625" style="889"/>
    <col min="8188" max="8188" width="6.28515625" style="889" customWidth="1"/>
    <col min="8189" max="8189" width="36.42578125" style="889" customWidth="1"/>
    <col min="8190" max="8190" width="12.85546875" style="889" customWidth="1"/>
    <col min="8191" max="8443" width="8.28515625" style="889"/>
    <col min="8444" max="8444" width="6.28515625" style="889" customWidth="1"/>
    <col min="8445" max="8445" width="36.42578125" style="889" customWidth="1"/>
    <col min="8446" max="8446" width="12.85546875" style="889" customWidth="1"/>
    <col min="8447" max="8699" width="8.28515625" style="889"/>
    <col min="8700" max="8700" width="6.28515625" style="889" customWidth="1"/>
    <col min="8701" max="8701" width="36.42578125" style="889" customWidth="1"/>
    <col min="8702" max="8702" width="12.85546875" style="889" customWidth="1"/>
    <col min="8703" max="8955" width="8.28515625" style="889"/>
    <col min="8956" max="8956" width="6.28515625" style="889" customWidth="1"/>
    <col min="8957" max="8957" width="36.42578125" style="889" customWidth="1"/>
    <col min="8958" max="8958" width="12.85546875" style="889" customWidth="1"/>
    <col min="8959" max="9211" width="8.28515625" style="889"/>
    <col min="9212" max="9212" width="6.28515625" style="889" customWidth="1"/>
    <col min="9213" max="9213" width="36.42578125" style="889" customWidth="1"/>
    <col min="9214" max="9214" width="12.85546875" style="889" customWidth="1"/>
    <col min="9215" max="9467" width="8.28515625" style="889"/>
    <col min="9468" max="9468" width="6.28515625" style="889" customWidth="1"/>
    <col min="9469" max="9469" width="36.42578125" style="889" customWidth="1"/>
    <col min="9470" max="9470" width="12.85546875" style="889" customWidth="1"/>
    <col min="9471" max="9723" width="8.28515625" style="889"/>
    <col min="9724" max="9724" width="6.28515625" style="889" customWidth="1"/>
    <col min="9725" max="9725" width="36.42578125" style="889" customWidth="1"/>
    <col min="9726" max="9726" width="12.85546875" style="889" customWidth="1"/>
    <col min="9727" max="9979" width="8.28515625" style="889"/>
    <col min="9980" max="9980" width="6.28515625" style="889" customWidth="1"/>
    <col min="9981" max="9981" width="36.42578125" style="889" customWidth="1"/>
    <col min="9982" max="9982" width="12.85546875" style="889" customWidth="1"/>
    <col min="9983" max="10235" width="8.28515625" style="889"/>
    <col min="10236" max="10236" width="6.28515625" style="889" customWidth="1"/>
    <col min="10237" max="10237" width="36.42578125" style="889" customWidth="1"/>
    <col min="10238" max="10238" width="12.85546875" style="889" customWidth="1"/>
    <col min="10239" max="10491" width="8.28515625" style="889"/>
    <col min="10492" max="10492" width="6.28515625" style="889" customWidth="1"/>
    <col min="10493" max="10493" width="36.42578125" style="889" customWidth="1"/>
    <col min="10494" max="10494" width="12.85546875" style="889" customWidth="1"/>
    <col min="10495" max="10747" width="8.28515625" style="889"/>
    <col min="10748" max="10748" width="6.28515625" style="889" customWidth="1"/>
    <col min="10749" max="10749" width="36.42578125" style="889" customWidth="1"/>
    <col min="10750" max="10750" width="12.85546875" style="889" customWidth="1"/>
    <col min="10751" max="11003" width="8.28515625" style="889"/>
    <col min="11004" max="11004" width="6.28515625" style="889" customWidth="1"/>
    <col min="11005" max="11005" width="36.42578125" style="889" customWidth="1"/>
    <col min="11006" max="11006" width="12.85546875" style="889" customWidth="1"/>
    <col min="11007" max="11259" width="8.28515625" style="889"/>
    <col min="11260" max="11260" width="6.28515625" style="889" customWidth="1"/>
    <col min="11261" max="11261" width="36.42578125" style="889" customWidth="1"/>
    <col min="11262" max="11262" width="12.85546875" style="889" customWidth="1"/>
    <col min="11263" max="11515" width="8.28515625" style="889"/>
    <col min="11516" max="11516" width="6.28515625" style="889" customWidth="1"/>
    <col min="11517" max="11517" width="36.42578125" style="889" customWidth="1"/>
    <col min="11518" max="11518" width="12.85546875" style="889" customWidth="1"/>
    <col min="11519" max="11771" width="8.28515625" style="889"/>
    <col min="11772" max="11772" width="6.28515625" style="889" customWidth="1"/>
    <col min="11773" max="11773" width="36.42578125" style="889" customWidth="1"/>
    <col min="11774" max="11774" width="12.85546875" style="889" customWidth="1"/>
    <col min="11775" max="12027" width="8.28515625" style="889"/>
    <col min="12028" max="12028" width="6.28515625" style="889" customWidth="1"/>
    <col min="12029" max="12029" width="36.42578125" style="889" customWidth="1"/>
    <col min="12030" max="12030" width="12.85546875" style="889" customWidth="1"/>
    <col min="12031" max="12283" width="8.28515625" style="889"/>
    <col min="12284" max="12284" width="6.28515625" style="889" customWidth="1"/>
    <col min="12285" max="12285" width="36.42578125" style="889" customWidth="1"/>
    <col min="12286" max="12286" width="12.85546875" style="889" customWidth="1"/>
    <col min="12287" max="12539" width="8.28515625" style="889"/>
    <col min="12540" max="12540" width="6.28515625" style="889" customWidth="1"/>
    <col min="12541" max="12541" width="36.42578125" style="889" customWidth="1"/>
    <col min="12542" max="12542" width="12.85546875" style="889" customWidth="1"/>
    <col min="12543" max="12795" width="8.28515625" style="889"/>
    <col min="12796" max="12796" width="6.28515625" style="889" customWidth="1"/>
    <col min="12797" max="12797" width="36.42578125" style="889" customWidth="1"/>
    <col min="12798" max="12798" width="12.85546875" style="889" customWidth="1"/>
    <col min="12799" max="13051" width="8.28515625" style="889"/>
    <col min="13052" max="13052" width="6.28515625" style="889" customWidth="1"/>
    <col min="13053" max="13053" width="36.42578125" style="889" customWidth="1"/>
    <col min="13054" max="13054" width="12.85546875" style="889" customWidth="1"/>
    <col min="13055" max="13307" width="8.28515625" style="889"/>
    <col min="13308" max="13308" width="6.28515625" style="889" customWidth="1"/>
    <col min="13309" max="13309" width="36.42578125" style="889" customWidth="1"/>
    <col min="13310" max="13310" width="12.85546875" style="889" customWidth="1"/>
    <col min="13311" max="13563" width="8.28515625" style="889"/>
    <col min="13564" max="13564" width="6.28515625" style="889" customWidth="1"/>
    <col min="13565" max="13565" width="36.42578125" style="889" customWidth="1"/>
    <col min="13566" max="13566" width="12.85546875" style="889" customWidth="1"/>
    <col min="13567" max="13819" width="8.28515625" style="889"/>
    <col min="13820" max="13820" width="6.28515625" style="889" customWidth="1"/>
    <col min="13821" max="13821" width="36.42578125" style="889" customWidth="1"/>
    <col min="13822" max="13822" width="12.85546875" style="889" customWidth="1"/>
    <col min="13823" max="14075" width="8.28515625" style="889"/>
    <col min="14076" max="14076" width="6.28515625" style="889" customWidth="1"/>
    <col min="14077" max="14077" width="36.42578125" style="889" customWidth="1"/>
    <col min="14078" max="14078" width="12.85546875" style="889" customWidth="1"/>
    <col min="14079" max="14331" width="8.28515625" style="889"/>
    <col min="14332" max="14332" width="6.28515625" style="889" customWidth="1"/>
    <col min="14333" max="14333" width="36.42578125" style="889" customWidth="1"/>
    <col min="14334" max="14334" width="12.85546875" style="889" customWidth="1"/>
    <col min="14335" max="14587" width="8.28515625" style="889"/>
    <col min="14588" max="14588" width="6.28515625" style="889" customWidth="1"/>
    <col min="14589" max="14589" width="36.42578125" style="889" customWidth="1"/>
    <col min="14590" max="14590" width="12.85546875" style="889" customWidth="1"/>
    <col min="14591" max="14843" width="8.28515625" style="889"/>
    <col min="14844" max="14844" width="6.28515625" style="889" customWidth="1"/>
    <col min="14845" max="14845" width="36.42578125" style="889" customWidth="1"/>
    <col min="14846" max="14846" width="12.85546875" style="889" customWidth="1"/>
    <col min="14847" max="15099" width="8.28515625" style="889"/>
    <col min="15100" max="15100" width="6.28515625" style="889" customWidth="1"/>
    <col min="15101" max="15101" width="36.42578125" style="889" customWidth="1"/>
    <col min="15102" max="15102" width="12.85546875" style="889" customWidth="1"/>
    <col min="15103" max="15355" width="8.28515625" style="889"/>
    <col min="15356" max="15356" width="6.28515625" style="889" customWidth="1"/>
    <col min="15357" max="15357" width="36.42578125" style="889" customWidth="1"/>
    <col min="15358" max="15358" width="12.85546875" style="889" customWidth="1"/>
    <col min="15359" max="15611" width="8.28515625" style="889"/>
    <col min="15612" max="15612" width="6.28515625" style="889" customWidth="1"/>
    <col min="15613" max="15613" width="36.42578125" style="889" customWidth="1"/>
    <col min="15614" max="15614" width="12.85546875" style="889" customWidth="1"/>
    <col min="15615" max="15867" width="8.28515625" style="889"/>
    <col min="15868" max="15868" width="6.28515625" style="889" customWidth="1"/>
    <col min="15869" max="15869" width="36.42578125" style="889" customWidth="1"/>
    <col min="15870" max="15870" width="12.85546875" style="889" customWidth="1"/>
    <col min="15871" max="16123" width="8.28515625" style="889"/>
    <col min="16124" max="16124" width="6.28515625" style="889" customWidth="1"/>
    <col min="16125" max="16125" width="36.42578125" style="889" customWidth="1"/>
    <col min="16126" max="16126" width="12.85546875" style="889" customWidth="1"/>
    <col min="16127" max="16384" width="8.28515625" style="889"/>
  </cols>
  <sheetData>
    <row r="1" spans="1:28" s="887" customFormat="1" ht="28.5" customHeight="1" thickBot="1">
      <c r="A1" s="885" t="s">
        <v>444</v>
      </c>
      <c r="B1" s="885"/>
      <c r="C1" s="1372" t="s">
        <v>384</v>
      </c>
      <c r="D1" s="1372"/>
      <c r="E1" s="1372"/>
      <c r="F1" s="1372"/>
      <c r="G1" s="1372"/>
      <c r="H1" s="885"/>
      <c r="I1" s="885"/>
      <c r="J1" s="885" t="s">
        <v>434</v>
      </c>
      <c r="K1" s="984"/>
      <c r="L1" s="984"/>
      <c r="M1" s="984"/>
      <c r="N1" s="984"/>
      <c r="O1" s="984"/>
      <c r="P1" s="985"/>
    </row>
    <row r="2" spans="1:28" ht="18.75" customHeight="1">
      <c r="A2" s="1391"/>
      <c r="B2" s="1391"/>
      <c r="C2" s="1391"/>
      <c r="D2" s="1391"/>
      <c r="E2" s="1391"/>
      <c r="F2" s="1391"/>
      <c r="G2" s="1391"/>
      <c r="H2" s="1391"/>
      <c r="I2" s="1391"/>
      <c r="J2" s="1391"/>
      <c r="K2" s="984"/>
      <c r="L2" s="984"/>
      <c r="M2" s="984"/>
      <c r="N2" s="984"/>
      <c r="O2" s="984"/>
    </row>
    <row r="3" spans="1:28" ht="18.75" customHeight="1">
      <c r="A3" s="1373" t="s">
        <v>421</v>
      </c>
      <c r="B3" s="1373"/>
      <c r="C3" s="1373"/>
      <c r="D3" s="1373"/>
      <c r="E3" s="1373"/>
      <c r="F3" s="1373"/>
      <c r="G3" s="1373"/>
      <c r="H3" s="1373"/>
      <c r="I3" s="1373"/>
      <c r="J3" s="1373"/>
      <c r="K3" s="984"/>
      <c r="L3" s="984"/>
      <c r="M3" s="984"/>
      <c r="N3" s="984"/>
      <c r="O3" s="984"/>
    </row>
    <row r="4" spans="1:28" ht="18.75" customHeight="1">
      <c r="A4" s="1395" t="s">
        <v>697</v>
      </c>
      <c r="B4" s="1395"/>
      <c r="C4" s="1395"/>
      <c r="D4" s="1395"/>
      <c r="E4" s="1395"/>
      <c r="F4" s="1395"/>
      <c r="G4" s="1395"/>
      <c r="H4" s="1395"/>
      <c r="I4" s="1395"/>
      <c r="J4" s="1395"/>
      <c r="K4" s="984"/>
      <c r="L4" s="984"/>
      <c r="M4" s="984"/>
      <c r="N4" s="984"/>
      <c r="O4" s="984"/>
    </row>
    <row r="5" spans="1:28" ht="18.75" customHeight="1">
      <c r="A5" s="1396"/>
      <c r="B5" s="1396"/>
      <c r="C5" s="1396"/>
      <c r="D5" s="1396"/>
      <c r="E5" s="1396"/>
      <c r="F5" s="1396"/>
      <c r="G5" s="1396"/>
      <c r="H5" s="1396"/>
      <c r="I5" s="1396"/>
      <c r="J5" s="1396"/>
      <c r="K5" s="984"/>
      <c r="L5" s="984"/>
      <c r="M5" s="984"/>
      <c r="N5" s="984"/>
      <c r="O5" s="984"/>
    </row>
    <row r="6" spans="1:28" ht="16.5" customHeight="1">
      <c r="A6" s="1374" t="s">
        <v>530</v>
      </c>
      <c r="B6" s="1375"/>
      <c r="C6" s="1380" t="s">
        <v>447</v>
      </c>
      <c r="D6" s="1380" t="s">
        <v>448</v>
      </c>
      <c r="E6" s="1374" t="s">
        <v>531</v>
      </c>
      <c r="F6" s="1375"/>
      <c r="G6" s="1380" t="s">
        <v>698</v>
      </c>
      <c r="H6" s="1374" t="s">
        <v>449</v>
      </c>
      <c r="I6" s="1375"/>
      <c r="J6" s="1380" t="s">
        <v>698</v>
      </c>
      <c r="K6" s="984"/>
      <c r="L6" s="984"/>
      <c r="M6" s="984"/>
      <c r="N6" s="984"/>
      <c r="O6" s="984"/>
    </row>
    <row r="7" spans="1:28" ht="16.5" customHeight="1">
      <c r="A7" s="1376"/>
      <c r="B7" s="1377"/>
      <c r="C7" s="1381"/>
      <c r="D7" s="1383"/>
      <c r="E7" s="891" t="s">
        <v>384</v>
      </c>
      <c r="F7" s="891" t="s">
        <v>383</v>
      </c>
      <c r="G7" s="1381"/>
      <c r="H7" s="891" t="s">
        <v>384</v>
      </c>
      <c r="I7" s="891" t="s">
        <v>383</v>
      </c>
      <c r="J7" s="1381"/>
      <c r="K7" s="984"/>
      <c r="L7" s="984"/>
      <c r="M7" s="984"/>
      <c r="N7" s="984"/>
      <c r="O7" s="984"/>
    </row>
    <row r="8" spans="1:28" ht="16.5" customHeight="1" thickBot="1">
      <c r="A8" s="1378"/>
      <c r="B8" s="1379"/>
      <c r="C8" s="1382"/>
      <c r="D8" s="892" t="s">
        <v>475</v>
      </c>
      <c r="E8" s="892" t="s">
        <v>476</v>
      </c>
      <c r="F8" s="892" t="s">
        <v>476</v>
      </c>
      <c r="G8" s="892" t="s">
        <v>477</v>
      </c>
      <c r="H8" s="892" t="s">
        <v>476</v>
      </c>
      <c r="I8" s="892" t="s">
        <v>476</v>
      </c>
      <c r="J8" s="892" t="s">
        <v>477</v>
      </c>
      <c r="K8" s="984"/>
      <c r="L8" s="984"/>
      <c r="M8" s="984"/>
      <c r="N8" s="984"/>
      <c r="O8" s="984"/>
    </row>
    <row r="9" spans="1:28" ht="22.5" hidden="1" customHeight="1">
      <c r="A9" s="920"/>
      <c r="B9" s="920"/>
      <c r="C9" s="920"/>
      <c r="D9" s="920"/>
      <c r="E9" s="920"/>
      <c r="F9" s="920"/>
      <c r="G9" s="920"/>
      <c r="H9" s="920"/>
      <c r="I9" s="920"/>
      <c r="J9" s="920"/>
      <c r="K9" s="984"/>
      <c r="L9" s="984"/>
      <c r="M9" s="984"/>
      <c r="N9" s="984"/>
      <c r="O9" s="984"/>
    </row>
    <row r="10" spans="1:28" ht="22.5" hidden="1" customHeight="1" thickBot="1">
      <c r="A10" s="920"/>
      <c r="B10" s="920"/>
      <c r="C10" s="920"/>
      <c r="D10" s="920"/>
      <c r="E10" s="920"/>
      <c r="F10" s="920"/>
      <c r="G10" s="920" t="s">
        <v>14</v>
      </c>
      <c r="H10" s="920"/>
      <c r="I10" s="920"/>
      <c r="J10" s="920"/>
      <c r="K10" s="984"/>
      <c r="L10" s="984"/>
      <c r="M10" s="984"/>
      <c r="N10" s="984"/>
      <c r="O10" s="984"/>
    </row>
    <row r="11" spans="1:28" ht="10.5" customHeight="1">
      <c r="A11" s="893"/>
      <c r="B11" s="893"/>
      <c r="C11" s="894"/>
      <c r="D11" s="894"/>
      <c r="E11" s="895"/>
      <c r="F11" s="895"/>
      <c r="G11" s="894"/>
      <c r="H11" s="895"/>
      <c r="I11" s="895"/>
      <c r="J11" s="894"/>
      <c r="K11" s="984"/>
      <c r="L11" s="986"/>
      <c r="M11" s="986"/>
      <c r="N11" s="986"/>
      <c r="O11" s="986"/>
      <c r="P11" s="986"/>
      <c r="Q11" s="986"/>
      <c r="R11" s="986"/>
      <c r="S11" s="986"/>
      <c r="T11" s="986"/>
      <c r="U11" s="986"/>
      <c r="V11" s="986"/>
      <c r="W11" s="986"/>
      <c r="X11" s="986"/>
      <c r="Y11" s="982"/>
      <c r="Z11" s="982"/>
    </row>
    <row r="12" spans="1:28" ht="20.25" customHeight="1">
      <c r="A12" s="897" t="s">
        <v>78</v>
      </c>
      <c r="B12" s="898" t="s">
        <v>538</v>
      </c>
      <c r="C12" s="899">
        <v>107</v>
      </c>
      <c r="D12" s="900">
        <v>4.1764000000000001</v>
      </c>
      <c r="E12" s="901">
        <v>41130.450900000003</v>
      </c>
      <c r="F12" s="901">
        <v>40624.931400000001</v>
      </c>
      <c r="G12" s="900">
        <v>101.2443</v>
      </c>
      <c r="H12" s="901">
        <v>46958.585299999999</v>
      </c>
      <c r="I12" s="901">
        <v>45758.830099999999</v>
      </c>
      <c r="J12" s="900">
        <v>102.62</v>
      </c>
      <c r="K12" s="984"/>
      <c r="L12" s="986"/>
      <c r="M12" s="986"/>
      <c r="N12" s="986"/>
      <c r="O12" s="986"/>
      <c r="P12" s="986"/>
      <c r="Q12" s="986"/>
      <c r="R12" s="986"/>
      <c r="S12" s="986"/>
      <c r="T12" s="986"/>
      <c r="U12" s="986"/>
      <c r="V12" s="986"/>
      <c r="W12" s="986"/>
      <c r="X12" s="986"/>
      <c r="Y12" s="982"/>
      <c r="Z12" s="982"/>
      <c r="AA12" s="982"/>
      <c r="AB12" s="982"/>
    </row>
    <row r="13" spans="1:28" ht="20.25" customHeight="1">
      <c r="A13" s="924" t="s">
        <v>77</v>
      </c>
      <c r="B13" s="966" t="s">
        <v>76</v>
      </c>
      <c r="C13" s="928">
        <v>27</v>
      </c>
      <c r="D13" s="926">
        <v>0.66390000000000005</v>
      </c>
      <c r="E13" s="927">
        <v>67426.373399999997</v>
      </c>
      <c r="F13" s="927">
        <v>64478.595999999998</v>
      </c>
      <c r="G13" s="926">
        <v>104.57170000000001</v>
      </c>
      <c r="H13" s="927">
        <v>86781.7497</v>
      </c>
      <c r="I13" s="927">
        <v>87758.672399999996</v>
      </c>
      <c r="J13" s="926">
        <v>98.88</v>
      </c>
      <c r="K13" s="984"/>
      <c r="L13" s="986"/>
      <c r="M13" s="986"/>
      <c r="N13" s="986"/>
      <c r="O13" s="986"/>
      <c r="P13" s="986"/>
      <c r="Q13" s="986"/>
      <c r="R13" s="986"/>
      <c r="S13" s="986"/>
      <c r="T13" s="986"/>
      <c r="U13" s="986"/>
      <c r="V13" s="986"/>
      <c r="W13" s="986"/>
      <c r="X13" s="986"/>
      <c r="Y13" s="982"/>
      <c r="Z13" s="982"/>
      <c r="AA13" s="982"/>
      <c r="AB13" s="982"/>
    </row>
    <row r="14" spans="1:28" ht="20.25" customHeight="1">
      <c r="A14" s="924" t="s">
        <v>75</v>
      </c>
      <c r="B14" s="966" t="s">
        <v>74</v>
      </c>
      <c r="C14" s="928">
        <v>1465</v>
      </c>
      <c r="D14" s="926">
        <v>41.619</v>
      </c>
      <c r="E14" s="927">
        <v>64148.503199999999</v>
      </c>
      <c r="F14" s="927">
        <v>60507.932399999998</v>
      </c>
      <c r="G14" s="926">
        <v>106.0166</v>
      </c>
      <c r="H14" s="927">
        <v>84299.491399999999</v>
      </c>
      <c r="I14" s="927">
        <v>79416.790599999993</v>
      </c>
      <c r="J14" s="926">
        <v>106.14</v>
      </c>
      <c r="K14" s="984"/>
      <c r="L14" s="986"/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2"/>
      <c r="Z14" s="982"/>
      <c r="AA14" s="982"/>
      <c r="AB14" s="982"/>
    </row>
    <row r="15" spans="1:28" ht="20.25" customHeight="1">
      <c r="A15" s="924" t="s">
        <v>73</v>
      </c>
      <c r="B15" s="966" t="s">
        <v>505</v>
      </c>
      <c r="C15" s="928">
        <v>55</v>
      </c>
      <c r="D15" s="926">
        <v>2.0045999999999999</v>
      </c>
      <c r="E15" s="927">
        <v>86784.508900000001</v>
      </c>
      <c r="F15" s="927">
        <v>84170.072199999995</v>
      </c>
      <c r="G15" s="926">
        <v>103.1061</v>
      </c>
      <c r="H15" s="927">
        <v>106161.76519999999</v>
      </c>
      <c r="I15" s="927">
        <v>105912.11749999999</v>
      </c>
      <c r="J15" s="926">
        <v>100.23</v>
      </c>
      <c r="K15" s="984"/>
      <c r="L15" s="986"/>
      <c r="M15" s="986"/>
      <c r="N15" s="986"/>
      <c r="O15" s="986"/>
      <c r="P15" s="986"/>
      <c r="Q15" s="986"/>
      <c r="R15" s="986"/>
      <c r="S15" s="986"/>
      <c r="T15" s="986"/>
      <c r="U15" s="986"/>
      <c r="V15" s="986"/>
      <c r="W15" s="986"/>
      <c r="X15" s="986"/>
      <c r="Y15" s="982"/>
      <c r="Z15" s="982"/>
      <c r="AA15" s="982"/>
      <c r="AB15" s="982"/>
    </row>
    <row r="16" spans="1:28" ht="20.25" customHeight="1">
      <c r="A16" s="924" t="s">
        <v>71</v>
      </c>
      <c r="B16" s="966" t="s">
        <v>539</v>
      </c>
      <c r="C16" s="928">
        <v>147</v>
      </c>
      <c r="D16" s="926">
        <v>2.8515999999999999</v>
      </c>
      <c r="E16" s="927">
        <v>49911.517800000001</v>
      </c>
      <c r="F16" s="927">
        <v>47871.976300000002</v>
      </c>
      <c r="G16" s="926">
        <v>104.2604</v>
      </c>
      <c r="H16" s="927">
        <v>64109.887000000002</v>
      </c>
      <c r="I16" s="927">
        <v>59439.808199999999</v>
      </c>
      <c r="J16" s="926">
        <v>107.85</v>
      </c>
      <c r="K16" s="984"/>
      <c r="L16" s="986"/>
      <c r="M16" s="986"/>
      <c r="N16" s="986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2"/>
      <c r="Z16" s="982"/>
      <c r="AA16" s="982"/>
      <c r="AB16" s="982"/>
    </row>
    <row r="17" spans="1:28" ht="20.25" customHeight="1">
      <c r="A17" s="924" t="s">
        <v>69</v>
      </c>
      <c r="B17" s="966" t="s">
        <v>68</v>
      </c>
      <c r="C17" s="928">
        <v>217</v>
      </c>
      <c r="D17" s="926">
        <v>10.5151</v>
      </c>
      <c r="E17" s="927">
        <v>45640.1702</v>
      </c>
      <c r="F17" s="927">
        <v>42207.426899999999</v>
      </c>
      <c r="G17" s="926">
        <v>108.133</v>
      </c>
      <c r="H17" s="927">
        <v>59344.807200000003</v>
      </c>
      <c r="I17" s="927">
        <v>54591.018799999998</v>
      </c>
      <c r="J17" s="926">
        <v>108.7</v>
      </c>
      <c r="K17" s="984"/>
      <c r="L17" s="986"/>
      <c r="M17" s="986"/>
      <c r="N17" s="986"/>
      <c r="O17" s="986"/>
      <c r="P17" s="986"/>
      <c r="Q17" s="986"/>
      <c r="R17" s="986"/>
      <c r="S17" s="986"/>
      <c r="T17" s="986"/>
      <c r="U17" s="986"/>
      <c r="V17" s="986"/>
      <c r="W17" s="986"/>
      <c r="X17" s="986"/>
      <c r="Y17" s="982"/>
      <c r="Z17" s="982"/>
      <c r="AA17" s="982"/>
      <c r="AB17" s="982"/>
    </row>
    <row r="18" spans="1:28" ht="20.25" customHeight="1">
      <c r="A18" s="924" t="s">
        <v>67</v>
      </c>
      <c r="B18" s="966" t="s">
        <v>507</v>
      </c>
      <c r="C18" s="928">
        <v>526</v>
      </c>
      <c r="D18" s="926">
        <v>24.9529</v>
      </c>
      <c r="E18" s="927">
        <v>43703.018400000001</v>
      </c>
      <c r="F18" s="927">
        <v>39246.412900000003</v>
      </c>
      <c r="G18" s="926">
        <v>111.3554</v>
      </c>
      <c r="H18" s="927">
        <v>66183.7788</v>
      </c>
      <c r="I18" s="927">
        <v>61745.728999999999</v>
      </c>
      <c r="J18" s="926">
        <v>107.18</v>
      </c>
      <c r="K18" s="984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2"/>
      <c r="Z18" s="982"/>
      <c r="AA18" s="982"/>
      <c r="AB18" s="982"/>
    </row>
    <row r="19" spans="1:28" ht="20.25" customHeight="1">
      <c r="A19" s="924" t="s">
        <v>65</v>
      </c>
      <c r="B19" s="966" t="s">
        <v>64</v>
      </c>
      <c r="C19" s="928">
        <v>193</v>
      </c>
      <c r="D19" s="926">
        <v>7.2100999999999997</v>
      </c>
      <c r="E19" s="927">
        <v>53094.7232</v>
      </c>
      <c r="F19" s="927">
        <v>50131.682800000002</v>
      </c>
      <c r="G19" s="926">
        <v>105.9105</v>
      </c>
      <c r="H19" s="927">
        <v>70660.285300000003</v>
      </c>
      <c r="I19" s="927">
        <v>67517.143800000005</v>
      </c>
      <c r="J19" s="926">
        <v>104.65</v>
      </c>
      <c r="K19" s="984"/>
      <c r="L19" s="986"/>
      <c r="M19" s="986"/>
      <c r="N19" s="986"/>
      <c r="O19" s="986"/>
      <c r="P19" s="986"/>
      <c r="Q19" s="986"/>
      <c r="R19" s="986"/>
      <c r="S19" s="986"/>
      <c r="T19" s="986"/>
      <c r="U19" s="986"/>
      <c r="V19" s="986"/>
      <c r="W19" s="986"/>
      <c r="X19" s="986"/>
      <c r="Y19" s="982"/>
      <c r="Z19" s="982"/>
      <c r="AA19" s="982"/>
      <c r="AB19" s="982"/>
    </row>
    <row r="20" spans="1:28" ht="20.25" customHeight="1">
      <c r="A20" s="924" t="s">
        <v>63</v>
      </c>
      <c r="B20" s="966" t="s">
        <v>540</v>
      </c>
      <c r="C20" s="928">
        <v>197</v>
      </c>
      <c r="D20" s="926">
        <v>3.87</v>
      </c>
      <c r="E20" s="927">
        <v>29448.5052</v>
      </c>
      <c r="F20" s="927">
        <v>30162.039000000001</v>
      </c>
      <c r="G20" s="926">
        <v>97.634299999999996</v>
      </c>
      <c r="H20" s="927">
        <v>42638.891000000003</v>
      </c>
      <c r="I20" s="927">
        <v>41740.987099999998</v>
      </c>
      <c r="J20" s="926">
        <v>102.15</v>
      </c>
      <c r="K20" s="984"/>
      <c r="L20" s="986"/>
      <c r="M20" s="986"/>
      <c r="N20" s="986"/>
      <c r="O20" s="986"/>
      <c r="P20" s="986"/>
      <c r="Q20" s="986"/>
      <c r="R20" s="986"/>
      <c r="S20" s="986"/>
      <c r="T20" s="986"/>
      <c r="U20" s="986"/>
      <c r="V20" s="986"/>
      <c r="W20" s="986"/>
      <c r="X20" s="986"/>
      <c r="Y20" s="982"/>
      <c r="Z20" s="982"/>
      <c r="AA20" s="982"/>
      <c r="AB20" s="982"/>
    </row>
    <row r="21" spans="1:28" ht="20.25" customHeight="1">
      <c r="A21" s="924" t="s">
        <v>61</v>
      </c>
      <c r="B21" s="966" t="s">
        <v>541</v>
      </c>
      <c r="C21" s="928">
        <v>156</v>
      </c>
      <c r="D21" s="926">
        <v>6.2869999999999999</v>
      </c>
      <c r="E21" s="927">
        <v>78685.248399999997</v>
      </c>
      <c r="F21" s="927">
        <v>74644.565300000002</v>
      </c>
      <c r="G21" s="926">
        <v>105.4132</v>
      </c>
      <c r="H21" s="927">
        <v>112319.6415</v>
      </c>
      <c r="I21" s="927">
        <v>105086.6835</v>
      </c>
      <c r="J21" s="926">
        <v>106.88</v>
      </c>
      <c r="K21" s="984"/>
      <c r="L21" s="986"/>
      <c r="M21" s="986"/>
      <c r="N21" s="986"/>
      <c r="O21" s="986"/>
      <c r="P21" s="986"/>
      <c r="Q21" s="986"/>
      <c r="R21" s="986"/>
      <c r="S21" s="986"/>
      <c r="T21" s="986"/>
      <c r="U21" s="986"/>
      <c r="V21" s="986"/>
      <c r="W21" s="986"/>
      <c r="X21" s="986"/>
      <c r="Y21" s="982"/>
      <c r="Z21" s="982"/>
      <c r="AA21" s="982"/>
      <c r="AB21" s="982"/>
    </row>
    <row r="22" spans="1:28" ht="20.25" customHeight="1">
      <c r="A22" s="924" t="s">
        <v>60</v>
      </c>
      <c r="B22" s="966" t="s">
        <v>59</v>
      </c>
      <c r="C22" s="928">
        <v>141</v>
      </c>
      <c r="D22" s="926">
        <v>5.2461000000000002</v>
      </c>
      <c r="E22" s="927">
        <v>110152.2509</v>
      </c>
      <c r="F22" s="927">
        <v>105375.33930000001</v>
      </c>
      <c r="G22" s="926">
        <v>104.53319999999999</v>
      </c>
      <c r="H22" s="927">
        <v>148419.4442</v>
      </c>
      <c r="I22" s="927">
        <v>144194.8855</v>
      </c>
      <c r="J22" s="926">
        <v>102.92</v>
      </c>
      <c r="K22" s="984"/>
      <c r="L22" s="986"/>
      <c r="M22" s="986"/>
      <c r="N22" s="986"/>
      <c r="O22" s="986"/>
      <c r="P22" s="986"/>
      <c r="Q22" s="986"/>
      <c r="R22" s="986"/>
      <c r="S22" s="986"/>
      <c r="T22" s="986"/>
      <c r="U22" s="986"/>
      <c r="V22" s="986"/>
      <c r="W22" s="986"/>
      <c r="X22" s="986"/>
      <c r="Y22" s="982"/>
      <c r="Z22" s="982"/>
      <c r="AA22" s="982"/>
      <c r="AB22" s="982"/>
    </row>
    <row r="23" spans="1:28" ht="20.25" customHeight="1">
      <c r="A23" s="924" t="s">
        <v>58</v>
      </c>
      <c r="B23" s="966" t="s">
        <v>515</v>
      </c>
      <c r="C23" s="928">
        <v>83</v>
      </c>
      <c r="D23" s="926">
        <v>3.0326</v>
      </c>
      <c r="E23" s="927">
        <v>42151.419900000001</v>
      </c>
      <c r="F23" s="927">
        <v>37358.544800000003</v>
      </c>
      <c r="G23" s="926">
        <v>112.8293</v>
      </c>
      <c r="H23" s="927">
        <v>49501.394500000002</v>
      </c>
      <c r="I23" s="927">
        <v>46451.6253</v>
      </c>
      <c r="J23" s="926">
        <v>106.56</v>
      </c>
      <c r="K23" s="984"/>
      <c r="L23" s="986"/>
      <c r="M23" s="986"/>
      <c r="N23" s="986"/>
      <c r="O23" s="986"/>
      <c r="P23" s="986"/>
      <c r="Q23" s="986"/>
      <c r="R23" s="986"/>
      <c r="S23" s="986"/>
      <c r="T23" s="986"/>
      <c r="U23" s="986"/>
      <c r="V23" s="986"/>
      <c r="W23" s="986"/>
      <c r="X23" s="986"/>
      <c r="Y23" s="982"/>
      <c r="Z23" s="982"/>
      <c r="AA23" s="982"/>
      <c r="AB23" s="982"/>
    </row>
    <row r="24" spans="1:28" ht="20.25" customHeight="1">
      <c r="A24" s="924" t="s">
        <v>56</v>
      </c>
      <c r="B24" s="966" t="s">
        <v>542</v>
      </c>
      <c r="C24" s="928">
        <v>248</v>
      </c>
      <c r="D24" s="926">
        <v>9.1934000000000005</v>
      </c>
      <c r="E24" s="927">
        <v>65652.355899999995</v>
      </c>
      <c r="F24" s="927">
        <v>65116.213400000001</v>
      </c>
      <c r="G24" s="926">
        <v>100.8233</v>
      </c>
      <c r="H24" s="927">
        <v>94412.898499999996</v>
      </c>
      <c r="I24" s="927">
        <v>92414.709900000002</v>
      </c>
      <c r="J24" s="926">
        <v>102.16</v>
      </c>
      <c r="K24" s="984"/>
      <c r="L24" s="986"/>
      <c r="M24" s="986"/>
      <c r="N24" s="986"/>
      <c r="O24" s="986"/>
      <c r="P24" s="986"/>
      <c r="Q24" s="986"/>
      <c r="R24" s="986"/>
      <c r="S24" s="986"/>
      <c r="T24" s="986"/>
      <c r="U24" s="986"/>
      <c r="V24" s="986"/>
      <c r="W24" s="986"/>
      <c r="X24" s="986"/>
      <c r="Y24" s="982"/>
      <c r="Z24" s="982"/>
      <c r="AA24" s="982"/>
      <c r="AB24" s="982"/>
    </row>
    <row r="25" spans="1:28" ht="20.25" customHeight="1">
      <c r="A25" s="924" t="s">
        <v>54</v>
      </c>
      <c r="B25" s="966" t="s">
        <v>522</v>
      </c>
      <c r="C25" s="928">
        <v>167</v>
      </c>
      <c r="D25" s="926">
        <v>5.0612000000000004</v>
      </c>
      <c r="E25" s="927">
        <v>34548.289900000003</v>
      </c>
      <c r="F25" s="927">
        <v>33701.281300000002</v>
      </c>
      <c r="G25" s="926">
        <v>102.5132</v>
      </c>
      <c r="H25" s="927">
        <v>49903.1158</v>
      </c>
      <c r="I25" s="927">
        <v>45410.0939</v>
      </c>
      <c r="J25" s="926">
        <v>109.89</v>
      </c>
      <c r="K25" s="984"/>
      <c r="L25" s="986"/>
      <c r="M25" s="986"/>
      <c r="N25" s="986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2"/>
      <c r="Z25" s="982"/>
      <c r="AA25" s="982"/>
      <c r="AB25" s="982"/>
    </row>
    <row r="26" spans="1:28" ht="20.25" customHeight="1">
      <c r="A26" s="924" t="s">
        <v>53</v>
      </c>
      <c r="B26" s="966" t="s">
        <v>42</v>
      </c>
      <c r="C26" s="928">
        <v>979</v>
      </c>
      <c r="D26" s="926">
        <v>11.252800000000001</v>
      </c>
      <c r="E26" s="927">
        <v>61313.429100000001</v>
      </c>
      <c r="F26" s="927">
        <v>58571.4306</v>
      </c>
      <c r="G26" s="926">
        <v>104.6814</v>
      </c>
      <c r="H26" s="927">
        <v>67164.972599999994</v>
      </c>
      <c r="I26" s="927">
        <v>64099.1253</v>
      </c>
      <c r="J26" s="926">
        <v>104.78</v>
      </c>
      <c r="K26" s="984"/>
      <c r="L26" s="986"/>
      <c r="M26" s="986"/>
      <c r="N26" s="986"/>
      <c r="O26" s="986"/>
      <c r="P26" s="986"/>
      <c r="Q26" s="986"/>
      <c r="R26" s="986"/>
      <c r="S26" s="986"/>
      <c r="T26" s="986"/>
      <c r="U26" s="986"/>
      <c r="V26" s="986"/>
      <c r="W26" s="986"/>
      <c r="X26" s="986"/>
      <c r="Y26" s="982"/>
      <c r="Z26" s="982"/>
      <c r="AA26" s="982"/>
      <c r="AB26" s="982"/>
    </row>
    <row r="27" spans="1:28" ht="20.25" customHeight="1">
      <c r="A27" s="924" t="s">
        <v>51</v>
      </c>
      <c r="B27" s="966" t="s">
        <v>39</v>
      </c>
      <c r="C27" s="928">
        <v>7303</v>
      </c>
      <c r="D27" s="926">
        <v>15.3643</v>
      </c>
      <c r="E27" s="927">
        <v>51961.345200000003</v>
      </c>
      <c r="F27" s="927">
        <v>47068.1999</v>
      </c>
      <c r="G27" s="926">
        <v>110.39579999999999</v>
      </c>
      <c r="H27" s="927">
        <v>54289.377200000003</v>
      </c>
      <c r="I27" s="927">
        <v>49209.015399999997</v>
      </c>
      <c r="J27" s="926">
        <v>110.32</v>
      </c>
      <c r="K27" s="984"/>
      <c r="L27" s="986"/>
      <c r="M27" s="986"/>
      <c r="N27" s="986"/>
      <c r="O27" s="986"/>
      <c r="P27" s="986"/>
      <c r="Q27" s="986"/>
      <c r="R27" s="986"/>
      <c r="S27" s="986"/>
      <c r="T27" s="986"/>
      <c r="U27" s="986"/>
      <c r="V27" s="986"/>
      <c r="W27" s="986"/>
      <c r="X27" s="986"/>
      <c r="Y27" s="982"/>
      <c r="Z27" s="982"/>
      <c r="AA27" s="982"/>
      <c r="AB27" s="982"/>
    </row>
    <row r="28" spans="1:28" ht="20.25" customHeight="1">
      <c r="A28" s="924" t="s">
        <v>50</v>
      </c>
      <c r="B28" s="966" t="s">
        <v>49</v>
      </c>
      <c r="C28" s="928">
        <v>1047</v>
      </c>
      <c r="D28" s="926">
        <v>7.3493000000000004</v>
      </c>
      <c r="E28" s="927">
        <v>58465.4516</v>
      </c>
      <c r="F28" s="927">
        <v>54549.916499999999</v>
      </c>
      <c r="G28" s="926">
        <v>107.1778</v>
      </c>
      <c r="H28" s="927">
        <v>70100.3416</v>
      </c>
      <c r="I28" s="927">
        <v>66880.903000000006</v>
      </c>
      <c r="J28" s="926">
        <v>104.81</v>
      </c>
      <c r="K28" s="984"/>
      <c r="L28" s="986"/>
      <c r="M28" s="986"/>
      <c r="N28" s="986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2"/>
      <c r="Z28" s="982"/>
      <c r="AA28" s="982"/>
      <c r="AB28" s="982"/>
    </row>
    <row r="29" spans="1:28" ht="20.25" customHeight="1">
      <c r="A29" s="924" t="s">
        <v>48</v>
      </c>
      <c r="B29" s="966" t="s">
        <v>543</v>
      </c>
      <c r="C29" s="928">
        <v>575</v>
      </c>
      <c r="D29" s="926">
        <v>2.8570000000000002</v>
      </c>
      <c r="E29" s="927">
        <v>46101.760799999996</v>
      </c>
      <c r="F29" s="927">
        <v>41454.430800000002</v>
      </c>
      <c r="G29" s="926">
        <v>111.2106</v>
      </c>
      <c r="H29" s="927">
        <v>57156.778899999998</v>
      </c>
      <c r="I29" s="927">
        <v>49693.915399999998</v>
      </c>
      <c r="J29" s="926">
        <v>115.01</v>
      </c>
      <c r="K29" s="984"/>
      <c r="L29" s="986"/>
      <c r="M29" s="986"/>
      <c r="N29" s="986"/>
      <c r="O29" s="986"/>
      <c r="P29" s="986"/>
      <c r="Q29" s="986"/>
      <c r="R29" s="986"/>
      <c r="S29" s="986"/>
      <c r="T29" s="986"/>
      <c r="U29" s="986"/>
      <c r="V29" s="986"/>
      <c r="W29" s="986"/>
      <c r="X29" s="986"/>
      <c r="Y29" s="982"/>
      <c r="Z29" s="982"/>
      <c r="AA29" s="982"/>
      <c r="AB29" s="982"/>
    </row>
    <row r="30" spans="1:28" ht="20.25" customHeight="1" thickBot="1">
      <c r="A30" s="987" t="s">
        <v>47</v>
      </c>
      <c r="B30" s="988" t="s">
        <v>46</v>
      </c>
      <c r="C30" s="989">
        <v>140</v>
      </c>
      <c r="D30" s="990">
        <v>2.2667999999999999</v>
      </c>
      <c r="E30" s="991">
        <v>42526.58</v>
      </c>
      <c r="F30" s="991">
        <v>41038.644899999999</v>
      </c>
      <c r="G30" s="990">
        <v>103.62560000000001</v>
      </c>
      <c r="H30" s="991">
        <v>51996.190399999999</v>
      </c>
      <c r="I30" s="991">
        <v>51064.5772</v>
      </c>
      <c r="J30" s="990">
        <v>101.82</v>
      </c>
      <c r="K30" s="984"/>
      <c r="L30" s="986"/>
      <c r="M30" s="986"/>
      <c r="N30" s="986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2"/>
      <c r="Z30" s="982"/>
      <c r="AA30" s="982"/>
      <c r="AB30" s="982"/>
    </row>
    <row r="31" spans="1:28" ht="20.25" customHeight="1" thickTop="1">
      <c r="A31" s="907" t="s">
        <v>529</v>
      </c>
      <c r="B31" s="908"/>
      <c r="C31" s="909">
        <v>13773</v>
      </c>
      <c r="D31" s="910">
        <v>165.7749</v>
      </c>
      <c r="E31" s="911">
        <v>54119.719499999999</v>
      </c>
      <c r="F31" s="911">
        <v>50253.089</v>
      </c>
      <c r="G31" s="910">
        <v>107.6943</v>
      </c>
      <c r="H31" s="911">
        <v>73892.7503</v>
      </c>
      <c r="I31" s="911">
        <v>69824.538400000005</v>
      </c>
      <c r="J31" s="910">
        <v>105.82</v>
      </c>
      <c r="L31" s="986"/>
      <c r="M31" s="986"/>
      <c r="N31" s="986"/>
      <c r="O31" s="986"/>
      <c r="P31" s="986"/>
      <c r="Q31" s="986"/>
      <c r="R31" s="986"/>
      <c r="S31" s="986"/>
      <c r="T31" s="986"/>
      <c r="U31" s="986"/>
      <c r="V31" s="986"/>
      <c r="W31" s="986"/>
      <c r="X31" s="986"/>
      <c r="Y31" s="982"/>
      <c r="Z31" s="982"/>
      <c r="AA31" s="982"/>
      <c r="AB31" s="982"/>
    </row>
    <row r="33" spans="3:3">
      <c r="C33" s="986"/>
    </row>
  </sheetData>
  <mergeCells count="12">
    <mergeCell ref="H6:I6"/>
    <mergeCell ref="J6:J7"/>
    <mergeCell ref="C1:G1"/>
    <mergeCell ref="A2:J2"/>
    <mergeCell ref="A3:J3"/>
    <mergeCell ref="A4:J4"/>
    <mergeCell ref="A5:J5"/>
    <mergeCell ref="A6:B8"/>
    <mergeCell ref="C6:C8"/>
    <mergeCell ref="D6:D7"/>
    <mergeCell ref="E6:F6"/>
    <mergeCell ref="G6:G7"/>
  </mergeCells>
  <printOptions horizontalCentered="1"/>
  <pageMargins left="0.59055118110236227" right="0.59055118110236227" top="1.1811023622047245" bottom="0.59055118110236227" header="0.19685039370078741" footer="0.19685039370078741"/>
  <pageSetup paperSize="9" scale="78" orientation="landscape" r:id="rId1"/>
  <headerFooter scaleWithDoc="0" alignWithMargins="0">
    <oddHeader>&amp;R&amp;"Arial,Obyčejné"Strana 10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54"/>
  <sheetViews>
    <sheetView showGridLines="0" showZeros="0" zoomScaleNormal="100" workbookViewId="0"/>
  </sheetViews>
  <sheetFormatPr defaultColWidth="9.140625" defaultRowHeight="12.75"/>
  <cols>
    <col min="1" max="1" width="57.7109375" style="992" customWidth="1"/>
    <col min="2" max="7" width="12.28515625" style="992" customWidth="1"/>
    <col min="8" max="41" width="9.140625" style="992"/>
    <col min="42" max="42" width="51" style="992" customWidth="1"/>
    <col min="43" max="43" width="11.42578125" style="992" customWidth="1"/>
    <col min="44" max="44" width="12.42578125" style="992" customWidth="1"/>
    <col min="45" max="45" width="11.42578125" style="992" customWidth="1"/>
    <col min="46" max="46" width="12.42578125" style="992" customWidth="1"/>
    <col min="47" max="47" width="11.42578125" style="992" customWidth="1"/>
    <col min="48" max="48" width="12.42578125" style="992" customWidth="1"/>
    <col min="49" max="297" width="9.140625" style="992"/>
    <col min="298" max="298" width="51" style="992" customWidth="1"/>
    <col min="299" max="299" width="11.42578125" style="992" customWidth="1"/>
    <col min="300" max="300" width="12.42578125" style="992" customWidth="1"/>
    <col min="301" max="301" width="11.42578125" style="992" customWidth="1"/>
    <col min="302" max="302" width="12.42578125" style="992" customWidth="1"/>
    <col min="303" max="303" width="11.42578125" style="992" customWidth="1"/>
    <col min="304" max="304" width="12.42578125" style="992" customWidth="1"/>
    <col min="305" max="553" width="9.140625" style="992"/>
    <col min="554" max="554" width="51" style="992" customWidth="1"/>
    <col min="555" max="555" width="11.42578125" style="992" customWidth="1"/>
    <col min="556" max="556" width="12.42578125" style="992" customWidth="1"/>
    <col min="557" max="557" width="11.42578125" style="992" customWidth="1"/>
    <col min="558" max="558" width="12.42578125" style="992" customWidth="1"/>
    <col min="559" max="559" width="11.42578125" style="992" customWidth="1"/>
    <col min="560" max="560" width="12.42578125" style="992" customWidth="1"/>
    <col min="561" max="809" width="9.140625" style="992"/>
    <col min="810" max="810" width="51" style="992" customWidth="1"/>
    <col min="811" max="811" width="11.42578125" style="992" customWidth="1"/>
    <col min="812" max="812" width="12.42578125" style="992" customWidth="1"/>
    <col min="813" max="813" width="11.42578125" style="992" customWidth="1"/>
    <col min="814" max="814" width="12.42578125" style="992" customWidth="1"/>
    <col min="815" max="815" width="11.42578125" style="992" customWidth="1"/>
    <col min="816" max="816" width="12.42578125" style="992" customWidth="1"/>
    <col min="817" max="1065" width="9.140625" style="992"/>
    <col min="1066" max="1066" width="51" style="992" customWidth="1"/>
    <col min="1067" max="1067" width="11.42578125" style="992" customWidth="1"/>
    <col min="1068" max="1068" width="12.42578125" style="992" customWidth="1"/>
    <col min="1069" max="1069" width="11.42578125" style="992" customWidth="1"/>
    <col min="1070" max="1070" width="12.42578125" style="992" customWidth="1"/>
    <col min="1071" max="1071" width="11.42578125" style="992" customWidth="1"/>
    <col min="1072" max="1072" width="12.42578125" style="992" customWidth="1"/>
    <col min="1073" max="1321" width="9.140625" style="992"/>
    <col min="1322" max="1322" width="51" style="992" customWidth="1"/>
    <col min="1323" max="1323" width="11.42578125" style="992" customWidth="1"/>
    <col min="1324" max="1324" width="12.42578125" style="992" customWidth="1"/>
    <col min="1325" max="1325" width="11.42578125" style="992" customWidth="1"/>
    <col min="1326" max="1326" width="12.42578125" style="992" customWidth="1"/>
    <col min="1327" max="1327" width="11.42578125" style="992" customWidth="1"/>
    <col min="1328" max="1328" width="12.42578125" style="992" customWidth="1"/>
    <col min="1329" max="1577" width="9.140625" style="992"/>
    <col min="1578" max="1578" width="51" style="992" customWidth="1"/>
    <col min="1579" max="1579" width="11.42578125" style="992" customWidth="1"/>
    <col min="1580" max="1580" width="12.42578125" style="992" customWidth="1"/>
    <col min="1581" max="1581" width="11.42578125" style="992" customWidth="1"/>
    <col min="1582" max="1582" width="12.42578125" style="992" customWidth="1"/>
    <col min="1583" max="1583" width="11.42578125" style="992" customWidth="1"/>
    <col min="1584" max="1584" width="12.42578125" style="992" customWidth="1"/>
    <col min="1585" max="1833" width="9.140625" style="992"/>
    <col min="1834" max="1834" width="51" style="992" customWidth="1"/>
    <col min="1835" max="1835" width="11.42578125" style="992" customWidth="1"/>
    <col min="1836" max="1836" width="12.42578125" style="992" customWidth="1"/>
    <col min="1837" max="1837" width="11.42578125" style="992" customWidth="1"/>
    <col min="1838" max="1838" width="12.42578125" style="992" customWidth="1"/>
    <col min="1839" max="1839" width="11.42578125" style="992" customWidth="1"/>
    <col min="1840" max="1840" width="12.42578125" style="992" customWidth="1"/>
    <col min="1841" max="2089" width="9.140625" style="992"/>
    <col min="2090" max="2090" width="51" style="992" customWidth="1"/>
    <col min="2091" max="2091" width="11.42578125" style="992" customWidth="1"/>
    <col min="2092" max="2092" width="12.42578125" style="992" customWidth="1"/>
    <col min="2093" max="2093" width="11.42578125" style="992" customWidth="1"/>
    <col min="2094" max="2094" width="12.42578125" style="992" customWidth="1"/>
    <col min="2095" max="2095" width="11.42578125" style="992" customWidth="1"/>
    <col min="2096" max="2096" width="12.42578125" style="992" customWidth="1"/>
    <col min="2097" max="2345" width="9.140625" style="992"/>
    <col min="2346" max="2346" width="51" style="992" customWidth="1"/>
    <col min="2347" max="2347" width="11.42578125" style="992" customWidth="1"/>
    <col min="2348" max="2348" width="12.42578125" style="992" customWidth="1"/>
    <col min="2349" max="2349" width="11.42578125" style="992" customWidth="1"/>
    <col min="2350" max="2350" width="12.42578125" style="992" customWidth="1"/>
    <col min="2351" max="2351" width="11.42578125" style="992" customWidth="1"/>
    <col min="2352" max="2352" width="12.42578125" style="992" customWidth="1"/>
    <col min="2353" max="2601" width="9.140625" style="992"/>
    <col min="2602" max="2602" width="51" style="992" customWidth="1"/>
    <col min="2603" max="2603" width="11.42578125" style="992" customWidth="1"/>
    <col min="2604" max="2604" width="12.42578125" style="992" customWidth="1"/>
    <col min="2605" max="2605" width="11.42578125" style="992" customWidth="1"/>
    <col min="2606" max="2606" width="12.42578125" style="992" customWidth="1"/>
    <col min="2607" max="2607" width="11.42578125" style="992" customWidth="1"/>
    <col min="2608" max="2608" width="12.42578125" style="992" customWidth="1"/>
    <col min="2609" max="2857" width="9.140625" style="992"/>
    <col min="2858" max="2858" width="51" style="992" customWidth="1"/>
    <col min="2859" max="2859" width="11.42578125" style="992" customWidth="1"/>
    <col min="2860" max="2860" width="12.42578125" style="992" customWidth="1"/>
    <col min="2861" max="2861" width="11.42578125" style="992" customWidth="1"/>
    <col min="2862" max="2862" width="12.42578125" style="992" customWidth="1"/>
    <col min="2863" max="2863" width="11.42578125" style="992" customWidth="1"/>
    <col min="2864" max="2864" width="12.42578125" style="992" customWidth="1"/>
    <col min="2865" max="3113" width="9.140625" style="992"/>
    <col min="3114" max="3114" width="51" style="992" customWidth="1"/>
    <col min="3115" max="3115" width="11.42578125" style="992" customWidth="1"/>
    <col min="3116" max="3116" width="12.42578125" style="992" customWidth="1"/>
    <col min="3117" max="3117" width="11.42578125" style="992" customWidth="1"/>
    <col min="3118" max="3118" width="12.42578125" style="992" customWidth="1"/>
    <col min="3119" max="3119" width="11.42578125" style="992" customWidth="1"/>
    <col min="3120" max="3120" width="12.42578125" style="992" customWidth="1"/>
    <col min="3121" max="3369" width="9.140625" style="992"/>
    <col min="3370" max="3370" width="51" style="992" customWidth="1"/>
    <col min="3371" max="3371" width="11.42578125" style="992" customWidth="1"/>
    <col min="3372" max="3372" width="12.42578125" style="992" customWidth="1"/>
    <col min="3373" max="3373" width="11.42578125" style="992" customWidth="1"/>
    <col min="3374" max="3374" width="12.42578125" style="992" customWidth="1"/>
    <col min="3375" max="3375" width="11.42578125" style="992" customWidth="1"/>
    <col min="3376" max="3376" width="12.42578125" style="992" customWidth="1"/>
    <col min="3377" max="3625" width="9.140625" style="992"/>
    <col min="3626" max="3626" width="51" style="992" customWidth="1"/>
    <col min="3627" max="3627" width="11.42578125" style="992" customWidth="1"/>
    <col min="3628" max="3628" width="12.42578125" style="992" customWidth="1"/>
    <col min="3629" max="3629" width="11.42578125" style="992" customWidth="1"/>
    <col min="3630" max="3630" width="12.42578125" style="992" customWidth="1"/>
    <col min="3631" max="3631" width="11.42578125" style="992" customWidth="1"/>
    <col min="3632" max="3632" width="12.42578125" style="992" customWidth="1"/>
    <col min="3633" max="3881" width="9.140625" style="992"/>
    <col min="3882" max="3882" width="51" style="992" customWidth="1"/>
    <col min="3883" max="3883" width="11.42578125" style="992" customWidth="1"/>
    <col min="3884" max="3884" width="12.42578125" style="992" customWidth="1"/>
    <col min="3885" max="3885" width="11.42578125" style="992" customWidth="1"/>
    <col min="3886" max="3886" width="12.42578125" style="992" customWidth="1"/>
    <col min="3887" max="3887" width="11.42578125" style="992" customWidth="1"/>
    <col min="3888" max="3888" width="12.42578125" style="992" customWidth="1"/>
    <col min="3889" max="4137" width="9.140625" style="992"/>
    <col min="4138" max="4138" width="51" style="992" customWidth="1"/>
    <col min="4139" max="4139" width="11.42578125" style="992" customWidth="1"/>
    <col min="4140" max="4140" width="12.42578125" style="992" customWidth="1"/>
    <col min="4141" max="4141" width="11.42578125" style="992" customWidth="1"/>
    <col min="4142" max="4142" width="12.42578125" style="992" customWidth="1"/>
    <col min="4143" max="4143" width="11.42578125" style="992" customWidth="1"/>
    <col min="4144" max="4144" width="12.42578125" style="992" customWidth="1"/>
    <col min="4145" max="4393" width="9.140625" style="992"/>
    <col min="4394" max="4394" width="51" style="992" customWidth="1"/>
    <col min="4395" max="4395" width="11.42578125" style="992" customWidth="1"/>
    <col min="4396" max="4396" width="12.42578125" style="992" customWidth="1"/>
    <col min="4397" max="4397" width="11.42578125" style="992" customWidth="1"/>
    <col min="4398" max="4398" width="12.42578125" style="992" customWidth="1"/>
    <col min="4399" max="4399" width="11.42578125" style="992" customWidth="1"/>
    <col min="4400" max="4400" width="12.42578125" style="992" customWidth="1"/>
    <col min="4401" max="4649" width="9.140625" style="992"/>
    <col min="4650" max="4650" width="51" style="992" customWidth="1"/>
    <col min="4651" max="4651" width="11.42578125" style="992" customWidth="1"/>
    <col min="4652" max="4652" width="12.42578125" style="992" customWidth="1"/>
    <col min="4653" max="4653" width="11.42578125" style="992" customWidth="1"/>
    <col min="4654" max="4654" width="12.42578125" style="992" customWidth="1"/>
    <col min="4655" max="4655" width="11.42578125" style="992" customWidth="1"/>
    <col min="4656" max="4656" width="12.42578125" style="992" customWidth="1"/>
    <col min="4657" max="4905" width="9.140625" style="992"/>
    <col min="4906" max="4906" width="51" style="992" customWidth="1"/>
    <col min="4907" max="4907" width="11.42578125" style="992" customWidth="1"/>
    <col min="4908" max="4908" width="12.42578125" style="992" customWidth="1"/>
    <col min="4909" max="4909" width="11.42578125" style="992" customWidth="1"/>
    <col min="4910" max="4910" width="12.42578125" style="992" customWidth="1"/>
    <col min="4911" max="4911" width="11.42578125" style="992" customWidth="1"/>
    <col min="4912" max="4912" width="12.42578125" style="992" customWidth="1"/>
    <col min="4913" max="5161" width="9.140625" style="992"/>
    <col min="5162" max="5162" width="51" style="992" customWidth="1"/>
    <col min="5163" max="5163" width="11.42578125" style="992" customWidth="1"/>
    <col min="5164" max="5164" width="12.42578125" style="992" customWidth="1"/>
    <col min="5165" max="5165" width="11.42578125" style="992" customWidth="1"/>
    <col min="5166" max="5166" width="12.42578125" style="992" customWidth="1"/>
    <col min="5167" max="5167" width="11.42578125" style="992" customWidth="1"/>
    <col min="5168" max="5168" width="12.42578125" style="992" customWidth="1"/>
    <col min="5169" max="5417" width="9.140625" style="992"/>
    <col min="5418" max="5418" width="51" style="992" customWidth="1"/>
    <col min="5419" max="5419" width="11.42578125" style="992" customWidth="1"/>
    <col min="5420" max="5420" width="12.42578125" style="992" customWidth="1"/>
    <col min="5421" max="5421" width="11.42578125" style="992" customWidth="1"/>
    <col min="5422" max="5422" width="12.42578125" style="992" customWidth="1"/>
    <col min="5423" max="5423" width="11.42578125" style="992" customWidth="1"/>
    <col min="5424" max="5424" width="12.42578125" style="992" customWidth="1"/>
    <col min="5425" max="5673" width="9.140625" style="992"/>
    <col min="5674" max="5674" width="51" style="992" customWidth="1"/>
    <col min="5675" max="5675" width="11.42578125" style="992" customWidth="1"/>
    <col min="5676" max="5676" width="12.42578125" style="992" customWidth="1"/>
    <col min="5677" max="5677" width="11.42578125" style="992" customWidth="1"/>
    <col min="5678" max="5678" width="12.42578125" style="992" customWidth="1"/>
    <col min="5679" max="5679" width="11.42578125" style="992" customWidth="1"/>
    <col min="5680" max="5680" width="12.42578125" style="992" customWidth="1"/>
    <col min="5681" max="5929" width="9.140625" style="992"/>
    <col min="5930" max="5930" width="51" style="992" customWidth="1"/>
    <col min="5931" max="5931" width="11.42578125" style="992" customWidth="1"/>
    <col min="5932" max="5932" width="12.42578125" style="992" customWidth="1"/>
    <col min="5933" max="5933" width="11.42578125" style="992" customWidth="1"/>
    <col min="5934" max="5934" width="12.42578125" style="992" customWidth="1"/>
    <col min="5935" max="5935" width="11.42578125" style="992" customWidth="1"/>
    <col min="5936" max="5936" width="12.42578125" style="992" customWidth="1"/>
    <col min="5937" max="6185" width="9.140625" style="992"/>
    <col min="6186" max="6186" width="51" style="992" customWidth="1"/>
    <col min="6187" max="6187" width="11.42578125" style="992" customWidth="1"/>
    <col min="6188" max="6188" width="12.42578125" style="992" customWidth="1"/>
    <col min="6189" max="6189" width="11.42578125" style="992" customWidth="1"/>
    <col min="6190" max="6190" width="12.42578125" style="992" customWidth="1"/>
    <col min="6191" max="6191" width="11.42578125" style="992" customWidth="1"/>
    <col min="6192" max="6192" width="12.42578125" style="992" customWidth="1"/>
    <col min="6193" max="6441" width="9.140625" style="992"/>
    <col min="6442" max="6442" width="51" style="992" customWidth="1"/>
    <col min="6443" max="6443" width="11.42578125" style="992" customWidth="1"/>
    <col min="6444" max="6444" width="12.42578125" style="992" customWidth="1"/>
    <col min="6445" max="6445" width="11.42578125" style="992" customWidth="1"/>
    <col min="6446" max="6446" width="12.42578125" style="992" customWidth="1"/>
    <col min="6447" max="6447" width="11.42578125" style="992" customWidth="1"/>
    <col min="6448" max="6448" width="12.42578125" style="992" customWidth="1"/>
    <col min="6449" max="6697" width="9.140625" style="992"/>
    <col min="6698" max="6698" width="51" style="992" customWidth="1"/>
    <col min="6699" max="6699" width="11.42578125" style="992" customWidth="1"/>
    <col min="6700" max="6700" width="12.42578125" style="992" customWidth="1"/>
    <col min="6701" max="6701" width="11.42578125" style="992" customWidth="1"/>
    <col min="6702" max="6702" width="12.42578125" style="992" customWidth="1"/>
    <col min="6703" max="6703" width="11.42578125" style="992" customWidth="1"/>
    <col min="6704" max="6704" width="12.42578125" style="992" customWidth="1"/>
    <col min="6705" max="6953" width="9.140625" style="992"/>
    <col min="6954" max="6954" width="51" style="992" customWidth="1"/>
    <col min="6955" max="6955" width="11.42578125" style="992" customWidth="1"/>
    <col min="6956" max="6956" width="12.42578125" style="992" customWidth="1"/>
    <col min="6957" max="6957" width="11.42578125" style="992" customWidth="1"/>
    <col min="6958" max="6958" width="12.42578125" style="992" customWidth="1"/>
    <col min="6959" max="6959" width="11.42578125" style="992" customWidth="1"/>
    <col min="6960" max="6960" width="12.42578125" style="992" customWidth="1"/>
    <col min="6961" max="7209" width="9.140625" style="992"/>
    <col min="7210" max="7210" width="51" style="992" customWidth="1"/>
    <col min="7211" max="7211" width="11.42578125" style="992" customWidth="1"/>
    <col min="7212" max="7212" width="12.42578125" style="992" customWidth="1"/>
    <col min="7213" max="7213" width="11.42578125" style="992" customWidth="1"/>
    <col min="7214" max="7214" width="12.42578125" style="992" customWidth="1"/>
    <col min="7215" max="7215" width="11.42578125" style="992" customWidth="1"/>
    <col min="7216" max="7216" width="12.42578125" style="992" customWidth="1"/>
    <col min="7217" max="7465" width="9.140625" style="992"/>
    <col min="7466" max="7466" width="51" style="992" customWidth="1"/>
    <col min="7467" max="7467" width="11.42578125" style="992" customWidth="1"/>
    <col min="7468" max="7468" width="12.42578125" style="992" customWidth="1"/>
    <col min="7469" max="7469" width="11.42578125" style="992" customWidth="1"/>
    <col min="7470" max="7470" width="12.42578125" style="992" customWidth="1"/>
    <col min="7471" max="7471" width="11.42578125" style="992" customWidth="1"/>
    <col min="7472" max="7472" width="12.42578125" style="992" customWidth="1"/>
    <col min="7473" max="7721" width="9.140625" style="992"/>
    <col min="7722" max="7722" width="51" style="992" customWidth="1"/>
    <col min="7723" max="7723" width="11.42578125" style="992" customWidth="1"/>
    <col min="7724" max="7724" width="12.42578125" style="992" customWidth="1"/>
    <col min="7725" max="7725" width="11.42578125" style="992" customWidth="1"/>
    <col min="7726" max="7726" width="12.42578125" style="992" customWidth="1"/>
    <col min="7727" max="7727" width="11.42578125" style="992" customWidth="1"/>
    <col min="7728" max="7728" width="12.42578125" style="992" customWidth="1"/>
    <col min="7729" max="7977" width="9.140625" style="992"/>
    <col min="7978" max="7978" width="51" style="992" customWidth="1"/>
    <col min="7979" max="7979" width="11.42578125" style="992" customWidth="1"/>
    <col min="7980" max="7980" width="12.42578125" style="992" customWidth="1"/>
    <col min="7981" max="7981" width="11.42578125" style="992" customWidth="1"/>
    <col min="7982" max="7982" width="12.42578125" style="992" customWidth="1"/>
    <col min="7983" max="7983" width="11.42578125" style="992" customWidth="1"/>
    <col min="7984" max="7984" width="12.42578125" style="992" customWidth="1"/>
    <col min="7985" max="8233" width="9.140625" style="992"/>
    <col min="8234" max="8234" width="51" style="992" customWidth="1"/>
    <col min="8235" max="8235" width="11.42578125" style="992" customWidth="1"/>
    <col min="8236" max="8236" width="12.42578125" style="992" customWidth="1"/>
    <col min="8237" max="8237" width="11.42578125" style="992" customWidth="1"/>
    <col min="8238" max="8238" width="12.42578125" style="992" customWidth="1"/>
    <col min="8239" max="8239" width="11.42578125" style="992" customWidth="1"/>
    <col min="8240" max="8240" width="12.42578125" style="992" customWidth="1"/>
    <col min="8241" max="8489" width="9.140625" style="992"/>
    <col min="8490" max="8490" width="51" style="992" customWidth="1"/>
    <col min="8491" max="8491" width="11.42578125" style="992" customWidth="1"/>
    <col min="8492" max="8492" width="12.42578125" style="992" customWidth="1"/>
    <col min="8493" max="8493" width="11.42578125" style="992" customWidth="1"/>
    <col min="8494" max="8494" width="12.42578125" style="992" customWidth="1"/>
    <col min="8495" max="8495" width="11.42578125" style="992" customWidth="1"/>
    <col min="8496" max="8496" width="12.42578125" style="992" customWidth="1"/>
    <col min="8497" max="8745" width="9.140625" style="992"/>
    <col min="8746" max="8746" width="51" style="992" customWidth="1"/>
    <col min="8747" max="8747" width="11.42578125" style="992" customWidth="1"/>
    <col min="8748" max="8748" width="12.42578125" style="992" customWidth="1"/>
    <col min="8749" max="8749" width="11.42578125" style="992" customWidth="1"/>
    <col min="8750" max="8750" width="12.42578125" style="992" customWidth="1"/>
    <col min="8751" max="8751" width="11.42578125" style="992" customWidth="1"/>
    <col min="8752" max="8752" width="12.42578125" style="992" customWidth="1"/>
    <col min="8753" max="9001" width="9.140625" style="992"/>
    <col min="9002" max="9002" width="51" style="992" customWidth="1"/>
    <col min="9003" max="9003" width="11.42578125" style="992" customWidth="1"/>
    <col min="9004" max="9004" width="12.42578125" style="992" customWidth="1"/>
    <col min="9005" max="9005" width="11.42578125" style="992" customWidth="1"/>
    <col min="9006" max="9006" width="12.42578125" style="992" customWidth="1"/>
    <col min="9007" max="9007" width="11.42578125" style="992" customWidth="1"/>
    <col min="9008" max="9008" width="12.42578125" style="992" customWidth="1"/>
    <col min="9009" max="9257" width="9.140625" style="992"/>
    <col min="9258" max="9258" width="51" style="992" customWidth="1"/>
    <col min="9259" max="9259" width="11.42578125" style="992" customWidth="1"/>
    <col min="9260" max="9260" width="12.42578125" style="992" customWidth="1"/>
    <col min="9261" max="9261" width="11.42578125" style="992" customWidth="1"/>
    <col min="9262" max="9262" width="12.42578125" style="992" customWidth="1"/>
    <col min="9263" max="9263" width="11.42578125" style="992" customWidth="1"/>
    <col min="9264" max="9264" width="12.42578125" style="992" customWidth="1"/>
    <col min="9265" max="9513" width="9.140625" style="992"/>
    <col min="9514" max="9514" width="51" style="992" customWidth="1"/>
    <col min="9515" max="9515" width="11.42578125" style="992" customWidth="1"/>
    <col min="9516" max="9516" width="12.42578125" style="992" customWidth="1"/>
    <col min="9517" max="9517" width="11.42578125" style="992" customWidth="1"/>
    <col min="9518" max="9518" width="12.42578125" style="992" customWidth="1"/>
    <col min="9519" max="9519" width="11.42578125" style="992" customWidth="1"/>
    <col min="9520" max="9520" width="12.42578125" style="992" customWidth="1"/>
    <col min="9521" max="9769" width="9.140625" style="992"/>
    <col min="9770" max="9770" width="51" style="992" customWidth="1"/>
    <col min="9771" max="9771" width="11.42578125" style="992" customWidth="1"/>
    <col min="9772" max="9772" width="12.42578125" style="992" customWidth="1"/>
    <col min="9773" max="9773" width="11.42578125" style="992" customWidth="1"/>
    <col min="9774" max="9774" width="12.42578125" style="992" customWidth="1"/>
    <col min="9775" max="9775" width="11.42578125" style="992" customWidth="1"/>
    <col min="9776" max="9776" width="12.42578125" style="992" customWidth="1"/>
    <col min="9777" max="10025" width="9.140625" style="992"/>
    <col min="10026" max="10026" width="51" style="992" customWidth="1"/>
    <col min="10027" max="10027" width="11.42578125" style="992" customWidth="1"/>
    <col min="10028" max="10028" width="12.42578125" style="992" customWidth="1"/>
    <col min="10029" max="10029" width="11.42578125" style="992" customWidth="1"/>
    <col min="10030" max="10030" width="12.42578125" style="992" customWidth="1"/>
    <col min="10031" max="10031" width="11.42578125" style="992" customWidth="1"/>
    <col min="10032" max="10032" width="12.42578125" style="992" customWidth="1"/>
    <col min="10033" max="10281" width="9.140625" style="992"/>
    <col min="10282" max="10282" width="51" style="992" customWidth="1"/>
    <col min="10283" max="10283" width="11.42578125" style="992" customWidth="1"/>
    <col min="10284" max="10284" width="12.42578125" style="992" customWidth="1"/>
    <col min="10285" max="10285" width="11.42578125" style="992" customWidth="1"/>
    <col min="10286" max="10286" width="12.42578125" style="992" customWidth="1"/>
    <col min="10287" max="10287" width="11.42578125" style="992" customWidth="1"/>
    <col min="10288" max="10288" width="12.42578125" style="992" customWidth="1"/>
    <col min="10289" max="10537" width="9.140625" style="992"/>
    <col min="10538" max="10538" width="51" style="992" customWidth="1"/>
    <col min="10539" max="10539" width="11.42578125" style="992" customWidth="1"/>
    <col min="10540" max="10540" width="12.42578125" style="992" customWidth="1"/>
    <col min="10541" max="10541" width="11.42578125" style="992" customWidth="1"/>
    <col min="10542" max="10542" width="12.42578125" style="992" customWidth="1"/>
    <col min="10543" max="10543" width="11.42578125" style="992" customWidth="1"/>
    <col min="10544" max="10544" width="12.42578125" style="992" customWidth="1"/>
    <col min="10545" max="10793" width="9.140625" style="992"/>
    <col min="10794" max="10794" width="51" style="992" customWidth="1"/>
    <col min="10795" max="10795" width="11.42578125" style="992" customWidth="1"/>
    <col min="10796" max="10796" width="12.42578125" style="992" customWidth="1"/>
    <col min="10797" max="10797" width="11.42578125" style="992" customWidth="1"/>
    <col min="10798" max="10798" width="12.42578125" style="992" customWidth="1"/>
    <col min="10799" max="10799" width="11.42578125" style="992" customWidth="1"/>
    <col min="10800" max="10800" width="12.42578125" style="992" customWidth="1"/>
    <col min="10801" max="11049" width="9.140625" style="992"/>
    <col min="11050" max="11050" width="51" style="992" customWidth="1"/>
    <col min="11051" max="11051" width="11.42578125" style="992" customWidth="1"/>
    <col min="11052" max="11052" width="12.42578125" style="992" customWidth="1"/>
    <col min="11053" max="11053" width="11.42578125" style="992" customWidth="1"/>
    <col min="11054" max="11054" width="12.42578125" style="992" customWidth="1"/>
    <col min="11055" max="11055" width="11.42578125" style="992" customWidth="1"/>
    <col min="11056" max="11056" width="12.42578125" style="992" customWidth="1"/>
    <col min="11057" max="11305" width="9.140625" style="992"/>
    <col min="11306" max="11306" width="51" style="992" customWidth="1"/>
    <col min="11307" max="11307" width="11.42578125" style="992" customWidth="1"/>
    <col min="11308" max="11308" width="12.42578125" style="992" customWidth="1"/>
    <col min="11309" max="11309" width="11.42578125" style="992" customWidth="1"/>
    <col min="11310" max="11310" width="12.42578125" style="992" customWidth="1"/>
    <col min="11311" max="11311" width="11.42578125" style="992" customWidth="1"/>
    <col min="11312" max="11312" width="12.42578125" style="992" customWidth="1"/>
    <col min="11313" max="11561" width="9.140625" style="992"/>
    <col min="11562" max="11562" width="51" style="992" customWidth="1"/>
    <col min="11563" max="11563" width="11.42578125" style="992" customWidth="1"/>
    <col min="11564" max="11564" width="12.42578125" style="992" customWidth="1"/>
    <col min="11565" max="11565" width="11.42578125" style="992" customWidth="1"/>
    <col min="11566" max="11566" width="12.42578125" style="992" customWidth="1"/>
    <col min="11567" max="11567" width="11.42578125" style="992" customWidth="1"/>
    <col min="11568" max="11568" width="12.42578125" style="992" customWidth="1"/>
    <col min="11569" max="11817" width="9.140625" style="992"/>
    <col min="11818" max="11818" width="51" style="992" customWidth="1"/>
    <col min="11819" max="11819" width="11.42578125" style="992" customWidth="1"/>
    <col min="11820" max="11820" width="12.42578125" style="992" customWidth="1"/>
    <col min="11821" max="11821" width="11.42578125" style="992" customWidth="1"/>
    <col min="11822" max="11822" width="12.42578125" style="992" customWidth="1"/>
    <col min="11823" max="11823" width="11.42578125" style="992" customWidth="1"/>
    <col min="11824" max="11824" width="12.42578125" style="992" customWidth="1"/>
    <col min="11825" max="12073" width="9.140625" style="992"/>
    <col min="12074" max="12074" width="51" style="992" customWidth="1"/>
    <col min="12075" max="12075" width="11.42578125" style="992" customWidth="1"/>
    <col min="12076" max="12076" width="12.42578125" style="992" customWidth="1"/>
    <col min="12077" max="12077" width="11.42578125" style="992" customWidth="1"/>
    <col min="12078" max="12078" width="12.42578125" style="992" customWidth="1"/>
    <col min="12079" max="12079" width="11.42578125" style="992" customWidth="1"/>
    <col min="12080" max="12080" width="12.42578125" style="992" customWidth="1"/>
    <col min="12081" max="12329" width="9.140625" style="992"/>
    <col min="12330" max="12330" width="51" style="992" customWidth="1"/>
    <col min="12331" max="12331" width="11.42578125" style="992" customWidth="1"/>
    <col min="12332" max="12332" width="12.42578125" style="992" customWidth="1"/>
    <col min="12333" max="12333" width="11.42578125" style="992" customWidth="1"/>
    <col min="12334" max="12334" width="12.42578125" style="992" customWidth="1"/>
    <col min="12335" max="12335" width="11.42578125" style="992" customWidth="1"/>
    <col min="12336" max="12336" width="12.42578125" style="992" customWidth="1"/>
    <col min="12337" max="12585" width="9.140625" style="992"/>
    <col min="12586" max="12586" width="51" style="992" customWidth="1"/>
    <col min="12587" max="12587" width="11.42578125" style="992" customWidth="1"/>
    <col min="12588" max="12588" width="12.42578125" style="992" customWidth="1"/>
    <col min="12589" max="12589" width="11.42578125" style="992" customWidth="1"/>
    <col min="12590" max="12590" width="12.42578125" style="992" customWidth="1"/>
    <col min="12591" max="12591" width="11.42578125" style="992" customWidth="1"/>
    <col min="12592" max="12592" width="12.42578125" style="992" customWidth="1"/>
    <col min="12593" max="12841" width="9.140625" style="992"/>
    <col min="12842" max="12842" width="51" style="992" customWidth="1"/>
    <col min="12843" max="12843" width="11.42578125" style="992" customWidth="1"/>
    <col min="12844" max="12844" width="12.42578125" style="992" customWidth="1"/>
    <col min="12845" max="12845" width="11.42578125" style="992" customWidth="1"/>
    <col min="12846" max="12846" width="12.42578125" style="992" customWidth="1"/>
    <col min="12847" max="12847" width="11.42578125" style="992" customWidth="1"/>
    <col min="12848" max="12848" width="12.42578125" style="992" customWidth="1"/>
    <col min="12849" max="13097" width="9.140625" style="992"/>
    <col min="13098" max="13098" width="51" style="992" customWidth="1"/>
    <col min="13099" max="13099" width="11.42578125" style="992" customWidth="1"/>
    <col min="13100" max="13100" width="12.42578125" style="992" customWidth="1"/>
    <col min="13101" max="13101" width="11.42578125" style="992" customWidth="1"/>
    <col min="13102" max="13102" width="12.42578125" style="992" customWidth="1"/>
    <col min="13103" max="13103" width="11.42578125" style="992" customWidth="1"/>
    <col min="13104" max="13104" width="12.42578125" style="992" customWidth="1"/>
    <col min="13105" max="13353" width="9.140625" style="992"/>
    <col min="13354" max="13354" width="51" style="992" customWidth="1"/>
    <col min="13355" max="13355" width="11.42578125" style="992" customWidth="1"/>
    <col min="13356" max="13356" width="12.42578125" style="992" customWidth="1"/>
    <col min="13357" max="13357" width="11.42578125" style="992" customWidth="1"/>
    <col min="13358" max="13358" width="12.42578125" style="992" customWidth="1"/>
    <col min="13359" max="13359" width="11.42578125" style="992" customWidth="1"/>
    <col min="13360" max="13360" width="12.42578125" style="992" customWidth="1"/>
    <col min="13361" max="13609" width="9.140625" style="992"/>
    <col min="13610" max="13610" width="51" style="992" customWidth="1"/>
    <col min="13611" max="13611" width="11.42578125" style="992" customWidth="1"/>
    <col min="13612" max="13612" width="12.42578125" style="992" customWidth="1"/>
    <col min="13613" max="13613" width="11.42578125" style="992" customWidth="1"/>
    <col min="13614" max="13614" width="12.42578125" style="992" customWidth="1"/>
    <col min="13615" max="13615" width="11.42578125" style="992" customWidth="1"/>
    <col min="13616" max="13616" width="12.42578125" style="992" customWidth="1"/>
    <col min="13617" max="13865" width="9.140625" style="992"/>
    <col min="13866" max="13866" width="51" style="992" customWidth="1"/>
    <col min="13867" max="13867" width="11.42578125" style="992" customWidth="1"/>
    <col min="13868" max="13868" width="12.42578125" style="992" customWidth="1"/>
    <col min="13869" max="13869" width="11.42578125" style="992" customWidth="1"/>
    <col min="13870" max="13870" width="12.42578125" style="992" customWidth="1"/>
    <col min="13871" max="13871" width="11.42578125" style="992" customWidth="1"/>
    <col min="13872" max="13872" width="12.42578125" style="992" customWidth="1"/>
    <col min="13873" max="16384" width="9.140625" style="992"/>
  </cols>
  <sheetData>
    <row r="1" spans="1:7" ht="28.5" customHeight="1" thickBot="1">
      <c r="A1" s="885" t="s">
        <v>444</v>
      </c>
      <c r="B1" s="885" t="s">
        <v>384</v>
      </c>
      <c r="C1" s="885"/>
      <c r="D1" s="885"/>
      <c r="E1" s="885"/>
      <c r="F1" s="885"/>
      <c r="G1" s="886" t="s">
        <v>699</v>
      </c>
    </row>
    <row r="2" spans="1:7" ht="18.75" customHeight="1">
      <c r="A2" s="1391"/>
      <c r="B2" s="1391"/>
      <c r="C2" s="1391"/>
      <c r="D2" s="1391"/>
      <c r="E2" s="1391"/>
      <c r="F2" s="1391"/>
      <c r="G2" s="1391"/>
    </row>
    <row r="3" spans="1:7" ht="18.75" customHeight="1">
      <c r="A3" s="1373" t="s">
        <v>700</v>
      </c>
      <c r="B3" s="1373"/>
      <c r="C3" s="1373"/>
      <c r="D3" s="1373"/>
      <c r="E3" s="1373"/>
      <c r="F3" s="1373"/>
      <c r="G3" s="1373"/>
    </row>
    <row r="4" spans="1:7" ht="18.75" customHeight="1">
      <c r="A4" s="1395"/>
      <c r="B4" s="1395"/>
      <c r="C4" s="1395"/>
      <c r="D4" s="1395"/>
      <c r="E4" s="1395"/>
      <c r="F4" s="1395"/>
      <c r="G4" s="1395"/>
    </row>
    <row r="5" spans="1:7" ht="16.5" customHeight="1">
      <c r="A5" s="1380" t="s">
        <v>701</v>
      </c>
      <c r="B5" s="1384" t="s">
        <v>702</v>
      </c>
      <c r="C5" s="1386"/>
      <c r="D5" s="1384" t="s">
        <v>548</v>
      </c>
      <c r="E5" s="1386"/>
      <c r="F5" s="1384" t="s">
        <v>549</v>
      </c>
      <c r="G5" s="1386"/>
    </row>
    <row r="6" spans="1:7" ht="32.25" customHeight="1">
      <c r="A6" s="1381"/>
      <c r="B6" s="993" t="s">
        <v>449</v>
      </c>
      <c r="C6" s="891" t="s">
        <v>703</v>
      </c>
      <c r="D6" s="891" t="s">
        <v>449</v>
      </c>
      <c r="E6" s="891" t="s">
        <v>703</v>
      </c>
      <c r="F6" s="891" t="s">
        <v>449</v>
      </c>
      <c r="G6" s="891" t="s">
        <v>703</v>
      </c>
    </row>
    <row r="7" spans="1:7" ht="16.5" customHeight="1" thickBot="1">
      <c r="A7" s="1382"/>
      <c r="B7" s="892" t="s">
        <v>476</v>
      </c>
      <c r="C7" s="892" t="s">
        <v>477</v>
      </c>
      <c r="D7" s="892" t="s">
        <v>476</v>
      </c>
      <c r="E7" s="892" t="s">
        <v>477</v>
      </c>
      <c r="F7" s="892" t="s">
        <v>476</v>
      </c>
      <c r="G7" s="892" t="s">
        <v>477</v>
      </c>
    </row>
    <row r="8" spans="1:7" ht="10.5" customHeight="1">
      <c r="A8" s="994"/>
      <c r="B8" s="906"/>
      <c r="C8" s="953"/>
      <c r="D8" s="906"/>
      <c r="E8" s="953"/>
      <c r="F8" s="906"/>
      <c r="G8" s="953"/>
    </row>
    <row r="9" spans="1:7" ht="21" customHeight="1">
      <c r="A9" s="923" t="s">
        <v>704</v>
      </c>
      <c r="B9" s="901">
        <v>117869.0713</v>
      </c>
      <c r="C9" s="900">
        <v>333.48711330793657</v>
      </c>
      <c r="D9" s="901">
        <v>122555.7922</v>
      </c>
      <c r="E9" s="900">
        <v>346.74725870980308</v>
      </c>
      <c r="F9" s="901">
        <v>89346.453999999998</v>
      </c>
      <c r="G9" s="900">
        <v>252.78803591252475</v>
      </c>
    </row>
    <row r="10" spans="1:7" ht="21" customHeight="1">
      <c r="A10" s="923" t="s">
        <v>705</v>
      </c>
      <c r="B10" s="901">
        <v>71490.1345</v>
      </c>
      <c r="C10" s="900">
        <v>202.26712844560373</v>
      </c>
      <c r="D10" s="901">
        <v>79760.374200000006</v>
      </c>
      <c r="E10" s="900">
        <v>225.66612814500746</v>
      </c>
      <c r="F10" s="901">
        <v>63381.022299999997</v>
      </c>
      <c r="G10" s="900" t="s">
        <v>14</v>
      </c>
    </row>
    <row r="11" spans="1:7" ht="21" customHeight="1">
      <c r="A11" s="923" t="s">
        <v>706</v>
      </c>
      <c r="B11" s="901">
        <v>55583.741499999996</v>
      </c>
      <c r="C11" s="900">
        <v>157.26315050460192</v>
      </c>
      <c r="D11" s="901">
        <v>55965.650099999999</v>
      </c>
      <c r="E11" s="900">
        <v>158.34368499220565</v>
      </c>
      <c r="F11" s="901">
        <v>52503.146999999997</v>
      </c>
      <c r="G11" s="900">
        <v>148.54722056855849</v>
      </c>
    </row>
    <row r="12" spans="1:7" ht="21" customHeight="1">
      <c r="A12" s="923" t="s">
        <v>707</v>
      </c>
      <c r="B12" s="901">
        <v>49698.7811</v>
      </c>
      <c r="C12" s="900">
        <v>140.61282456173925</v>
      </c>
      <c r="D12" s="901">
        <v>53614.260699999999</v>
      </c>
      <c r="E12" s="900">
        <v>151.690895972828</v>
      </c>
      <c r="F12" s="901">
        <v>43084.205099999999</v>
      </c>
      <c r="G12" s="900">
        <v>121.89819627403884</v>
      </c>
    </row>
    <row r="13" spans="1:7" ht="21" customHeight="1">
      <c r="A13" s="923" t="s">
        <v>708</v>
      </c>
      <c r="B13" s="901">
        <v>45763.333100000003</v>
      </c>
      <c r="C13" s="900">
        <v>129.47825653113927</v>
      </c>
      <c r="D13" s="901">
        <v>51203.397599999997</v>
      </c>
      <c r="E13" s="900">
        <v>144.86983793841537</v>
      </c>
      <c r="F13" s="901">
        <v>45563.135499999997</v>
      </c>
      <c r="G13" s="900">
        <v>128.91183720689386</v>
      </c>
    </row>
    <row r="14" spans="1:7" ht="21" customHeight="1">
      <c r="A14" s="923" t="s">
        <v>709</v>
      </c>
      <c r="B14" s="901">
        <v>44777.295599999998</v>
      </c>
      <c r="C14" s="900">
        <v>126.68845937857294</v>
      </c>
      <c r="D14" s="901">
        <v>44795.494899999998</v>
      </c>
      <c r="E14" s="900">
        <v>126.73995068120463</v>
      </c>
      <c r="F14" s="901">
        <v>41435.818200000002</v>
      </c>
      <c r="G14" s="900">
        <v>117.2344131218285</v>
      </c>
    </row>
    <row r="15" spans="1:7" ht="21" customHeight="1">
      <c r="A15" s="923" t="s">
        <v>710</v>
      </c>
      <c r="B15" s="901">
        <v>44569.960599999999</v>
      </c>
      <c r="C15" s="900">
        <v>126.10184619943186</v>
      </c>
      <c r="D15" s="901">
        <v>46787.610999999997</v>
      </c>
      <c r="E15" s="900">
        <v>132.37624729605091</v>
      </c>
      <c r="F15" s="901">
        <v>35766.1587</v>
      </c>
      <c r="G15" s="900">
        <v>101.19323828910613</v>
      </c>
    </row>
    <row r="16" spans="1:7" ht="21" customHeight="1">
      <c r="A16" s="923" t="s">
        <v>711</v>
      </c>
      <c r="B16" s="901">
        <v>44291.872100000001</v>
      </c>
      <c r="C16" s="900">
        <v>125.3150500527727</v>
      </c>
      <c r="D16" s="901">
        <v>44314.642899999999</v>
      </c>
      <c r="E16" s="900">
        <v>125.37947550616737</v>
      </c>
      <c r="F16" s="901">
        <v>43873.866699999999</v>
      </c>
      <c r="G16" s="900">
        <v>124.13238684302932</v>
      </c>
    </row>
    <row r="17" spans="1:7" ht="21" customHeight="1">
      <c r="A17" s="923" t="s">
        <v>712</v>
      </c>
      <c r="B17" s="901">
        <v>40716.555800000002</v>
      </c>
      <c r="C17" s="900">
        <v>115.19940309891558</v>
      </c>
      <c r="D17" s="901">
        <v>41697.073299999996</v>
      </c>
      <c r="E17" s="900">
        <v>117.9735825084628</v>
      </c>
      <c r="F17" s="901">
        <v>33940.0386</v>
      </c>
      <c r="G17" s="900">
        <v>96.026594368135491</v>
      </c>
    </row>
    <row r="18" spans="1:7" ht="21" customHeight="1">
      <c r="A18" s="923" t="s">
        <v>713</v>
      </c>
      <c r="B18" s="901">
        <v>40407.231200000002</v>
      </c>
      <c r="C18" s="900">
        <v>114.32423061480752</v>
      </c>
      <c r="D18" s="901">
        <v>46162.096400000002</v>
      </c>
      <c r="E18" s="900">
        <v>130.60647804288493</v>
      </c>
      <c r="F18" s="901">
        <v>35200.260699999999</v>
      </c>
      <c r="G18" s="900">
        <v>99.592142358126864</v>
      </c>
    </row>
    <row r="19" spans="1:7" ht="21" customHeight="1">
      <c r="A19" s="923" t="s">
        <v>714</v>
      </c>
      <c r="B19" s="901">
        <v>38851.490599999997</v>
      </c>
      <c r="C19" s="900">
        <v>109.92257175699348</v>
      </c>
      <c r="D19" s="901">
        <v>38851.490599999997</v>
      </c>
      <c r="E19" s="900">
        <v>109.92257175699348</v>
      </c>
      <c r="F19" s="901">
        <v>0</v>
      </c>
      <c r="G19" s="900">
        <v>0</v>
      </c>
    </row>
    <row r="20" spans="1:7" ht="21" customHeight="1">
      <c r="A20" s="923" t="s">
        <v>715</v>
      </c>
      <c r="B20" s="901">
        <v>36088.665399999998</v>
      </c>
      <c r="C20" s="900">
        <v>102.10570690550615</v>
      </c>
      <c r="D20" s="901">
        <v>45758.725200000001</v>
      </c>
      <c r="E20" s="900">
        <v>129.46521939380997</v>
      </c>
      <c r="F20" s="901">
        <v>34556.517200000002</v>
      </c>
      <c r="G20" s="900">
        <v>97.770798055011554</v>
      </c>
    </row>
    <row r="21" spans="1:7" ht="21" customHeight="1">
      <c r="A21" s="923" t="s">
        <v>716</v>
      </c>
      <c r="B21" s="901">
        <v>34402.535900000003</v>
      </c>
      <c r="C21" s="900">
        <v>97.335138567123465</v>
      </c>
      <c r="D21" s="901">
        <v>37035.175900000002</v>
      </c>
      <c r="E21" s="900">
        <v>104.78367026671111</v>
      </c>
      <c r="F21" s="901">
        <v>28253.9388</v>
      </c>
      <c r="G21" s="900">
        <v>79.93890497371811</v>
      </c>
    </row>
    <row r="22" spans="1:7" ht="21" customHeight="1">
      <c r="A22" s="923" t="s">
        <v>717</v>
      </c>
      <c r="B22" s="901">
        <v>34337.688000000002</v>
      </c>
      <c r="C22" s="900">
        <v>97.151664321194772</v>
      </c>
      <c r="D22" s="901">
        <v>40140.591800000002</v>
      </c>
      <c r="E22" s="900">
        <v>113.56982742133668</v>
      </c>
      <c r="F22" s="901">
        <v>34217.842600000004</v>
      </c>
      <c r="G22" s="900">
        <v>96.812585578582897</v>
      </c>
    </row>
    <row r="23" spans="1:7" ht="21" customHeight="1">
      <c r="A23" s="923" t="s">
        <v>718</v>
      </c>
      <c r="B23" s="901">
        <v>33845.127399999998</v>
      </c>
      <c r="C23" s="900">
        <v>95.758061989289189</v>
      </c>
      <c r="D23" s="901">
        <v>34625.680800000002</v>
      </c>
      <c r="E23" s="900">
        <v>97.966482716437966</v>
      </c>
      <c r="F23" s="901">
        <v>26886.232800000002</v>
      </c>
      <c r="G23" s="900">
        <v>76.069252648783376</v>
      </c>
    </row>
    <row r="24" spans="1:7" ht="21" customHeight="1">
      <c r="A24" s="923" t="s">
        <v>719</v>
      </c>
      <c r="B24" s="901">
        <v>33685.871299999999</v>
      </c>
      <c r="C24" s="900">
        <v>95.307478503053815</v>
      </c>
      <c r="D24" s="901">
        <v>33761.889300000003</v>
      </c>
      <c r="E24" s="900">
        <v>95.522556327116078</v>
      </c>
      <c r="F24" s="901">
        <v>30494.831999999999</v>
      </c>
      <c r="G24" s="900">
        <v>86.279066953932045</v>
      </c>
    </row>
    <row r="25" spans="1:7" ht="21" customHeight="1">
      <c r="A25" s="923" t="s">
        <v>720</v>
      </c>
      <c r="B25" s="901">
        <v>33426.761200000001</v>
      </c>
      <c r="C25" s="900">
        <v>94.574377967647024</v>
      </c>
      <c r="D25" s="901">
        <v>34429.080699999999</v>
      </c>
      <c r="E25" s="900">
        <v>97.410241803517039</v>
      </c>
      <c r="F25" s="901">
        <v>25160.493999999999</v>
      </c>
      <c r="G25" s="900">
        <v>71.186617667544624</v>
      </c>
    </row>
    <row r="26" spans="1:7" ht="21" customHeight="1">
      <c r="A26" s="923" t="s">
        <v>721</v>
      </c>
      <c r="B26" s="901">
        <v>33227.556900000003</v>
      </c>
      <c r="C26" s="900">
        <v>94.010768988354712</v>
      </c>
      <c r="D26" s="901">
        <v>33467.511500000001</v>
      </c>
      <c r="E26" s="900">
        <v>94.689672843253916</v>
      </c>
      <c r="F26" s="901">
        <v>25285.056100000002</v>
      </c>
      <c r="G26" s="900">
        <v>71.539041375464137</v>
      </c>
    </row>
    <row r="27" spans="1:7" ht="21" customHeight="1">
      <c r="A27" s="923" t="s">
        <v>722</v>
      </c>
      <c r="B27" s="901">
        <v>33002.676399999997</v>
      </c>
      <c r="C27" s="900">
        <v>93.374514303753259</v>
      </c>
      <c r="D27" s="901">
        <v>34167.248599999999</v>
      </c>
      <c r="E27" s="900">
        <v>96.669439910049036</v>
      </c>
      <c r="F27" s="901">
        <v>29513.7981</v>
      </c>
      <c r="G27" s="900">
        <v>83.503426493208167</v>
      </c>
    </row>
    <row r="28" spans="1:7" ht="21" customHeight="1">
      <c r="A28" s="923" t="s">
        <v>723</v>
      </c>
      <c r="B28" s="901">
        <v>31426.738099999999</v>
      </c>
      <c r="C28" s="900">
        <v>88.91571006764643</v>
      </c>
      <c r="D28" s="901">
        <v>33354.332699999999</v>
      </c>
      <c r="E28" s="900">
        <v>94.369455920499078</v>
      </c>
      <c r="F28" s="901">
        <v>24028.041300000001</v>
      </c>
      <c r="G28" s="900">
        <v>67.982567803441057</v>
      </c>
    </row>
    <row r="29" spans="1:7" ht="21" customHeight="1">
      <c r="A29" s="923" t="s">
        <v>724</v>
      </c>
      <c r="B29" s="901">
        <v>30358.600600000002</v>
      </c>
      <c r="C29" s="900">
        <v>85.8936272806842</v>
      </c>
      <c r="D29" s="901">
        <v>33450.799500000001</v>
      </c>
      <c r="E29" s="900">
        <v>94.64238956040343</v>
      </c>
      <c r="F29" s="901">
        <v>22203.103200000001</v>
      </c>
      <c r="G29" s="900">
        <v>62.819268116573411</v>
      </c>
    </row>
    <row r="30" spans="1:7" ht="21" customHeight="1">
      <c r="A30" s="923" t="s">
        <v>725</v>
      </c>
      <c r="B30" s="901">
        <v>30263.203099999999</v>
      </c>
      <c r="C30" s="900">
        <v>85.623719012629522</v>
      </c>
      <c r="D30" s="901">
        <v>30796.236199999999</v>
      </c>
      <c r="E30" s="900">
        <v>87.131830240248746</v>
      </c>
      <c r="F30" s="901">
        <v>24532.704399999999</v>
      </c>
      <c r="G30" s="900">
        <v>69.410411753985827</v>
      </c>
    </row>
    <row r="31" spans="1:7" ht="21" customHeight="1">
      <c r="A31" s="923" t="s">
        <v>726</v>
      </c>
      <c r="B31" s="901">
        <v>29455.942899999998</v>
      </c>
      <c r="C31" s="900">
        <v>83.339736702281186</v>
      </c>
      <c r="D31" s="901">
        <v>29445.020199999999</v>
      </c>
      <c r="E31" s="900">
        <v>83.308833093282203</v>
      </c>
      <c r="F31" s="901">
        <v>33474.615700000002</v>
      </c>
      <c r="G31" s="900">
        <v>94.70977276534741</v>
      </c>
    </row>
    <row r="32" spans="1:7" ht="21" customHeight="1">
      <c r="A32" s="923" t="s">
        <v>727</v>
      </c>
      <c r="B32" s="901">
        <v>29187.965199999999</v>
      </c>
      <c r="C32" s="900">
        <v>82.58154705491863</v>
      </c>
      <c r="D32" s="901">
        <v>31703.976200000001</v>
      </c>
      <c r="E32" s="900">
        <v>89.700100176504264</v>
      </c>
      <c r="F32" s="901">
        <v>26815.7955</v>
      </c>
      <c r="G32" s="900">
        <v>75.869964306327361</v>
      </c>
    </row>
    <row r="33" spans="1:7" ht="21" customHeight="1">
      <c r="A33" s="923" t="s">
        <v>728</v>
      </c>
      <c r="B33" s="901">
        <v>29097.654299999998</v>
      </c>
      <c r="C33" s="900">
        <v>82.326030310711943</v>
      </c>
      <c r="D33" s="901">
        <v>29097.654299999998</v>
      </c>
      <c r="E33" s="900">
        <v>82.326030310711943</v>
      </c>
      <c r="F33" s="901">
        <v>0</v>
      </c>
      <c r="G33" s="900">
        <v>0</v>
      </c>
    </row>
    <row r="34" spans="1:7" ht="21" customHeight="1">
      <c r="A34" s="923" t="s">
        <v>729</v>
      </c>
      <c r="B34" s="901">
        <v>28209.4961</v>
      </c>
      <c r="C34" s="900">
        <v>79.813163186096077</v>
      </c>
      <c r="D34" s="901">
        <v>28141.2183</v>
      </c>
      <c r="E34" s="900">
        <v>79.619984719736038</v>
      </c>
      <c r="F34" s="901">
        <v>43749.5412</v>
      </c>
      <c r="G34" s="900">
        <v>123.78063254779066</v>
      </c>
    </row>
    <row r="35" spans="1:7" ht="21" customHeight="1">
      <c r="A35" s="923" t="s">
        <v>730</v>
      </c>
      <c r="B35" s="901">
        <v>26564.129000000001</v>
      </c>
      <c r="C35" s="900">
        <v>75.157923957865634</v>
      </c>
      <c r="D35" s="901">
        <v>31716.808000000001</v>
      </c>
      <c r="E35" s="900">
        <v>89.736405204560796</v>
      </c>
      <c r="F35" s="901">
        <v>25656.317299999999</v>
      </c>
      <c r="G35" s="900">
        <v>72.589451160708961</v>
      </c>
    </row>
    <row r="36" spans="1:7" ht="21" customHeight="1">
      <c r="A36" s="923" t="s">
        <v>731</v>
      </c>
      <c r="B36" s="901">
        <v>26548.114300000001</v>
      </c>
      <c r="C36" s="900">
        <v>75.11261354679182</v>
      </c>
      <c r="D36" s="901">
        <v>32379.438099999999</v>
      </c>
      <c r="E36" s="900">
        <v>91.611185389071764</v>
      </c>
      <c r="F36" s="901">
        <v>25301.5321</v>
      </c>
      <c r="G36" s="900">
        <v>71.585656943214531</v>
      </c>
    </row>
    <row r="37" spans="1:7" ht="21" customHeight="1">
      <c r="A37" s="923" t="s">
        <v>732</v>
      </c>
      <c r="B37" s="901">
        <v>25510.964</v>
      </c>
      <c r="C37" s="900">
        <v>72.178202884191975</v>
      </c>
      <c r="D37" s="901">
        <v>25591.214599999999</v>
      </c>
      <c r="E37" s="900">
        <v>72.405256008816281</v>
      </c>
      <c r="F37" s="901">
        <v>23707.2762</v>
      </c>
      <c r="G37" s="900">
        <v>67.075026698135588</v>
      </c>
    </row>
    <row r="38" spans="1:7" ht="21" customHeight="1">
      <c r="A38" s="923" t="s">
        <v>733</v>
      </c>
      <c r="B38" s="901">
        <v>25443.715899999999</v>
      </c>
      <c r="C38" s="900">
        <v>71.987937749351275</v>
      </c>
      <c r="D38" s="901">
        <v>25460.4352</v>
      </c>
      <c r="E38" s="900">
        <v>72.035241686101031</v>
      </c>
      <c r="F38" s="901">
        <v>20083.928800000002</v>
      </c>
      <c r="G38" s="900">
        <v>56.82348529197354</v>
      </c>
    </row>
    <row r="39" spans="1:7" ht="21" customHeight="1">
      <c r="A39" s="923" t="s">
        <v>734</v>
      </c>
      <c r="B39" s="901">
        <v>24022.958900000001</v>
      </c>
      <c r="C39" s="900">
        <v>67.968188162658436</v>
      </c>
      <c r="D39" s="901">
        <v>28873.199100000002</v>
      </c>
      <c r="E39" s="900">
        <v>81.690978927941316</v>
      </c>
      <c r="F39" s="901">
        <v>19769.571400000001</v>
      </c>
      <c r="G39" s="900">
        <v>55.93407350042591</v>
      </c>
    </row>
    <row r="40" spans="1:7" ht="21" customHeight="1">
      <c r="A40" s="923" t="s">
        <v>735</v>
      </c>
      <c r="B40" s="901">
        <v>24001.057499999999</v>
      </c>
      <c r="C40" s="900">
        <v>67.906222503789252</v>
      </c>
      <c r="D40" s="901">
        <v>25320.364699999998</v>
      </c>
      <c r="E40" s="900">
        <v>71.638940042341503</v>
      </c>
      <c r="F40" s="901">
        <v>22378.6387</v>
      </c>
      <c r="G40" s="900">
        <v>63.315910929929196</v>
      </c>
    </row>
    <row r="41" spans="1:7" ht="21" customHeight="1">
      <c r="A41" s="923" t="s">
        <v>736</v>
      </c>
      <c r="B41" s="901">
        <v>22890.1967</v>
      </c>
      <c r="C41" s="900">
        <v>64.763262629811308</v>
      </c>
      <c r="D41" s="901">
        <v>26039.140599999999</v>
      </c>
      <c r="E41" s="900">
        <v>73.672573610185822</v>
      </c>
      <c r="F41" s="901">
        <v>22064.590100000001</v>
      </c>
      <c r="G41" s="900">
        <v>62.427372826614238</v>
      </c>
    </row>
    <row r="42" spans="1:7" ht="21" customHeight="1">
      <c r="A42" s="923" t="s">
        <v>737</v>
      </c>
      <c r="B42" s="901">
        <v>22832.720499999999</v>
      </c>
      <c r="C42" s="900">
        <v>64.600645144066263</v>
      </c>
      <c r="D42" s="901">
        <v>24468.357199999999</v>
      </c>
      <c r="E42" s="900">
        <v>69.228354139203816</v>
      </c>
      <c r="F42" s="901">
        <v>22145.1109</v>
      </c>
      <c r="G42" s="900">
        <v>62.655190428442111</v>
      </c>
    </row>
    <row r="43" spans="1:7" ht="21" customHeight="1">
      <c r="A43" s="923" t="s">
        <v>738</v>
      </c>
      <c r="B43" s="901">
        <v>22613.544900000001</v>
      </c>
      <c r="C43" s="900">
        <v>63.980531340289012</v>
      </c>
      <c r="D43" s="901">
        <v>22613.544900000001</v>
      </c>
      <c r="E43" s="900">
        <v>63.980531340289012</v>
      </c>
      <c r="F43" s="901">
        <v>0</v>
      </c>
      <c r="G43" s="900">
        <v>0</v>
      </c>
    </row>
    <row r="44" spans="1:7" ht="21" customHeight="1">
      <c r="A44" s="923" t="s">
        <v>739</v>
      </c>
      <c r="B44" s="901">
        <v>22090.186000000002</v>
      </c>
      <c r="C44" s="900">
        <v>62.499791339031233</v>
      </c>
      <c r="D44" s="901">
        <v>27849.1515</v>
      </c>
      <c r="E44" s="900">
        <v>78.79363975111248</v>
      </c>
      <c r="F44" s="901">
        <v>18957.408800000001</v>
      </c>
      <c r="G44" s="900">
        <v>53.636220823523814</v>
      </c>
    </row>
    <row r="45" spans="1:7" ht="21" customHeight="1">
      <c r="A45" s="923" t="s">
        <v>740</v>
      </c>
      <c r="B45" s="901">
        <v>21080.799299999999</v>
      </c>
      <c r="C45" s="900">
        <v>59.643932265214758</v>
      </c>
      <c r="D45" s="901">
        <v>21080.799299999999</v>
      </c>
      <c r="E45" s="900">
        <v>59.643932265214758</v>
      </c>
      <c r="F45" s="901">
        <v>0</v>
      </c>
      <c r="G45" s="900">
        <v>0</v>
      </c>
    </row>
    <row r="46" spans="1:7" ht="21" customHeight="1">
      <c r="A46" s="923" t="s">
        <v>741</v>
      </c>
      <c r="B46" s="901">
        <v>20711.087500000001</v>
      </c>
      <c r="C46" s="900">
        <v>58.597906199360104</v>
      </c>
      <c r="D46" s="901">
        <v>20574.361700000001</v>
      </c>
      <c r="E46" s="900">
        <v>58.211067719563601</v>
      </c>
      <c r="F46" s="901">
        <v>23888.5</v>
      </c>
      <c r="G46" s="900">
        <v>67.587763425914446</v>
      </c>
    </row>
    <row r="47" spans="1:7" ht="21" customHeight="1">
      <c r="A47" s="923" t="s">
        <v>742</v>
      </c>
      <c r="B47" s="901">
        <v>19784.487000000001</v>
      </c>
      <c r="C47" s="900">
        <v>55.976274226472142</v>
      </c>
      <c r="D47" s="901">
        <v>23187.613799999999</v>
      </c>
      <c r="E47" s="900">
        <v>65.604745209028152</v>
      </c>
      <c r="F47" s="901">
        <v>19663.1921</v>
      </c>
      <c r="G47" s="900">
        <v>55.633094411667116</v>
      </c>
    </row>
    <row r="48" spans="1:7" ht="21" customHeight="1">
      <c r="A48" s="923" t="s">
        <v>743</v>
      </c>
      <c r="B48" s="901">
        <v>18972.231</v>
      </c>
      <c r="C48" s="900">
        <v>53.678157292831287</v>
      </c>
      <c r="D48" s="901">
        <v>17327.337299999999</v>
      </c>
      <c r="E48" s="900">
        <v>49.024257455822806</v>
      </c>
      <c r="F48" s="901">
        <v>19423.547500000001</v>
      </c>
      <c r="G48" s="900">
        <v>54.955067640162092</v>
      </c>
    </row>
    <row r="49" spans="1:7" ht="21" customHeight="1">
      <c r="A49" s="923" t="s">
        <v>744</v>
      </c>
      <c r="B49" s="901">
        <v>18577.432199999999</v>
      </c>
      <c r="C49" s="900">
        <v>52.561152545976739</v>
      </c>
      <c r="D49" s="901">
        <v>18664.8691</v>
      </c>
      <c r="E49" s="900">
        <v>52.808537878328934</v>
      </c>
      <c r="F49" s="901">
        <v>18321.772099999998</v>
      </c>
      <c r="G49" s="900">
        <v>51.837813099956861</v>
      </c>
    </row>
    <row r="50" spans="1:7" ht="21" customHeight="1" thickBot="1">
      <c r="A50" s="994" t="s">
        <v>745</v>
      </c>
      <c r="B50" s="906">
        <v>16995.156800000001</v>
      </c>
      <c r="C50" s="953">
        <v>48.08441874478185</v>
      </c>
      <c r="D50" s="906">
        <v>18830.817200000001</v>
      </c>
      <c r="E50" s="953">
        <v>53.278055048673657</v>
      </c>
      <c r="F50" s="906">
        <v>16827.5746</v>
      </c>
      <c r="G50" s="900">
        <v>47.61027821322925</v>
      </c>
    </row>
    <row r="51" spans="1:7" ht="21" customHeight="1" thickTop="1">
      <c r="A51" s="943" t="s">
        <v>529</v>
      </c>
      <c r="B51" s="911">
        <v>35344.4156</v>
      </c>
      <c r="C51" s="910">
        <v>100</v>
      </c>
      <c r="D51" s="911">
        <v>38830.557500000003</v>
      </c>
      <c r="E51" s="910">
        <v>109.86334571054557</v>
      </c>
      <c r="F51" s="911">
        <v>31113.1204</v>
      </c>
      <c r="G51" s="910">
        <v>88.028391110249387</v>
      </c>
    </row>
    <row r="52" spans="1:7" ht="11.25" customHeight="1"/>
    <row r="53" spans="1:7" ht="11.25" customHeight="1">
      <c r="A53" s="995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68" orientation="portrait" r:id="rId1"/>
  <headerFooter scaleWithDoc="0" alignWithMargins="0">
    <oddHeader>&amp;R&amp;"Arial,Obyčejné"Strana 11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54"/>
  <sheetViews>
    <sheetView showGridLines="0" showZeros="0" zoomScaleNormal="100" workbookViewId="0"/>
  </sheetViews>
  <sheetFormatPr defaultColWidth="9.140625" defaultRowHeight="12.75"/>
  <cols>
    <col min="1" max="1" width="55" style="992" customWidth="1"/>
    <col min="2" max="7" width="12.28515625" style="992" customWidth="1"/>
    <col min="8" max="73" width="9.140625" style="992"/>
    <col min="74" max="74" width="51" style="992" customWidth="1"/>
    <col min="75" max="75" width="11.42578125" style="992" customWidth="1"/>
    <col min="76" max="76" width="12.42578125" style="992" customWidth="1"/>
    <col min="77" max="77" width="11.42578125" style="992" customWidth="1"/>
    <col min="78" max="78" width="12.42578125" style="992" customWidth="1"/>
    <col min="79" max="79" width="11.42578125" style="992" customWidth="1"/>
    <col min="80" max="80" width="12.42578125" style="992" customWidth="1"/>
    <col min="81" max="329" width="9.140625" style="992"/>
    <col min="330" max="330" width="51" style="992" customWidth="1"/>
    <col min="331" max="331" width="11.42578125" style="992" customWidth="1"/>
    <col min="332" max="332" width="12.42578125" style="992" customWidth="1"/>
    <col min="333" max="333" width="11.42578125" style="992" customWidth="1"/>
    <col min="334" max="334" width="12.42578125" style="992" customWidth="1"/>
    <col min="335" max="335" width="11.42578125" style="992" customWidth="1"/>
    <col min="336" max="336" width="12.42578125" style="992" customWidth="1"/>
    <col min="337" max="585" width="9.140625" style="992"/>
    <col min="586" max="586" width="51" style="992" customWidth="1"/>
    <col min="587" max="587" width="11.42578125" style="992" customWidth="1"/>
    <col min="588" max="588" width="12.42578125" style="992" customWidth="1"/>
    <col min="589" max="589" width="11.42578125" style="992" customWidth="1"/>
    <col min="590" max="590" width="12.42578125" style="992" customWidth="1"/>
    <col min="591" max="591" width="11.42578125" style="992" customWidth="1"/>
    <col min="592" max="592" width="12.42578125" style="992" customWidth="1"/>
    <col min="593" max="841" width="9.140625" style="992"/>
    <col min="842" max="842" width="51" style="992" customWidth="1"/>
    <col min="843" max="843" width="11.42578125" style="992" customWidth="1"/>
    <col min="844" max="844" width="12.42578125" style="992" customWidth="1"/>
    <col min="845" max="845" width="11.42578125" style="992" customWidth="1"/>
    <col min="846" max="846" width="12.42578125" style="992" customWidth="1"/>
    <col min="847" max="847" width="11.42578125" style="992" customWidth="1"/>
    <col min="848" max="848" width="12.42578125" style="992" customWidth="1"/>
    <col min="849" max="1097" width="9.140625" style="992"/>
    <col min="1098" max="1098" width="51" style="992" customWidth="1"/>
    <col min="1099" max="1099" width="11.42578125" style="992" customWidth="1"/>
    <col min="1100" max="1100" width="12.42578125" style="992" customWidth="1"/>
    <col min="1101" max="1101" width="11.42578125" style="992" customWidth="1"/>
    <col min="1102" max="1102" width="12.42578125" style="992" customWidth="1"/>
    <col min="1103" max="1103" width="11.42578125" style="992" customWidth="1"/>
    <col min="1104" max="1104" width="12.42578125" style="992" customWidth="1"/>
    <col min="1105" max="1353" width="9.140625" style="992"/>
    <col min="1354" max="1354" width="51" style="992" customWidth="1"/>
    <col min="1355" max="1355" width="11.42578125" style="992" customWidth="1"/>
    <col min="1356" max="1356" width="12.42578125" style="992" customWidth="1"/>
    <col min="1357" max="1357" width="11.42578125" style="992" customWidth="1"/>
    <col min="1358" max="1358" width="12.42578125" style="992" customWidth="1"/>
    <col min="1359" max="1359" width="11.42578125" style="992" customWidth="1"/>
    <col min="1360" max="1360" width="12.42578125" style="992" customWidth="1"/>
    <col min="1361" max="1609" width="9.140625" style="992"/>
    <col min="1610" max="1610" width="51" style="992" customWidth="1"/>
    <col min="1611" max="1611" width="11.42578125" style="992" customWidth="1"/>
    <col min="1612" max="1612" width="12.42578125" style="992" customWidth="1"/>
    <col min="1613" max="1613" width="11.42578125" style="992" customWidth="1"/>
    <col min="1614" max="1614" width="12.42578125" style="992" customWidth="1"/>
    <col min="1615" max="1615" width="11.42578125" style="992" customWidth="1"/>
    <col min="1616" max="1616" width="12.42578125" style="992" customWidth="1"/>
    <col min="1617" max="1865" width="9.140625" style="992"/>
    <col min="1866" max="1866" width="51" style="992" customWidth="1"/>
    <col min="1867" max="1867" width="11.42578125" style="992" customWidth="1"/>
    <col min="1868" max="1868" width="12.42578125" style="992" customWidth="1"/>
    <col min="1869" max="1869" width="11.42578125" style="992" customWidth="1"/>
    <col min="1870" max="1870" width="12.42578125" style="992" customWidth="1"/>
    <col min="1871" max="1871" width="11.42578125" style="992" customWidth="1"/>
    <col min="1872" max="1872" width="12.42578125" style="992" customWidth="1"/>
    <col min="1873" max="2121" width="9.140625" style="992"/>
    <col min="2122" max="2122" width="51" style="992" customWidth="1"/>
    <col min="2123" max="2123" width="11.42578125" style="992" customWidth="1"/>
    <col min="2124" max="2124" width="12.42578125" style="992" customWidth="1"/>
    <col min="2125" max="2125" width="11.42578125" style="992" customWidth="1"/>
    <col min="2126" max="2126" width="12.42578125" style="992" customWidth="1"/>
    <col min="2127" max="2127" width="11.42578125" style="992" customWidth="1"/>
    <col min="2128" max="2128" width="12.42578125" style="992" customWidth="1"/>
    <col min="2129" max="2377" width="9.140625" style="992"/>
    <col min="2378" max="2378" width="51" style="992" customWidth="1"/>
    <col min="2379" max="2379" width="11.42578125" style="992" customWidth="1"/>
    <col min="2380" max="2380" width="12.42578125" style="992" customWidth="1"/>
    <col min="2381" max="2381" width="11.42578125" style="992" customWidth="1"/>
    <col min="2382" max="2382" width="12.42578125" style="992" customWidth="1"/>
    <col min="2383" max="2383" width="11.42578125" style="992" customWidth="1"/>
    <col min="2384" max="2384" width="12.42578125" style="992" customWidth="1"/>
    <col min="2385" max="2633" width="9.140625" style="992"/>
    <col min="2634" max="2634" width="51" style="992" customWidth="1"/>
    <col min="2635" max="2635" width="11.42578125" style="992" customWidth="1"/>
    <col min="2636" max="2636" width="12.42578125" style="992" customWidth="1"/>
    <col min="2637" max="2637" width="11.42578125" style="992" customWidth="1"/>
    <col min="2638" max="2638" width="12.42578125" style="992" customWidth="1"/>
    <col min="2639" max="2639" width="11.42578125" style="992" customWidth="1"/>
    <col min="2640" max="2640" width="12.42578125" style="992" customWidth="1"/>
    <col min="2641" max="2889" width="9.140625" style="992"/>
    <col min="2890" max="2890" width="51" style="992" customWidth="1"/>
    <col min="2891" max="2891" width="11.42578125" style="992" customWidth="1"/>
    <col min="2892" max="2892" width="12.42578125" style="992" customWidth="1"/>
    <col min="2893" max="2893" width="11.42578125" style="992" customWidth="1"/>
    <col min="2894" max="2894" width="12.42578125" style="992" customWidth="1"/>
    <col min="2895" max="2895" width="11.42578125" style="992" customWidth="1"/>
    <col min="2896" max="2896" width="12.42578125" style="992" customWidth="1"/>
    <col min="2897" max="3145" width="9.140625" style="992"/>
    <col min="3146" max="3146" width="51" style="992" customWidth="1"/>
    <col min="3147" max="3147" width="11.42578125" style="992" customWidth="1"/>
    <col min="3148" max="3148" width="12.42578125" style="992" customWidth="1"/>
    <col min="3149" max="3149" width="11.42578125" style="992" customWidth="1"/>
    <col min="3150" max="3150" width="12.42578125" style="992" customWidth="1"/>
    <col min="3151" max="3151" width="11.42578125" style="992" customWidth="1"/>
    <col min="3152" max="3152" width="12.42578125" style="992" customWidth="1"/>
    <col min="3153" max="3401" width="9.140625" style="992"/>
    <col min="3402" max="3402" width="51" style="992" customWidth="1"/>
    <col min="3403" max="3403" width="11.42578125" style="992" customWidth="1"/>
    <col min="3404" max="3404" width="12.42578125" style="992" customWidth="1"/>
    <col min="3405" max="3405" width="11.42578125" style="992" customWidth="1"/>
    <col min="3406" max="3406" width="12.42578125" style="992" customWidth="1"/>
    <col min="3407" max="3407" width="11.42578125" style="992" customWidth="1"/>
    <col min="3408" max="3408" width="12.42578125" style="992" customWidth="1"/>
    <col min="3409" max="3657" width="9.140625" style="992"/>
    <col min="3658" max="3658" width="51" style="992" customWidth="1"/>
    <col min="3659" max="3659" width="11.42578125" style="992" customWidth="1"/>
    <col min="3660" max="3660" width="12.42578125" style="992" customWidth="1"/>
    <col min="3661" max="3661" width="11.42578125" style="992" customWidth="1"/>
    <col min="3662" max="3662" width="12.42578125" style="992" customWidth="1"/>
    <col min="3663" max="3663" width="11.42578125" style="992" customWidth="1"/>
    <col min="3664" max="3664" width="12.42578125" style="992" customWidth="1"/>
    <col min="3665" max="3913" width="9.140625" style="992"/>
    <col min="3914" max="3914" width="51" style="992" customWidth="1"/>
    <col min="3915" max="3915" width="11.42578125" style="992" customWidth="1"/>
    <col min="3916" max="3916" width="12.42578125" style="992" customWidth="1"/>
    <col min="3917" max="3917" width="11.42578125" style="992" customWidth="1"/>
    <col min="3918" max="3918" width="12.42578125" style="992" customWidth="1"/>
    <col min="3919" max="3919" width="11.42578125" style="992" customWidth="1"/>
    <col min="3920" max="3920" width="12.42578125" style="992" customWidth="1"/>
    <col min="3921" max="4169" width="9.140625" style="992"/>
    <col min="4170" max="4170" width="51" style="992" customWidth="1"/>
    <col min="4171" max="4171" width="11.42578125" style="992" customWidth="1"/>
    <col min="4172" max="4172" width="12.42578125" style="992" customWidth="1"/>
    <col min="4173" max="4173" width="11.42578125" style="992" customWidth="1"/>
    <col min="4174" max="4174" width="12.42578125" style="992" customWidth="1"/>
    <col min="4175" max="4175" width="11.42578125" style="992" customWidth="1"/>
    <col min="4176" max="4176" width="12.42578125" style="992" customWidth="1"/>
    <col min="4177" max="4425" width="9.140625" style="992"/>
    <col min="4426" max="4426" width="51" style="992" customWidth="1"/>
    <col min="4427" max="4427" width="11.42578125" style="992" customWidth="1"/>
    <col min="4428" max="4428" width="12.42578125" style="992" customWidth="1"/>
    <col min="4429" max="4429" width="11.42578125" style="992" customWidth="1"/>
    <col min="4430" max="4430" width="12.42578125" style="992" customWidth="1"/>
    <col min="4431" max="4431" width="11.42578125" style="992" customWidth="1"/>
    <col min="4432" max="4432" width="12.42578125" style="992" customWidth="1"/>
    <col min="4433" max="4681" width="9.140625" style="992"/>
    <col min="4682" max="4682" width="51" style="992" customWidth="1"/>
    <col min="4683" max="4683" width="11.42578125" style="992" customWidth="1"/>
    <col min="4684" max="4684" width="12.42578125" style="992" customWidth="1"/>
    <col min="4685" max="4685" width="11.42578125" style="992" customWidth="1"/>
    <col min="4686" max="4686" width="12.42578125" style="992" customWidth="1"/>
    <col min="4687" max="4687" width="11.42578125" style="992" customWidth="1"/>
    <col min="4688" max="4688" width="12.42578125" style="992" customWidth="1"/>
    <col min="4689" max="4937" width="9.140625" style="992"/>
    <col min="4938" max="4938" width="51" style="992" customWidth="1"/>
    <col min="4939" max="4939" width="11.42578125" style="992" customWidth="1"/>
    <col min="4940" max="4940" width="12.42578125" style="992" customWidth="1"/>
    <col min="4941" max="4941" width="11.42578125" style="992" customWidth="1"/>
    <col min="4942" max="4942" width="12.42578125" style="992" customWidth="1"/>
    <col min="4943" max="4943" width="11.42578125" style="992" customWidth="1"/>
    <col min="4944" max="4944" width="12.42578125" style="992" customWidth="1"/>
    <col min="4945" max="5193" width="9.140625" style="992"/>
    <col min="5194" max="5194" width="51" style="992" customWidth="1"/>
    <col min="5195" max="5195" width="11.42578125" style="992" customWidth="1"/>
    <col min="5196" max="5196" width="12.42578125" style="992" customWidth="1"/>
    <col min="5197" max="5197" width="11.42578125" style="992" customWidth="1"/>
    <col min="5198" max="5198" width="12.42578125" style="992" customWidth="1"/>
    <col min="5199" max="5199" width="11.42578125" style="992" customWidth="1"/>
    <col min="5200" max="5200" width="12.42578125" style="992" customWidth="1"/>
    <col min="5201" max="5449" width="9.140625" style="992"/>
    <col min="5450" max="5450" width="51" style="992" customWidth="1"/>
    <col min="5451" max="5451" width="11.42578125" style="992" customWidth="1"/>
    <col min="5452" max="5452" width="12.42578125" style="992" customWidth="1"/>
    <col min="5453" max="5453" width="11.42578125" style="992" customWidth="1"/>
    <col min="5454" max="5454" width="12.42578125" style="992" customWidth="1"/>
    <col min="5455" max="5455" width="11.42578125" style="992" customWidth="1"/>
    <col min="5456" max="5456" width="12.42578125" style="992" customWidth="1"/>
    <col min="5457" max="5705" width="9.140625" style="992"/>
    <col min="5706" max="5706" width="51" style="992" customWidth="1"/>
    <col min="5707" max="5707" width="11.42578125" style="992" customWidth="1"/>
    <col min="5708" max="5708" width="12.42578125" style="992" customWidth="1"/>
    <col min="5709" max="5709" width="11.42578125" style="992" customWidth="1"/>
    <col min="5710" max="5710" width="12.42578125" style="992" customWidth="1"/>
    <col min="5711" max="5711" width="11.42578125" style="992" customWidth="1"/>
    <col min="5712" max="5712" width="12.42578125" style="992" customWidth="1"/>
    <col min="5713" max="5961" width="9.140625" style="992"/>
    <col min="5962" max="5962" width="51" style="992" customWidth="1"/>
    <col min="5963" max="5963" width="11.42578125" style="992" customWidth="1"/>
    <col min="5964" max="5964" width="12.42578125" style="992" customWidth="1"/>
    <col min="5965" max="5965" width="11.42578125" style="992" customWidth="1"/>
    <col min="5966" max="5966" width="12.42578125" style="992" customWidth="1"/>
    <col min="5967" max="5967" width="11.42578125" style="992" customWidth="1"/>
    <col min="5968" max="5968" width="12.42578125" style="992" customWidth="1"/>
    <col min="5969" max="6217" width="9.140625" style="992"/>
    <col min="6218" max="6218" width="51" style="992" customWidth="1"/>
    <col min="6219" max="6219" width="11.42578125" style="992" customWidth="1"/>
    <col min="6220" max="6220" width="12.42578125" style="992" customWidth="1"/>
    <col min="6221" max="6221" width="11.42578125" style="992" customWidth="1"/>
    <col min="6222" max="6222" width="12.42578125" style="992" customWidth="1"/>
    <col min="6223" max="6223" width="11.42578125" style="992" customWidth="1"/>
    <col min="6224" max="6224" width="12.42578125" style="992" customWidth="1"/>
    <col min="6225" max="6473" width="9.140625" style="992"/>
    <col min="6474" max="6474" width="51" style="992" customWidth="1"/>
    <col min="6475" max="6475" width="11.42578125" style="992" customWidth="1"/>
    <col min="6476" max="6476" width="12.42578125" style="992" customWidth="1"/>
    <col min="6477" max="6477" width="11.42578125" style="992" customWidth="1"/>
    <col min="6478" max="6478" width="12.42578125" style="992" customWidth="1"/>
    <col min="6479" max="6479" width="11.42578125" style="992" customWidth="1"/>
    <col min="6480" max="6480" width="12.42578125" style="992" customWidth="1"/>
    <col min="6481" max="6729" width="9.140625" style="992"/>
    <col min="6730" max="6730" width="51" style="992" customWidth="1"/>
    <col min="6731" max="6731" width="11.42578125" style="992" customWidth="1"/>
    <col min="6732" max="6732" width="12.42578125" style="992" customWidth="1"/>
    <col min="6733" max="6733" width="11.42578125" style="992" customWidth="1"/>
    <col min="6734" max="6734" width="12.42578125" style="992" customWidth="1"/>
    <col min="6735" max="6735" width="11.42578125" style="992" customWidth="1"/>
    <col min="6736" max="6736" width="12.42578125" style="992" customWidth="1"/>
    <col min="6737" max="6985" width="9.140625" style="992"/>
    <col min="6986" max="6986" width="51" style="992" customWidth="1"/>
    <col min="6987" max="6987" width="11.42578125" style="992" customWidth="1"/>
    <col min="6988" max="6988" width="12.42578125" style="992" customWidth="1"/>
    <col min="6989" max="6989" width="11.42578125" style="992" customWidth="1"/>
    <col min="6990" max="6990" width="12.42578125" style="992" customWidth="1"/>
    <col min="6991" max="6991" width="11.42578125" style="992" customWidth="1"/>
    <col min="6992" max="6992" width="12.42578125" style="992" customWidth="1"/>
    <col min="6993" max="7241" width="9.140625" style="992"/>
    <col min="7242" max="7242" width="51" style="992" customWidth="1"/>
    <col min="7243" max="7243" width="11.42578125" style="992" customWidth="1"/>
    <col min="7244" max="7244" width="12.42578125" style="992" customWidth="1"/>
    <col min="7245" max="7245" width="11.42578125" style="992" customWidth="1"/>
    <col min="7246" max="7246" width="12.42578125" style="992" customWidth="1"/>
    <col min="7247" max="7247" width="11.42578125" style="992" customWidth="1"/>
    <col min="7248" max="7248" width="12.42578125" style="992" customWidth="1"/>
    <col min="7249" max="7497" width="9.140625" style="992"/>
    <col min="7498" max="7498" width="51" style="992" customWidth="1"/>
    <col min="7499" max="7499" width="11.42578125" style="992" customWidth="1"/>
    <col min="7500" max="7500" width="12.42578125" style="992" customWidth="1"/>
    <col min="7501" max="7501" width="11.42578125" style="992" customWidth="1"/>
    <col min="7502" max="7502" width="12.42578125" style="992" customWidth="1"/>
    <col min="7503" max="7503" width="11.42578125" style="992" customWidth="1"/>
    <col min="7504" max="7504" width="12.42578125" style="992" customWidth="1"/>
    <col min="7505" max="7753" width="9.140625" style="992"/>
    <col min="7754" max="7754" width="51" style="992" customWidth="1"/>
    <col min="7755" max="7755" width="11.42578125" style="992" customWidth="1"/>
    <col min="7756" max="7756" width="12.42578125" style="992" customWidth="1"/>
    <col min="7757" max="7757" width="11.42578125" style="992" customWidth="1"/>
    <col min="7758" max="7758" width="12.42578125" style="992" customWidth="1"/>
    <col min="7759" max="7759" width="11.42578125" style="992" customWidth="1"/>
    <col min="7760" max="7760" width="12.42578125" style="992" customWidth="1"/>
    <col min="7761" max="8009" width="9.140625" style="992"/>
    <col min="8010" max="8010" width="51" style="992" customWidth="1"/>
    <col min="8011" max="8011" width="11.42578125" style="992" customWidth="1"/>
    <col min="8012" max="8012" width="12.42578125" style="992" customWidth="1"/>
    <col min="8013" max="8013" width="11.42578125" style="992" customWidth="1"/>
    <col min="8014" max="8014" width="12.42578125" style="992" customWidth="1"/>
    <col min="8015" max="8015" width="11.42578125" style="992" customWidth="1"/>
    <col min="8016" max="8016" width="12.42578125" style="992" customWidth="1"/>
    <col min="8017" max="8265" width="9.140625" style="992"/>
    <col min="8266" max="8266" width="51" style="992" customWidth="1"/>
    <col min="8267" max="8267" width="11.42578125" style="992" customWidth="1"/>
    <col min="8268" max="8268" width="12.42578125" style="992" customWidth="1"/>
    <col min="8269" max="8269" width="11.42578125" style="992" customWidth="1"/>
    <col min="8270" max="8270" width="12.42578125" style="992" customWidth="1"/>
    <col min="8271" max="8271" width="11.42578125" style="992" customWidth="1"/>
    <col min="8272" max="8272" width="12.42578125" style="992" customWidth="1"/>
    <col min="8273" max="8521" width="9.140625" style="992"/>
    <col min="8522" max="8522" width="51" style="992" customWidth="1"/>
    <col min="8523" max="8523" width="11.42578125" style="992" customWidth="1"/>
    <col min="8524" max="8524" width="12.42578125" style="992" customWidth="1"/>
    <col min="8525" max="8525" width="11.42578125" style="992" customWidth="1"/>
    <col min="8526" max="8526" width="12.42578125" style="992" customWidth="1"/>
    <col min="8527" max="8527" width="11.42578125" style="992" customWidth="1"/>
    <col min="8528" max="8528" width="12.42578125" style="992" customWidth="1"/>
    <col min="8529" max="8777" width="9.140625" style="992"/>
    <col min="8778" max="8778" width="51" style="992" customWidth="1"/>
    <col min="8779" max="8779" width="11.42578125" style="992" customWidth="1"/>
    <col min="8780" max="8780" width="12.42578125" style="992" customWidth="1"/>
    <col min="8781" max="8781" width="11.42578125" style="992" customWidth="1"/>
    <col min="8782" max="8782" width="12.42578125" style="992" customWidth="1"/>
    <col min="8783" max="8783" width="11.42578125" style="992" customWidth="1"/>
    <col min="8784" max="8784" width="12.42578125" style="992" customWidth="1"/>
    <col min="8785" max="9033" width="9.140625" style="992"/>
    <col min="9034" max="9034" width="51" style="992" customWidth="1"/>
    <col min="9035" max="9035" width="11.42578125" style="992" customWidth="1"/>
    <col min="9036" max="9036" width="12.42578125" style="992" customWidth="1"/>
    <col min="9037" max="9037" width="11.42578125" style="992" customWidth="1"/>
    <col min="9038" max="9038" width="12.42578125" style="992" customWidth="1"/>
    <col min="9039" max="9039" width="11.42578125" style="992" customWidth="1"/>
    <col min="9040" max="9040" width="12.42578125" style="992" customWidth="1"/>
    <col min="9041" max="9289" width="9.140625" style="992"/>
    <col min="9290" max="9290" width="51" style="992" customWidth="1"/>
    <col min="9291" max="9291" width="11.42578125" style="992" customWidth="1"/>
    <col min="9292" max="9292" width="12.42578125" style="992" customWidth="1"/>
    <col min="9293" max="9293" width="11.42578125" style="992" customWidth="1"/>
    <col min="9294" max="9294" width="12.42578125" style="992" customWidth="1"/>
    <col min="9295" max="9295" width="11.42578125" style="992" customWidth="1"/>
    <col min="9296" max="9296" width="12.42578125" style="992" customWidth="1"/>
    <col min="9297" max="9545" width="9.140625" style="992"/>
    <col min="9546" max="9546" width="51" style="992" customWidth="1"/>
    <col min="9547" max="9547" width="11.42578125" style="992" customWidth="1"/>
    <col min="9548" max="9548" width="12.42578125" style="992" customWidth="1"/>
    <col min="9549" max="9549" width="11.42578125" style="992" customWidth="1"/>
    <col min="9550" max="9550" width="12.42578125" style="992" customWidth="1"/>
    <col min="9551" max="9551" width="11.42578125" style="992" customWidth="1"/>
    <col min="9552" max="9552" width="12.42578125" style="992" customWidth="1"/>
    <col min="9553" max="9801" width="9.140625" style="992"/>
    <col min="9802" max="9802" width="51" style="992" customWidth="1"/>
    <col min="9803" max="9803" width="11.42578125" style="992" customWidth="1"/>
    <col min="9804" max="9804" width="12.42578125" style="992" customWidth="1"/>
    <col min="9805" max="9805" width="11.42578125" style="992" customWidth="1"/>
    <col min="9806" max="9806" width="12.42578125" style="992" customWidth="1"/>
    <col min="9807" max="9807" width="11.42578125" style="992" customWidth="1"/>
    <col min="9808" max="9808" width="12.42578125" style="992" customWidth="1"/>
    <col min="9809" max="10057" width="9.140625" style="992"/>
    <col min="10058" max="10058" width="51" style="992" customWidth="1"/>
    <col min="10059" max="10059" width="11.42578125" style="992" customWidth="1"/>
    <col min="10060" max="10060" width="12.42578125" style="992" customWidth="1"/>
    <col min="10061" max="10061" width="11.42578125" style="992" customWidth="1"/>
    <col min="10062" max="10062" width="12.42578125" style="992" customWidth="1"/>
    <col min="10063" max="10063" width="11.42578125" style="992" customWidth="1"/>
    <col min="10064" max="10064" width="12.42578125" style="992" customWidth="1"/>
    <col min="10065" max="10313" width="9.140625" style="992"/>
    <col min="10314" max="10314" width="51" style="992" customWidth="1"/>
    <col min="10315" max="10315" width="11.42578125" style="992" customWidth="1"/>
    <col min="10316" max="10316" width="12.42578125" style="992" customWidth="1"/>
    <col min="10317" max="10317" width="11.42578125" style="992" customWidth="1"/>
    <col min="10318" max="10318" width="12.42578125" style="992" customWidth="1"/>
    <col min="10319" max="10319" width="11.42578125" style="992" customWidth="1"/>
    <col min="10320" max="10320" width="12.42578125" style="992" customWidth="1"/>
    <col min="10321" max="10569" width="9.140625" style="992"/>
    <col min="10570" max="10570" width="51" style="992" customWidth="1"/>
    <col min="10571" max="10571" width="11.42578125" style="992" customWidth="1"/>
    <col min="10572" max="10572" width="12.42578125" style="992" customWidth="1"/>
    <col min="10573" max="10573" width="11.42578125" style="992" customWidth="1"/>
    <col min="10574" max="10574" width="12.42578125" style="992" customWidth="1"/>
    <col min="10575" max="10575" width="11.42578125" style="992" customWidth="1"/>
    <col min="10576" max="10576" width="12.42578125" style="992" customWidth="1"/>
    <col min="10577" max="10825" width="9.140625" style="992"/>
    <col min="10826" max="10826" width="51" style="992" customWidth="1"/>
    <col min="10827" max="10827" width="11.42578125" style="992" customWidth="1"/>
    <col min="10828" max="10828" width="12.42578125" style="992" customWidth="1"/>
    <col min="10829" max="10829" width="11.42578125" style="992" customWidth="1"/>
    <col min="10830" max="10830" width="12.42578125" style="992" customWidth="1"/>
    <col min="10831" max="10831" width="11.42578125" style="992" customWidth="1"/>
    <col min="10832" max="10832" width="12.42578125" style="992" customWidth="1"/>
    <col min="10833" max="11081" width="9.140625" style="992"/>
    <col min="11082" max="11082" width="51" style="992" customWidth="1"/>
    <col min="11083" max="11083" width="11.42578125" style="992" customWidth="1"/>
    <col min="11084" max="11084" width="12.42578125" style="992" customWidth="1"/>
    <col min="11085" max="11085" width="11.42578125" style="992" customWidth="1"/>
    <col min="11086" max="11086" width="12.42578125" style="992" customWidth="1"/>
    <col min="11087" max="11087" width="11.42578125" style="992" customWidth="1"/>
    <col min="11088" max="11088" width="12.42578125" style="992" customWidth="1"/>
    <col min="11089" max="11337" width="9.140625" style="992"/>
    <col min="11338" max="11338" width="51" style="992" customWidth="1"/>
    <col min="11339" max="11339" width="11.42578125" style="992" customWidth="1"/>
    <col min="11340" max="11340" width="12.42578125" style="992" customWidth="1"/>
    <col min="11341" max="11341" width="11.42578125" style="992" customWidth="1"/>
    <col min="11342" max="11342" width="12.42578125" style="992" customWidth="1"/>
    <col min="11343" max="11343" width="11.42578125" style="992" customWidth="1"/>
    <col min="11344" max="11344" width="12.42578125" style="992" customWidth="1"/>
    <col min="11345" max="11593" width="9.140625" style="992"/>
    <col min="11594" max="11594" width="51" style="992" customWidth="1"/>
    <col min="11595" max="11595" width="11.42578125" style="992" customWidth="1"/>
    <col min="11596" max="11596" width="12.42578125" style="992" customWidth="1"/>
    <col min="11597" max="11597" width="11.42578125" style="992" customWidth="1"/>
    <col min="11598" max="11598" width="12.42578125" style="992" customWidth="1"/>
    <col min="11599" max="11599" width="11.42578125" style="992" customWidth="1"/>
    <col min="11600" max="11600" width="12.42578125" style="992" customWidth="1"/>
    <col min="11601" max="11849" width="9.140625" style="992"/>
    <col min="11850" max="11850" width="51" style="992" customWidth="1"/>
    <col min="11851" max="11851" width="11.42578125" style="992" customWidth="1"/>
    <col min="11852" max="11852" width="12.42578125" style="992" customWidth="1"/>
    <col min="11853" max="11853" width="11.42578125" style="992" customWidth="1"/>
    <col min="11854" max="11854" width="12.42578125" style="992" customWidth="1"/>
    <col min="11855" max="11855" width="11.42578125" style="992" customWidth="1"/>
    <col min="11856" max="11856" width="12.42578125" style="992" customWidth="1"/>
    <col min="11857" max="12105" width="9.140625" style="992"/>
    <col min="12106" max="12106" width="51" style="992" customWidth="1"/>
    <col min="12107" max="12107" width="11.42578125" style="992" customWidth="1"/>
    <col min="12108" max="12108" width="12.42578125" style="992" customWidth="1"/>
    <col min="12109" max="12109" width="11.42578125" style="992" customWidth="1"/>
    <col min="12110" max="12110" width="12.42578125" style="992" customWidth="1"/>
    <col min="12111" max="12111" width="11.42578125" style="992" customWidth="1"/>
    <col min="12112" max="12112" width="12.42578125" style="992" customWidth="1"/>
    <col min="12113" max="12361" width="9.140625" style="992"/>
    <col min="12362" max="12362" width="51" style="992" customWidth="1"/>
    <col min="12363" max="12363" width="11.42578125" style="992" customWidth="1"/>
    <col min="12364" max="12364" width="12.42578125" style="992" customWidth="1"/>
    <col min="12365" max="12365" width="11.42578125" style="992" customWidth="1"/>
    <col min="12366" max="12366" width="12.42578125" style="992" customWidth="1"/>
    <col min="12367" max="12367" width="11.42578125" style="992" customWidth="1"/>
    <col min="12368" max="12368" width="12.42578125" style="992" customWidth="1"/>
    <col min="12369" max="12617" width="9.140625" style="992"/>
    <col min="12618" max="12618" width="51" style="992" customWidth="1"/>
    <col min="12619" max="12619" width="11.42578125" style="992" customWidth="1"/>
    <col min="12620" max="12620" width="12.42578125" style="992" customWidth="1"/>
    <col min="12621" max="12621" width="11.42578125" style="992" customWidth="1"/>
    <col min="12622" max="12622" width="12.42578125" style="992" customWidth="1"/>
    <col min="12623" max="12623" width="11.42578125" style="992" customWidth="1"/>
    <col min="12624" max="12624" width="12.42578125" style="992" customWidth="1"/>
    <col min="12625" max="12873" width="9.140625" style="992"/>
    <col min="12874" max="12874" width="51" style="992" customWidth="1"/>
    <col min="12875" max="12875" width="11.42578125" style="992" customWidth="1"/>
    <col min="12876" max="12876" width="12.42578125" style="992" customWidth="1"/>
    <col min="12877" max="12877" width="11.42578125" style="992" customWidth="1"/>
    <col min="12878" max="12878" width="12.42578125" style="992" customWidth="1"/>
    <col min="12879" max="12879" width="11.42578125" style="992" customWidth="1"/>
    <col min="12880" max="12880" width="12.42578125" style="992" customWidth="1"/>
    <col min="12881" max="13129" width="9.140625" style="992"/>
    <col min="13130" max="13130" width="51" style="992" customWidth="1"/>
    <col min="13131" max="13131" width="11.42578125" style="992" customWidth="1"/>
    <col min="13132" max="13132" width="12.42578125" style="992" customWidth="1"/>
    <col min="13133" max="13133" width="11.42578125" style="992" customWidth="1"/>
    <col min="13134" max="13134" width="12.42578125" style="992" customWidth="1"/>
    <col min="13135" max="13135" width="11.42578125" style="992" customWidth="1"/>
    <col min="13136" max="13136" width="12.42578125" style="992" customWidth="1"/>
    <col min="13137" max="13385" width="9.140625" style="992"/>
    <col min="13386" max="13386" width="51" style="992" customWidth="1"/>
    <col min="13387" max="13387" width="11.42578125" style="992" customWidth="1"/>
    <col min="13388" max="13388" width="12.42578125" style="992" customWidth="1"/>
    <col min="13389" max="13389" width="11.42578125" style="992" customWidth="1"/>
    <col min="13390" max="13390" width="12.42578125" style="992" customWidth="1"/>
    <col min="13391" max="13391" width="11.42578125" style="992" customWidth="1"/>
    <col min="13392" max="13392" width="12.42578125" style="992" customWidth="1"/>
    <col min="13393" max="13641" width="9.140625" style="992"/>
    <col min="13642" max="13642" width="51" style="992" customWidth="1"/>
    <col min="13643" max="13643" width="11.42578125" style="992" customWidth="1"/>
    <col min="13644" max="13644" width="12.42578125" style="992" customWidth="1"/>
    <col min="13645" max="13645" width="11.42578125" style="992" customWidth="1"/>
    <col min="13646" max="13646" width="12.42578125" style="992" customWidth="1"/>
    <col min="13647" max="13647" width="11.42578125" style="992" customWidth="1"/>
    <col min="13648" max="13648" width="12.42578125" style="992" customWidth="1"/>
    <col min="13649" max="13897" width="9.140625" style="992"/>
    <col min="13898" max="13898" width="51" style="992" customWidth="1"/>
    <col min="13899" max="13899" width="11.42578125" style="992" customWidth="1"/>
    <col min="13900" max="13900" width="12.42578125" style="992" customWidth="1"/>
    <col min="13901" max="13901" width="11.42578125" style="992" customWidth="1"/>
    <col min="13902" max="13902" width="12.42578125" style="992" customWidth="1"/>
    <col min="13903" max="13903" width="11.42578125" style="992" customWidth="1"/>
    <col min="13904" max="13904" width="12.42578125" style="992" customWidth="1"/>
    <col min="13905" max="14153" width="9.140625" style="992"/>
    <col min="14154" max="14154" width="51" style="992" customWidth="1"/>
    <col min="14155" max="14155" width="11.42578125" style="992" customWidth="1"/>
    <col min="14156" max="14156" width="12.42578125" style="992" customWidth="1"/>
    <col min="14157" max="14157" width="11.42578125" style="992" customWidth="1"/>
    <col min="14158" max="14158" width="12.42578125" style="992" customWidth="1"/>
    <col min="14159" max="14159" width="11.42578125" style="992" customWidth="1"/>
    <col min="14160" max="14160" width="12.42578125" style="992" customWidth="1"/>
    <col min="14161" max="14409" width="9.140625" style="992"/>
    <col min="14410" max="14410" width="51" style="992" customWidth="1"/>
    <col min="14411" max="14411" width="11.42578125" style="992" customWidth="1"/>
    <col min="14412" max="14412" width="12.42578125" style="992" customWidth="1"/>
    <col min="14413" max="14413" width="11.42578125" style="992" customWidth="1"/>
    <col min="14414" max="14414" width="12.42578125" style="992" customWidth="1"/>
    <col min="14415" max="14415" width="11.42578125" style="992" customWidth="1"/>
    <col min="14416" max="14416" width="12.42578125" style="992" customWidth="1"/>
    <col min="14417" max="14665" width="9.140625" style="992"/>
    <col min="14666" max="14666" width="51" style="992" customWidth="1"/>
    <col min="14667" max="14667" width="11.42578125" style="992" customWidth="1"/>
    <col min="14668" max="14668" width="12.42578125" style="992" customWidth="1"/>
    <col min="14669" max="14669" width="11.42578125" style="992" customWidth="1"/>
    <col min="14670" max="14670" width="12.42578125" style="992" customWidth="1"/>
    <col min="14671" max="14671" width="11.42578125" style="992" customWidth="1"/>
    <col min="14672" max="14672" width="12.42578125" style="992" customWidth="1"/>
    <col min="14673" max="14921" width="9.140625" style="992"/>
    <col min="14922" max="14922" width="51" style="992" customWidth="1"/>
    <col min="14923" max="14923" width="11.42578125" style="992" customWidth="1"/>
    <col min="14924" max="14924" width="12.42578125" style="992" customWidth="1"/>
    <col min="14925" max="14925" width="11.42578125" style="992" customWidth="1"/>
    <col min="14926" max="14926" width="12.42578125" style="992" customWidth="1"/>
    <col min="14927" max="14927" width="11.42578125" style="992" customWidth="1"/>
    <col min="14928" max="14928" width="12.42578125" style="992" customWidth="1"/>
    <col min="14929" max="15177" width="9.140625" style="992"/>
    <col min="15178" max="15178" width="51" style="992" customWidth="1"/>
    <col min="15179" max="15179" width="11.42578125" style="992" customWidth="1"/>
    <col min="15180" max="15180" width="12.42578125" style="992" customWidth="1"/>
    <col min="15181" max="15181" width="11.42578125" style="992" customWidth="1"/>
    <col min="15182" max="15182" width="12.42578125" style="992" customWidth="1"/>
    <col min="15183" max="15183" width="11.42578125" style="992" customWidth="1"/>
    <col min="15184" max="15184" width="12.42578125" style="992" customWidth="1"/>
    <col min="15185" max="15433" width="9.140625" style="992"/>
    <col min="15434" max="15434" width="51" style="992" customWidth="1"/>
    <col min="15435" max="15435" width="11.42578125" style="992" customWidth="1"/>
    <col min="15436" max="15436" width="12.42578125" style="992" customWidth="1"/>
    <col min="15437" max="15437" width="11.42578125" style="992" customWidth="1"/>
    <col min="15438" max="15438" width="12.42578125" style="992" customWidth="1"/>
    <col min="15439" max="15439" width="11.42578125" style="992" customWidth="1"/>
    <col min="15440" max="15440" width="12.42578125" style="992" customWidth="1"/>
    <col min="15441" max="15689" width="9.140625" style="992"/>
    <col min="15690" max="15690" width="51" style="992" customWidth="1"/>
    <col min="15691" max="15691" width="11.42578125" style="992" customWidth="1"/>
    <col min="15692" max="15692" width="12.42578125" style="992" customWidth="1"/>
    <col min="15693" max="15693" width="11.42578125" style="992" customWidth="1"/>
    <col min="15694" max="15694" width="12.42578125" style="992" customWidth="1"/>
    <col min="15695" max="15695" width="11.42578125" style="992" customWidth="1"/>
    <col min="15696" max="15696" width="12.42578125" style="992" customWidth="1"/>
    <col min="15697" max="15945" width="9.140625" style="992"/>
    <col min="15946" max="15946" width="51" style="992" customWidth="1"/>
    <col min="15947" max="15947" width="11.42578125" style="992" customWidth="1"/>
    <col min="15948" max="15948" width="12.42578125" style="992" customWidth="1"/>
    <col min="15949" max="15949" width="11.42578125" style="992" customWidth="1"/>
    <col min="15950" max="15950" width="12.42578125" style="992" customWidth="1"/>
    <col min="15951" max="15951" width="11.42578125" style="992" customWidth="1"/>
    <col min="15952" max="15952" width="12.42578125" style="992" customWidth="1"/>
    <col min="15953" max="16384" width="9.140625" style="992"/>
  </cols>
  <sheetData>
    <row r="1" spans="1:7" ht="28.5" customHeight="1" thickBot="1">
      <c r="A1" s="885" t="s">
        <v>444</v>
      </c>
      <c r="B1" s="885" t="s">
        <v>384</v>
      </c>
      <c r="C1" s="885"/>
      <c r="D1" s="885"/>
      <c r="E1" s="885"/>
      <c r="F1" s="885"/>
      <c r="G1" s="886" t="s">
        <v>437</v>
      </c>
    </row>
    <row r="2" spans="1:7" ht="18.75" customHeight="1">
      <c r="A2" s="1391"/>
      <c r="B2" s="1391"/>
      <c r="C2" s="1391"/>
      <c r="D2" s="1391"/>
      <c r="E2" s="1391"/>
      <c r="F2" s="1391"/>
      <c r="G2" s="1391"/>
    </row>
    <row r="3" spans="1:7" ht="18.75" customHeight="1">
      <c r="A3" s="1373" t="s">
        <v>700</v>
      </c>
      <c r="B3" s="1373"/>
      <c r="C3" s="1373"/>
      <c r="D3" s="1373"/>
      <c r="E3" s="1373"/>
      <c r="F3" s="1373"/>
      <c r="G3" s="1373"/>
    </row>
    <row r="4" spans="1:7" ht="18.75" customHeight="1">
      <c r="A4" s="1395"/>
      <c r="B4" s="1395"/>
      <c r="C4" s="1395"/>
      <c r="D4" s="1395"/>
      <c r="E4" s="1395"/>
      <c r="F4" s="1395"/>
      <c r="G4" s="1395"/>
    </row>
    <row r="5" spans="1:7" ht="16.5" customHeight="1">
      <c r="A5" s="1380" t="s">
        <v>701</v>
      </c>
      <c r="B5" s="1384" t="s">
        <v>702</v>
      </c>
      <c r="C5" s="1386"/>
      <c r="D5" s="1384" t="s">
        <v>548</v>
      </c>
      <c r="E5" s="1386"/>
      <c r="F5" s="1384" t="s">
        <v>549</v>
      </c>
      <c r="G5" s="1386"/>
    </row>
    <row r="6" spans="1:7" ht="32.25" customHeight="1">
      <c r="A6" s="1381"/>
      <c r="B6" s="993" t="s">
        <v>531</v>
      </c>
      <c r="C6" s="891" t="s">
        <v>746</v>
      </c>
      <c r="D6" s="891" t="s">
        <v>531</v>
      </c>
      <c r="E6" s="891" t="s">
        <v>746</v>
      </c>
      <c r="F6" s="891" t="s">
        <v>531</v>
      </c>
      <c r="G6" s="891" t="s">
        <v>746</v>
      </c>
    </row>
    <row r="7" spans="1:7" ht="16.5" customHeight="1" thickBot="1">
      <c r="A7" s="1382"/>
      <c r="B7" s="892" t="s">
        <v>476</v>
      </c>
      <c r="C7" s="892" t="s">
        <v>477</v>
      </c>
      <c r="D7" s="892" t="s">
        <v>476</v>
      </c>
      <c r="E7" s="892" t="s">
        <v>477</v>
      </c>
      <c r="F7" s="892" t="s">
        <v>476</v>
      </c>
      <c r="G7" s="892" t="s">
        <v>477</v>
      </c>
    </row>
    <row r="8" spans="1:7" ht="10.5" customHeight="1">
      <c r="A8" s="994"/>
      <c r="B8" s="906"/>
      <c r="C8" s="953"/>
      <c r="D8" s="906"/>
      <c r="E8" s="953"/>
      <c r="F8" s="906"/>
      <c r="G8" s="953"/>
    </row>
    <row r="9" spans="1:7" ht="21" customHeight="1">
      <c r="A9" s="923" t="s">
        <v>704</v>
      </c>
      <c r="B9" s="901">
        <v>66710.380099999995</v>
      </c>
      <c r="C9" s="900">
        <v>220.67489673376747</v>
      </c>
      <c r="D9" s="901">
        <v>70518.614100000006</v>
      </c>
      <c r="E9" s="900">
        <v>233.27236122772294</v>
      </c>
      <c r="F9" s="901">
        <v>55122.5452</v>
      </c>
      <c r="G9" s="900">
        <v>182.34286705424469</v>
      </c>
    </row>
    <row r="10" spans="1:7" ht="21" customHeight="1">
      <c r="A10" s="923" t="s">
        <v>705</v>
      </c>
      <c r="B10" s="901">
        <v>66202.117100000003</v>
      </c>
      <c r="C10" s="900">
        <v>218.99358589622673</v>
      </c>
      <c r="D10" s="901">
        <v>75116.805999999997</v>
      </c>
      <c r="E10" s="900">
        <v>248.48297044885891</v>
      </c>
      <c r="F10" s="901">
        <v>60290.595600000001</v>
      </c>
      <c r="G10" s="900" t="s">
        <v>14</v>
      </c>
    </row>
    <row r="11" spans="1:7" ht="21" customHeight="1">
      <c r="A11" s="923" t="s">
        <v>706</v>
      </c>
      <c r="B11" s="901">
        <v>50685.311500000003</v>
      </c>
      <c r="C11" s="900">
        <v>167.66470022228728</v>
      </c>
      <c r="D11" s="901">
        <v>50840.03</v>
      </c>
      <c r="E11" s="900">
        <v>168.17650196826926</v>
      </c>
      <c r="F11" s="901">
        <v>48679.167399999998</v>
      </c>
      <c r="G11" s="900">
        <v>161.02846697887097</v>
      </c>
    </row>
    <row r="12" spans="1:7" ht="21" customHeight="1">
      <c r="A12" s="923" t="s">
        <v>708</v>
      </c>
      <c r="B12" s="901">
        <v>45229.5452</v>
      </c>
      <c r="C12" s="900">
        <v>149.61727397390842</v>
      </c>
      <c r="D12" s="901">
        <v>47396.613499999999</v>
      </c>
      <c r="E12" s="900">
        <v>156.78583713605298</v>
      </c>
      <c r="F12" s="901">
        <v>45114.310100000002</v>
      </c>
      <c r="G12" s="900">
        <v>149.23608151548612</v>
      </c>
    </row>
    <row r="13" spans="1:7" ht="21" customHeight="1">
      <c r="A13" s="923" t="s">
        <v>709</v>
      </c>
      <c r="B13" s="901">
        <v>44813.669800000003</v>
      </c>
      <c r="C13" s="900">
        <v>148.24157710617146</v>
      </c>
      <c r="D13" s="901">
        <v>44828.0936</v>
      </c>
      <c r="E13" s="900">
        <v>148.2892903791394</v>
      </c>
      <c r="F13" s="901">
        <v>43322.836799999997</v>
      </c>
      <c r="G13" s="900">
        <v>143.30996949384584</v>
      </c>
    </row>
    <row r="14" spans="1:7" ht="21" customHeight="1">
      <c r="A14" s="923" t="s">
        <v>711</v>
      </c>
      <c r="B14" s="901">
        <v>43291.355100000001</v>
      </c>
      <c r="C14" s="900">
        <v>143.20582946517132</v>
      </c>
      <c r="D14" s="901">
        <v>43294.5383</v>
      </c>
      <c r="E14" s="900">
        <v>143.21635934568212</v>
      </c>
      <c r="F14" s="901">
        <v>43248.467199999999</v>
      </c>
      <c r="G14" s="900">
        <v>143.06395824678759</v>
      </c>
    </row>
    <row r="15" spans="1:7" ht="21" customHeight="1">
      <c r="A15" s="923" t="s">
        <v>707</v>
      </c>
      <c r="B15" s="901">
        <v>42083.770400000001</v>
      </c>
      <c r="C15" s="900">
        <v>139.21119431888204</v>
      </c>
      <c r="D15" s="901">
        <v>45159.056799999998</v>
      </c>
      <c r="E15" s="900">
        <v>149.38410155954637</v>
      </c>
      <c r="F15" s="901">
        <v>38643.936800000003</v>
      </c>
      <c r="G15" s="900">
        <v>127.83238155655836</v>
      </c>
    </row>
    <row r="16" spans="1:7" ht="21" customHeight="1">
      <c r="A16" s="923" t="s">
        <v>710</v>
      </c>
      <c r="B16" s="901">
        <v>39579.752999999997</v>
      </c>
      <c r="C16" s="900">
        <v>130.92801889196585</v>
      </c>
      <c r="D16" s="901">
        <v>42097.64</v>
      </c>
      <c r="E16" s="900">
        <v>139.25707432351024</v>
      </c>
      <c r="F16" s="901">
        <v>33459.570099999997</v>
      </c>
      <c r="G16" s="900">
        <v>110.68273281467562</v>
      </c>
    </row>
    <row r="17" spans="1:7" ht="21" customHeight="1">
      <c r="A17" s="923" t="s">
        <v>712</v>
      </c>
      <c r="B17" s="901">
        <v>37680.114800000003</v>
      </c>
      <c r="C17" s="900">
        <v>124.64410231124594</v>
      </c>
      <c r="D17" s="901">
        <v>38699.077100000002</v>
      </c>
      <c r="E17" s="900">
        <v>128.01478315568176</v>
      </c>
      <c r="F17" s="901">
        <v>30893.836500000001</v>
      </c>
      <c r="G17" s="900">
        <v>102.19540301116344</v>
      </c>
    </row>
    <row r="18" spans="1:7" ht="21" customHeight="1">
      <c r="A18" s="923" t="s">
        <v>714</v>
      </c>
      <c r="B18" s="901">
        <v>37363.352299999999</v>
      </c>
      <c r="C18" s="900">
        <v>123.59626639917576</v>
      </c>
      <c r="D18" s="901">
        <v>37363.352299999999</v>
      </c>
      <c r="E18" s="900">
        <v>123.59626639917576</v>
      </c>
      <c r="F18" s="901">
        <v>0</v>
      </c>
      <c r="G18" s="900">
        <v>0</v>
      </c>
    </row>
    <row r="19" spans="1:7" ht="21" customHeight="1">
      <c r="A19" s="923" t="s">
        <v>713</v>
      </c>
      <c r="B19" s="901">
        <v>36313.763700000003</v>
      </c>
      <c r="C19" s="900">
        <v>120.12427515027657</v>
      </c>
      <c r="D19" s="901">
        <v>41958.850700000003</v>
      </c>
      <c r="E19" s="900">
        <v>138.79796564508061</v>
      </c>
      <c r="F19" s="901">
        <v>31110.250800000002</v>
      </c>
      <c r="G19" s="900">
        <v>102.9112916514713</v>
      </c>
    </row>
    <row r="20" spans="1:7" ht="21" customHeight="1">
      <c r="A20" s="923" t="s">
        <v>717</v>
      </c>
      <c r="B20" s="901">
        <v>34403.981299999999</v>
      </c>
      <c r="C20" s="900">
        <v>113.8068020183259</v>
      </c>
      <c r="D20" s="901">
        <v>41546.539499999999</v>
      </c>
      <c r="E20" s="900">
        <v>137.43405898848852</v>
      </c>
      <c r="F20" s="901">
        <v>34314.633300000001</v>
      </c>
      <c r="G20" s="900">
        <v>113.51124290677814</v>
      </c>
    </row>
    <row r="21" spans="1:7" ht="21" customHeight="1">
      <c r="A21" s="923" t="s">
        <v>715</v>
      </c>
      <c r="B21" s="901">
        <v>32756.175500000001</v>
      </c>
      <c r="C21" s="900">
        <v>108.35593553836856</v>
      </c>
      <c r="D21" s="901">
        <v>38496.622100000001</v>
      </c>
      <c r="E21" s="900">
        <v>127.3450712435136</v>
      </c>
      <c r="F21" s="901">
        <v>32209.290400000002</v>
      </c>
      <c r="G21" s="900">
        <v>106.54686455441032</v>
      </c>
    </row>
    <row r="22" spans="1:7" ht="21" customHeight="1">
      <c r="A22" s="923" t="s">
        <v>719</v>
      </c>
      <c r="B22" s="901">
        <v>32725.991099999999</v>
      </c>
      <c r="C22" s="900">
        <v>108.25608691896352</v>
      </c>
      <c r="D22" s="901">
        <v>32805.990400000002</v>
      </c>
      <c r="E22" s="900">
        <v>108.52072095702192</v>
      </c>
      <c r="F22" s="901">
        <v>29389.578799999999</v>
      </c>
      <c r="G22" s="900">
        <v>97.219387103131226</v>
      </c>
    </row>
    <row r="23" spans="1:7" ht="21" customHeight="1">
      <c r="A23" s="923" t="s">
        <v>722</v>
      </c>
      <c r="B23" s="901">
        <v>32670.192200000001</v>
      </c>
      <c r="C23" s="900">
        <v>108.07150670105889</v>
      </c>
      <c r="D23" s="901">
        <v>33863.007700000002</v>
      </c>
      <c r="E23" s="900">
        <v>112.01728600692344</v>
      </c>
      <c r="F23" s="901">
        <v>29572.881099999999</v>
      </c>
      <c r="G23" s="900">
        <v>97.825742756673094</v>
      </c>
    </row>
    <row r="24" spans="1:7" ht="21" customHeight="1">
      <c r="A24" s="923" t="s">
        <v>721</v>
      </c>
      <c r="B24" s="901">
        <v>32260.409800000001</v>
      </c>
      <c r="C24" s="900">
        <v>106.71596519960498</v>
      </c>
      <c r="D24" s="901">
        <v>32289.904399999999</v>
      </c>
      <c r="E24" s="900">
        <v>106.81353199205088</v>
      </c>
      <c r="F24" s="901">
        <v>23655.430799999998</v>
      </c>
      <c r="G24" s="900">
        <v>78.251086879698079</v>
      </c>
    </row>
    <row r="25" spans="1:7" ht="21" customHeight="1">
      <c r="A25" s="923" t="s">
        <v>718</v>
      </c>
      <c r="B25" s="901">
        <v>32195.484499999999</v>
      </c>
      <c r="C25" s="900">
        <v>106.50119526647866</v>
      </c>
      <c r="D25" s="901">
        <v>32988.809099999999</v>
      </c>
      <c r="E25" s="900">
        <v>109.12547688380612</v>
      </c>
      <c r="F25" s="901">
        <v>25980.49</v>
      </c>
      <c r="G25" s="900">
        <v>85.942276737869747</v>
      </c>
    </row>
    <row r="26" spans="1:7" ht="21" customHeight="1">
      <c r="A26" s="923" t="s">
        <v>720</v>
      </c>
      <c r="B26" s="901">
        <v>32130.860499999999</v>
      </c>
      <c r="C26" s="900">
        <v>106.28742202001918</v>
      </c>
      <c r="D26" s="901">
        <v>33195.197999999997</v>
      </c>
      <c r="E26" s="900">
        <v>109.80820195786838</v>
      </c>
      <c r="F26" s="901">
        <v>24416.900099999999</v>
      </c>
      <c r="G26" s="900">
        <v>80.769992616579572</v>
      </c>
    </row>
    <row r="27" spans="1:7" ht="21" customHeight="1">
      <c r="A27" s="923" t="s">
        <v>716</v>
      </c>
      <c r="B27" s="901">
        <v>32117.436000000002</v>
      </c>
      <c r="C27" s="900">
        <v>106.24301438590345</v>
      </c>
      <c r="D27" s="901">
        <v>35529.029300000002</v>
      </c>
      <c r="E27" s="900">
        <v>117.52840952301065</v>
      </c>
      <c r="F27" s="901">
        <v>27260.761900000001</v>
      </c>
      <c r="G27" s="900">
        <v>90.177357828700536</v>
      </c>
    </row>
    <row r="28" spans="1:7" ht="21" customHeight="1">
      <c r="A28" s="923" t="s">
        <v>723</v>
      </c>
      <c r="B28" s="901">
        <v>31460.092199999999</v>
      </c>
      <c r="C28" s="900">
        <v>104.06855105701615</v>
      </c>
      <c r="D28" s="901">
        <v>33064.517500000002</v>
      </c>
      <c r="E28" s="900">
        <v>109.37591682024232</v>
      </c>
      <c r="F28" s="901">
        <v>22941.094499999999</v>
      </c>
      <c r="G28" s="900">
        <v>75.888094958510081</v>
      </c>
    </row>
    <row r="29" spans="1:7" ht="21" customHeight="1">
      <c r="A29" s="923" t="s">
        <v>724</v>
      </c>
      <c r="B29" s="901">
        <v>30557.534100000001</v>
      </c>
      <c r="C29" s="900">
        <v>101.08293000051545</v>
      </c>
      <c r="D29" s="901">
        <v>32437.108499999998</v>
      </c>
      <c r="E29" s="900">
        <v>107.30047644533676</v>
      </c>
      <c r="F29" s="901">
        <v>18789.049200000001</v>
      </c>
      <c r="G29" s="900">
        <v>62.153318354959829</v>
      </c>
    </row>
    <row r="30" spans="1:7" ht="21" customHeight="1">
      <c r="A30" s="923" t="s">
        <v>725</v>
      </c>
      <c r="B30" s="901">
        <v>28687.849600000001</v>
      </c>
      <c r="C30" s="900">
        <v>94.898098894115776</v>
      </c>
      <c r="D30" s="901">
        <v>29369.513200000001</v>
      </c>
      <c r="E30" s="900">
        <v>97.153011012914632</v>
      </c>
      <c r="F30" s="901">
        <v>23349.479299999999</v>
      </c>
      <c r="G30" s="900">
        <v>77.239013262866138</v>
      </c>
    </row>
    <row r="31" spans="1:7" ht="21" customHeight="1">
      <c r="A31" s="923" t="s">
        <v>726</v>
      </c>
      <c r="B31" s="901">
        <v>28403.638900000002</v>
      </c>
      <c r="C31" s="900">
        <v>93.957942852745362</v>
      </c>
      <c r="D31" s="901">
        <v>28364.996899999998</v>
      </c>
      <c r="E31" s="900">
        <v>93.830116878034914</v>
      </c>
      <c r="F31" s="901">
        <v>31801.340700000001</v>
      </c>
      <c r="G31" s="900">
        <v>105.19738554102254</v>
      </c>
    </row>
    <row r="32" spans="1:7" ht="21" customHeight="1">
      <c r="A32" s="923" t="s">
        <v>728</v>
      </c>
      <c r="B32" s="901">
        <v>28161.356</v>
      </c>
      <c r="C32" s="900">
        <v>93.156482062719704</v>
      </c>
      <c r="D32" s="901">
        <v>28161.356</v>
      </c>
      <c r="E32" s="900">
        <v>93.156482062719704</v>
      </c>
      <c r="F32" s="901">
        <v>0</v>
      </c>
      <c r="G32" s="900">
        <v>0</v>
      </c>
    </row>
    <row r="33" spans="1:7" ht="21" customHeight="1">
      <c r="A33" s="923" t="s">
        <v>727</v>
      </c>
      <c r="B33" s="901">
        <v>27672.861400000002</v>
      </c>
      <c r="C33" s="900">
        <v>91.540564191341801</v>
      </c>
      <c r="D33" s="901">
        <v>29774.177100000001</v>
      </c>
      <c r="E33" s="900">
        <v>98.491620749668087</v>
      </c>
      <c r="F33" s="901">
        <v>25377.106899999999</v>
      </c>
      <c r="G33" s="900">
        <v>83.946312945071625</v>
      </c>
    </row>
    <row r="34" spans="1:7" ht="21" customHeight="1">
      <c r="A34" s="923" t="s">
        <v>731</v>
      </c>
      <c r="B34" s="901">
        <v>26503.991900000001</v>
      </c>
      <c r="C34" s="900">
        <v>87.673997162026524</v>
      </c>
      <c r="D34" s="901">
        <v>32225.4107</v>
      </c>
      <c r="E34" s="900">
        <v>106.60018977205237</v>
      </c>
      <c r="F34" s="901">
        <v>26491.105599999999</v>
      </c>
      <c r="G34" s="900">
        <v>87.631369868979789</v>
      </c>
    </row>
    <row r="35" spans="1:7" ht="21" customHeight="1">
      <c r="A35" s="923" t="s">
        <v>729</v>
      </c>
      <c r="B35" s="901">
        <v>26309.465400000001</v>
      </c>
      <c r="C35" s="900">
        <v>87.030512366479968</v>
      </c>
      <c r="D35" s="901">
        <v>26220.172600000002</v>
      </c>
      <c r="E35" s="900">
        <v>86.735135854016221</v>
      </c>
      <c r="F35" s="901">
        <v>53814.248299999999</v>
      </c>
      <c r="G35" s="900">
        <v>178.01508054078411</v>
      </c>
    </row>
    <row r="36" spans="1:7" ht="21" customHeight="1">
      <c r="A36" s="923" t="s">
        <v>732</v>
      </c>
      <c r="B36" s="901">
        <v>25319.8851</v>
      </c>
      <c r="C36" s="900">
        <v>83.757025838822315</v>
      </c>
      <c r="D36" s="901">
        <v>25430.583299999998</v>
      </c>
      <c r="E36" s="900">
        <v>84.123210438835017</v>
      </c>
      <c r="F36" s="901">
        <v>23450.371299999999</v>
      </c>
      <c r="G36" s="900">
        <v>77.572759400242191</v>
      </c>
    </row>
    <row r="37" spans="1:7" ht="21" customHeight="1">
      <c r="A37" s="923" t="s">
        <v>734</v>
      </c>
      <c r="B37" s="901">
        <v>24347.941999999999</v>
      </c>
      <c r="C37" s="900">
        <v>80.541882364866936</v>
      </c>
      <c r="D37" s="901">
        <v>28357.101900000001</v>
      </c>
      <c r="E37" s="900">
        <v>93.804000577886413</v>
      </c>
      <c r="F37" s="901">
        <v>19456.665499999999</v>
      </c>
      <c r="G37" s="900">
        <v>64.361762645629966</v>
      </c>
    </row>
    <row r="38" spans="1:7" ht="21" customHeight="1">
      <c r="A38" s="923" t="s">
        <v>733</v>
      </c>
      <c r="B38" s="901">
        <v>24126.000700000001</v>
      </c>
      <c r="C38" s="900">
        <v>79.807710660477895</v>
      </c>
      <c r="D38" s="901">
        <v>24133.796600000001</v>
      </c>
      <c r="E38" s="900">
        <v>79.833499142343356</v>
      </c>
      <c r="F38" s="901">
        <v>20514.045399999999</v>
      </c>
      <c r="G38" s="900">
        <v>67.859527159804287</v>
      </c>
    </row>
    <row r="39" spans="1:7" ht="21" customHeight="1">
      <c r="A39" s="923" t="s">
        <v>730</v>
      </c>
      <c r="B39" s="901">
        <v>23964.513900000002</v>
      </c>
      <c r="C39" s="900">
        <v>79.273519686592763</v>
      </c>
      <c r="D39" s="901">
        <v>27170.5252</v>
      </c>
      <c r="E39" s="900">
        <v>89.878858938059437</v>
      </c>
      <c r="F39" s="901">
        <v>23503.939299999998</v>
      </c>
      <c r="G39" s="900">
        <v>77.749959902630479</v>
      </c>
    </row>
    <row r="40" spans="1:7" ht="21" customHeight="1">
      <c r="A40" s="923" t="s">
        <v>735</v>
      </c>
      <c r="B40" s="901">
        <v>23176.441500000001</v>
      </c>
      <c r="C40" s="900">
        <v>76.666612107471764</v>
      </c>
      <c r="D40" s="901">
        <v>24890.6777</v>
      </c>
      <c r="E40" s="900">
        <v>82.337227322753463</v>
      </c>
      <c r="F40" s="901">
        <v>21750.595399999998</v>
      </c>
      <c r="G40" s="900">
        <v>71.949978198264802</v>
      </c>
    </row>
    <row r="41" spans="1:7" ht="21" customHeight="1">
      <c r="A41" s="923" t="s">
        <v>738</v>
      </c>
      <c r="B41" s="901">
        <v>21573.601299999998</v>
      </c>
      <c r="C41" s="900">
        <v>71.364489782797264</v>
      </c>
      <c r="D41" s="901">
        <v>21573.601299999998</v>
      </c>
      <c r="E41" s="900">
        <v>71.364489782797264</v>
      </c>
      <c r="F41" s="901">
        <v>0</v>
      </c>
      <c r="G41" s="900">
        <v>0</v>
      </c>
    </row>
    <row r="42" spans="1:7" ht="21" customHeight="1">
      <c r="A42" s="923" t="s">
        <v>737</v>
      </c>
      <c r="B42" s="901">
        <v>21401.1479</v>
      </c>
      <c r="C42" s="900">
        <v>70.794021795966117</v>
      </c>
      <c r="D42" s="901">
        <v>23533.674200000001</v>
      </c>
      <c r="E42" s="900">
        <v>77.848321596523604</v>
      </c>
      <c r="F42" s="901">
        <v>20530.543399999999</v>
      </c>
      <c r="G42" s="900">
        <v>67.914101791830916</v>
      </c>
    </row>
    <row r="43" spans="1:7" ht="21" customHeight="1">
      <c r="A43" s="923" t="s">
        <v>736</v>
      </c>
      <c r="B43" s="901">
        <v>21238.6296</v>
      </c>
      <c r="C43" s="900">
        <v>70.256418667096426</v>
      </c>
      <c r="D43" s="901">
        <v>24938.255700000002</v>
      </c>
      <c r="E43" s="900">
        <v>82.494613178163988</v>
      </c>
      <c r="F43" s="901">
        <v>20750.272099999998</v>
      </c>
      <c r="G43" s="900">
        <v>68.640954316269529</v>
      </c>
    </row>
    <row r="44" spans="1:7" ht="21" customHeight="1">
      <c r="A44" s="923" t="s">
        <v>739</v>
      </c>
      <c r="B44" s="901">
        <v>20668.822499999998</v>
      </c>
      <c r="C44" s="900">
        <v>68.371522751915322</v>
      </c>
      <c r="D44" s="901">
        <v>26874.195299999999</v>
      </c>
      <c r="E44" s="900">
        <v>88.898613135478143</v>
      </c>
      <c r="F44" s="901">
        <v>17371.880700000002</v>
      </c>
      <c r="G44" s="900">
        <v>57.465389551030732</v>
      </c>
    </row>
    <row r="45" spans="1:7" ht="21" customHeight="1">
      <c r="A45" s="923" t="s">
        <v>741</v>
      </c>
      <c r="B45" s="901">
        <v>19637.102299999999</v>
      </c>
      <c r="C45" s="900">
        <v>64.958639355780363</v>
      </c>
      <c r="D45" s="901">
        <v>19330.946</v>
      </c>
      <c r="E45" s="900">
        <v>63.945888269883142</v>
      </c>
      <c r="F45" s="901">
        <v>22826.727999999999</v>
      </c>
      <c r="G45" s="900">
        <v>75.509775789297279</v>
      </c>
    </row>
    <row r="46" spans="1:7" ht="21" customHeight="1">
      <c r="A46" s="923" t="s">
        <v>740</v>
      </c>
      <c r="B46" s="901">
        <v>19000.4372</v>
      </c>
      <c r="C46" s="900">
        <v>62.852580223964793</v>
      </c>
      <c r="D46" s="901">
        <v>19000.4372</v>
      </c>
      <c r="E46" s="900">
        <v>62.852580223964793</v>
      </c>
      <c r="F46" s="901">
        <v>0</v>
      </c>
      <c r="G46" s="900">
        <v>0</v>
      </c>
    </row>
    <row r="47" spans="1:7" ht="21" customHeight="1">
      <c r="A47" s="923" t="s">
        <v>742</v>
      </c>
      <c r="B47" s="901">
        <v>17453.1643</v>
      </c>
      <c r="C47" s="900">
        <v>57.734271994951158</v>
      </c>
      <c r="D47" s="901">
        <v>21807.373899999999</v>
      </c>
      <c r="E47" s="900">
        <v>72.137798888319566</v>
      </c>
      <c r="F47" s="901">
        <v>17394.799500000001</v>
      </c>
      <c r="G47" s="900">
        <v>57.541203896799416</v>
      </c>
    </row>
    <row r="48" spans="1:7" ht="21" customHeight="1">
      <c r="A48" s="923" t="s">
        <v>744</v>
      </c>
      <c r="B48" s="901">
        <v>16708.333299999998</v>
      </c>
      <c r="C48" s="900">
        <v>55.270404996101476</v>
      </c>
      <c r="D48" s="901">
        <v>16749.730299999999</v>
      </c>
      <c r="E48" s="900">
        <v>55.407344385239924</v>
      </c>
      <c r="F48" s="901">
        <v>16632.101200000001</v>
      </c>
      <c r="G48" s="900">
        <v>55.018232683935352</v>
      </c>
    </row>
    <row r="49" spans="1:7" ht="21" customHeight="1">
      <c r="A49" s="923" t="s">
        <v>745</v>
      </c>
      <c r="B49" s="901">
        <v>16218.521199999999</v>
      </c>
      <c r="C49" s="900">
        <v>53.650128894774781</v>
      </c>
      <c r="D49" s="901">
        <v>17625.9169</v>
      </c>
      <c r="E49" s="900">
        <v>58.305729721744868</v>
      </c>
      <c r="F49" s="901">
        <v>16161.6666</v>
      </c>
      <c r="G49" s="900">
        <v>53.462056469388628</v>
      </c>
    </row>
    <row r="50" spans="1:7" ht="21" customHeight="1" thickBot="1">
      <c r="A50" s="994" t="s">
        <v>743</v>
      </c>
      <c r="B50" s="906">
        <v>15553.1842</v>
      </c>
      <c r="C50" s="953">
        <v>51.449224424614904</v>
      </c>
      <c r="D50" s="906">
        <v>15553.1842</v>
      </c>
      <c r="E50" s="953">
        <v>51.449224424614904</v>
      </c>
      <c r="F50" s="906">
        <v>15374.061900000001</v>
      </c>
      <c r="G50" s="953">
        <v>50.856696020550018</v>
      </c>
    </row>
    <row r="51" spans="1:7" ht="21" customHeight="1" thickTop="1">
      <c r="A51" s="943" t="s">
        <v>529</v>
      </c>
      <c r="B51" s="911">
        <v>30230.1626</v>
      </c>
      <c r="C51" s="910">
        <v>100</v>
      </c>
      <c r="D51" s="911">
        <v>32568.1446</v>
      </c>
      <c r="E51" s="910">
        <v>107.7339378915547</v>
      </c>
      <c r="F51" s="911">
        <v>27666.5445</v>
      </c>
      <c r="G51" s="910">
        <v>91.519668174064009</v>
      </c>
    </row>
    <row r="52" spans="1:7" ht="11.25" customHeight="1"/>
    <row r="53" spans="1:7" ht="11.25" customHeight="1">
      <c r="A53" s="995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69" orientation="portrait" r:id="rId1"/>
  <headerFooter scaleWithDoc="0" alignWithMargins="0">
    <oddHeader>&amp;R&amp;"Arial,Obyčejné"Strana 12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23"/>
  <sheetViews>
    <sheetView showGridLines="0" zoomScaleNormal="100" workbookViewId="0"/>
  </sheetViews>
  <sheetFormatPr defaultColWidth="7.28515625" defaultRowHeight="12.75"/>
  <cols>
    <col min="1" max="1" width="21.28515625" style="887" customWidth="1"/>
    <col min="2" max="2" width="13.28515625" style="887" customWidth="1"/>
    <col min="3" max="12" width="11.7109375" style="887" customWidth="1"/>
    <col min="13" max="238" width="7.28515625" style="887"/>
    <col min="239" max="239" width="36" style="887" customWidth="1"/>
    <col min="240" max="240" width="11.7109375" style="887" customWidth="1"/>
    <col min="241" max="246" width="7.85546875" style="887" customWidth="1"/>
    <col min="247" max="494" width="7.28515625" style="887"/>
    <col min="495" max="495" width="36" style="887" customWidth="1"/>
    <col min="496" max="496" width="11.7109375" style="887" customWidth="1"/>
    <col min="497" max="502" width="7.85546875" style="887" customWidth="1"/>
    <col min="503" max="750" width="7.28515625" style="887"/>
    <col min="751" max="751" width="36" style="887" customWidth="1"/>
    <col min="752" max="752" width="11.7109375" style="887" customWidth="1"/>
    <col min="753" max="758" width="7.85546875" style="887" customWidth="1"/>
    <col min="759" max="1006" width="7.28515625" style="887"/>
    <col min="1007" max="1007" width="36" style="887" customWidth="1"/>
    <col min="1008" max="1008" width="11.7109375" style="887" customWidth="1"/>
    <col min="1009" max="1014" width="7.85546875" style="887" customWidth="1"/>
    <col min="1015" max="1262" width="7.28515625" style="887"/>
    <col min="1263" max="1263" width="36" style="887" customWidth="1"/>
    <col min="1264" max="1264" width="11.7109375" style="887" customWidth="1"/>
    <col min="1265" max="1270" width="7.85546875" style="887" customWidth="1"/>
    <col min="1271" max="1518" width="7.28515625" style="887"/>
    <col min="1519" max="1519" width="36" style="887" customWidth="1"/>
    <col min="1520" max="1520" width="11.7109375" style="887" customWidth="1"/>
    <col min="1521" max="1526" width="7.85546875" style="887" customWidth="1"/>
    <col min="1527" max="1774" width="7.28515625" style="887"/>
    <col min="1775" max="1775" width="36" style="887" customWidth="1"/>
    <col min="1776" max="1776" width="11.7109375" style="887" customWidth="1"/>
    <col min="1777" max="1782" width="7.85546875" style="887" customWidth="1"/>
    <col min="1783" max="2030" width="7.28515625" style="887"/>
    <col min="2031" max="2031" width="36" style="887" customWidth="1"/>
    <col min="2032" max="2032" width="11.7109375" style="887" customWidth="1"/>
    <col min="2033" max="2038" width="7.85546875" style="887" customWidth="1"/>
    <col min="2039" max="2286" width="7.28515625" style="887"/>
    <col min="2287" max="2287" width="36" style="887" customWidth="1"/>
    <col min="2288" max="2288" width="11.7109375" style="887" customWidth="1"/>
    <col min="2289" max="2294" width="7.85546875" style="887" customWidth="1"/>
    <col min="2295" max="2542" width="7.28515625" style="887"/>
    <col min="2543" max="2543" width="36" style="887" customWidth="1"/>
    <col min="2544" max="2544" width="11.7109375" style="887" customWidth="1"/>
    <col min="2545" max="2550" width="7.85546875" style="887" customWidth="1"/>
    <col min="2551" max="2798" width="7.28515625" style="887"/>
    <col min="2799" max="2799" width="36" style="887" customWidth="1"/>
    <col min="2800" max="2800" width="11.7109375" style="887" customWidth="1"/>
    <col min="2801" max="2806" width="7.85546875" style="887" customWidth="1"/>
    <col min="2807" max="3054" width="7.28515625" style="887"/>
    <col min="3055" max="3055" width="36" style="887" customWidth="1"/>
    <col min="3056" max="3056" width="11.7109375" style="887" customWidth="1"/>
    <col min="3057" max="3062" width="7.85546875" style="887" customWidth="1"/>
    <col min="3063" max="3310" width="7.28515625" style="887"/>
    <col min="3311" max="3311" width="36" style="887" customWidth="1"/>
    <col min="3312" max="3312" width="11.7109375" style="887" customWidth="1"/>
    <col min="3313" max="3318" width="7.85546875" style="887" customWidth="1"/>
    <col min="3319" max="3566" width="7.28515625" style="887"/>
    <col min="3567" max="3567" width="36" style="887" customWidth="1"/>
    <col min="3568" max="3568" width="11.7109375" style="887" customWidth="1"/>
    <col min="3569" max="3574" width="7.85546875" style="887" customWidth="1"/>
    <col min="3575" max="3822" width="7.28515625" style="887"/>
    <col min="3823" max="3823" width="36" style="887" customWidth="1"/>
    <col min="3824" max="3824" width="11.7109375" style="887" customWidth="1"/>
    <col min="3825" max="3830" width="7.85546875" style="887" customWidth="1"/>
    <col min="3831" max="4078" width="7.28515625" style="887"/>
    <col min="4079" max="4079" width="36" style="887" customWidth="1"/>
    <col min="4080" max="4080" width="11.7109375" style="887" customWidth="1"/>
    <col min="4081" max="4086" width="7.85546875" style="887" customWidth="1"/>
    <col min="4087" max="4334" width="7.28515625" style="887"/>
    <col min="4335" max="4335" width="36" style="887" customWidth="1"/>
    <col min="4336" max="4336" width="11.7109375" style="887" customWidth="1"/>
    <col min="4337" max="4342" width="7.85546875" style="887" customWidth="1"/>
    <col min="4343" max="4590" width="7.28515625" style="887"/>
    <col min="4591" max="4591" width="36" style="887" customWidth="1"/>
    <col min="4592" max="4592" width="11.7109375" style="887" customWidth="1"/>
    <col min="4593" max="4598" width="7.85546875" style="887" customWidth="1"/>
    <col min="4599" max="4846" width="7.28515625" style="887"/>
    <col min="4847" max="4847" width="36" style="887" customWidth="1"/>
    <col min="4848" max="4848" width="11.7109375" style="887" customWidth="1"/>
    <col min="4849" max="4854" width="7.85546875" style="887" customWidth="1"/>
    <col min="4855" max="5102" width="7.28515625" style="887"/>
    <col min="5103" max="5103" width="36" style="887" customWidth="1"/>
    <col min="5104" max="5104" width="11.7109375" style="887" customWidth="1"/>
    <col min="5105" max="5110" width="7.85546875" style="887" customWidth="1"/>
    <col min="5111" max="5358" width="7.28515625" style="887"/>
    <col min="5359" max="5359" width="36" style="887" customWidth="1"/>
    <col min="5360" max="5360" width="11.7109375" style="887" customWidth="1"/>
    <col min="5361" max="5366" width="7.85546875" style="887" customWidth="1"/>
    <col min="5367" max="5614" width="7.28515625" style="887"/>
    <col min="5615" max="5615" width="36" style="887" customWidth="1"/>
    <col min="5616" max="5616" width="11.7109375" style="887" customWidth="1"/>
    <col min="5617" max="5622" width="7.85546875" style="887" customWidth="1"/>
    <col min="5623" max="5870" width="7.28515625" style="887"/>
    <col min="5871" max="5871" width="36" style="887" customWidth="1"/>
    <col min="5872" max="5872" width="11.7109375" style="887" customWidth="1"/>
    <col min="5873" max="5878" width="7.85546875" style="887" customWidth="1"/>
    <col min="5879" max="6126" width="7.28515625" style="887"/>
    <col min="6127" max="6127" width="36" style="887" customWidth="1"/>
    <col min="6128" max="6128" width="11.7109375" style="887" customWidth="1"/>
    <col min="6129" max="6134" width="7.85546875" style="887" customWidth="1"/>
    <col min="6135" max="6382" width="7.28515625" style="887"/>
    <col min="6383" max="6383" width="36" style="887" customWidth="1"/>
    <col min="6384" max="6384" width="11.7109375" style="887" customWidth="1"/>
    <col min="6385" max="6390" width="7.85546875" style="887" customWidth="1"/>
    <col min="6391" max="6638" width="7.28515625" style="887"/>
    <col min="6639" max="6639" width="36" style="887" customWidth="1"/>
    <col min="6640" max="6640" width="11.7109375" style="887" customWidth="1"/>
    <col min="6641" max="6646" width="7.85546875" style="887" customWidth="1"/>
    <col min="6647" max="6894" width="7.28515625" style="887"/>
    <col min="6895" max="6895" width="36" style="887" customWidth="1"/>
    <col min="6896" max="6896" width="11.7109375" style="887" customWidth="1"/>
    <col min="6897" max="6902" width="7.85546875" style="887" customWidth="1"/>
    <col min="6903" max="7150" width="7.28515625" style="887"/>
    <col min="7151" max="7151" width="36" style="887" customWidth="1"/>
    <col min="7152" max="7152" width="11.7109375" style="887" customWidth="1"/>
    <col min="7153" max="7158" width="7.85546875" style="887" customWidth="1"/>
    <col min="7159" max="7406" width="7.28515625" style="887"/>
    <col min="7407" max="7407" width="36" style="887" customWidth="1"/>
    <col min="7408" max="7408" width="11.7109375" style="887" customWidth="1"/>
    <col min="7409" max="7414" width="7.85546875" style="887" customWidth="1"/>
    <col min="7415" max="7662" width="7.28515625" style="887"/>
    <col min="7663" max="7663" width="36" style="887" customWidth="1"/>
    <col min="7664" max="7664" width="11.7109375" style="887" customWidth="1"/>
    <col min="7665" max="7670" width="7.85546875" style="887" customWidth="1"/>
    <col min="7671" max="7918" width="7.28515625" style="887"/>
    <col min="7919" max="7919" width="36" style="887" customWidth="1"/>
    <col min="7920" max="7920" width="11.7109375" style="887" customWidth="1"/>
    <col min="7921" max="7926" width="7.85546875" style="887" customWidth="1"/>
    <col min="7927" max="8174" width="7.28515625" style="887"/>
    <col min="8175" max="8175" width="36" style="887" customWidth="1"/>
    <col min="8176" max="8176" width="11.7109375" style="887" customWidth="1"/>
    <col min="8177" max="8182" width="7.85546875" style="887" customWidth="1"/>
    <col min="8183" max="8430" width="7.28515625" style="887"/>
    <col min="8431" max="8431" width="36" style="887" customWidth="1"/>
    <col min="8432" max="8432" width="11.7109375" style="887" customWidth="1"/>
    <col min="8433" max="8438" width="7.85546875" style="887" customWidth="1"/>
    <col min="8439" max="8686" width="7.28515625" style="887"/>
    <col min="8687" max="8687" width="36" style="887" customWidth="1"/>
    <col min="8688" max="8688" width="11.7109375" style="887" customWidth="1"/>
    <col min="8689" max="8694" width="7.85546875" style="887" customWidth="1"/>
    <col min="8695" max="8942" width="7.28515625" style="887"/>
    <col min="8943" max="8943" width="36" style="887" customWidth="1"/>
    <col min="8944" max="8944" width="11.7109375" style="887" customWidth="1"/>
    <col min="8945" max="8950" width="7.85546875" style="887" customWidth="1"/>
    <col min="8951" max="9198" width="7.28515625" style="887"/>
    <col min="9199" max="9199" width="36" style="887" customWidth="1"/>
    <col min="9200" max="9200" width="11.7109375" style="887" customWidth="1"/>
    <col min="9201" max="9206" width="7.85546875" style="887" customWidth="1"/>
    <col min="9207" max="9454" width="7.28515625" style="887"/>
    <col min="9455" max="9455" width="36" style="887" customWidth="1"/>
    <col min="9456" max="9456" width="11.7109375" style="887" customWidth="1"/>
    <col min="9457" max="9462" width="7.85546875" style="887" customWidth="1"/>
    <col min="9463" max="9710" width="7.28515625" style="887"/>
    <col min="9711" max="9711" width="36" style="887" customWidth="1"/>
    <col min="9712" max="9712" width="11.7109375" style="887" customWidth="1"/>
    <col min="9713" max="9718" width="7.85546875" style="887" customWidth="1"/>
    <col min="9719" max="9966" width="7.28515625" style="887"/>
    <col min="9967" max="9967" width="36" style="887" customWidth="1"/>
    <col min="9968" max="9968" width="11.7109375" style="887" customWidth="1"/>
    <col min="9969" max="9974" width="7.85546875" style="887" customWidth="1"/>
    <col min="9975" max="10222" width="7.28515625" style="887"/>
    <col min="10223" max="10223" width="36" style="887" customWidth="1"/>
    <col min="10224" max="10224" width="11.7109375" style="887" customWidth="1"/>
    <col min="10225" max="10230" width="7.85546875" style="887" customWidth="1"/>
    <col min="10231" max="10478" width="7.28515625" style="887"/>
    <col min="10479" max="10479" width="36" style="887" customWidth="1"/>
    <col min="10480" max="10480" width="11.7109375" style="887" customWidth="1"/>
    <col min="10481" max="10486" width="7.85546875" style="887" customWidth="1"/>
    <col min="10487" max="10734" width="7.28515625" style="887"/>
    <col min="10735" max="10735" width="36" style="887" customWidth="1"/>
    <col min="10736" max="10736" width="11.7109375" style="887" customWidth="1"/>
    <col min="10737" max="10742" width="7.85546875" style="887" customWidth="1"/>
    <col min="10743" max="10990" width="7.28515625" style="887"/>
    <col min="10991" max="10991" width="36" style="887" customWidth="1"/>
    <col min="10992" max="10992" width="11.7109375" style="887" customWidth="1"/>
    <col min="10993" max="10998" width="7.85546875" style="887" customWidth="1"/>
    <col min="10999" max="11246" width="7.28515625" style="887"/>
    <col min="11247" max="11247" width="36" style="887" customWidth="1"/>
    <col min="11248" max="11248" width="11.7109375" style="887" customWidth="1"/>
    <col min="11249" max="11254" width="7.85546875" style="887" customWidth="1"/>
    <col min="11255" max="11502" width="7.28515625" style="887"/>
    <col min="11503" max="11503" width="36" style="887" customWidth="1"/>
    <col min="11504" max="11504" width="11.7109375" style="887" customWidth="1"/>
    <col min="11505" max="11510" width="7.85546875" style="887" customWidth="1"/>
    <col min="11511" max="11758" width="7.28515625" style="887"/>
    <col min="11759" max="11759" width="36" style="887" customWidth="1"/>
    <col min="11760" max="11760" width="11.7109375" style="887" customWidth="1"/>
    <col min="11761" max="11766" width="7.85546875" style="887" customWidth="1"/>
    <col min="11767" max="12014" width="7.28515625" style="887"/>
    <col min="12015" max="12015" width="36" style="887" customWidth="1"/>
    <col min="12016" max="12016" width="11.7109375" style="887" customWidth="1"/>
    <col min="12017" max="12022" width="7.85546875" style="887" customWidth="1"/>
    <col min="12023" max="12270" width="7.28515625" style="887"/>
    <col min="12271" max="12271" width="36" style="887" customWidth="1"/>
    <col min="12272" max="12272" width="11.7109375" style="887" customWidth="1"/>
    <col min="12273" max="12278" width="7.85546875" style="887" customWidth="1"/>
    <col min="12279" max="12526" width="7.28515625" style="887"/>
    <col min="12527" max="12527" width="36" style="887" customWidth="1"/>
    <col min="12528" max="12528" width="11.7109375" style="887" customWidth="1"/>
    <col min="12529" max="12534" width="7.85546875" style="887" customWidth="1"/>
    <col min="12535" max="12782" width="7.28515625" style="887"/>
    <col min="12783" max="12783" width="36" style="887" customWidth="1"/>
    <col min="12784" max="12784" width="11.7109375" style="887" customWidth="1"/>
    <col min="12785" max="12790" width="7.85546875" style="887" customWidth="1"/>
    <col min="12791" max="13038" width="7.28515625" style="887"/>
    <col min="13039" max="13039" width="36" style="887" customWidth="1"/>
    <col min="13040" max="13040" width="11.7109375" style="887" customWidth="1"/>
    <col min="13041" max="13046" width="7.85546875" style="887" customWidth="1"/>
    <col min="13047" max="13294" width="7.28515625" style="887"/>
    <col min="13295" max="13295" width="36" style="887" customWidth="1"/>
    <col min="13296" max="13296" width="11.7109375" style="887" customWidth="1"/>
    <col min="13297" max="13302" width="7.85546875" style="887" customWidth="1"/>
    <col min="13303" max="13550" width="7.28515625" style="887"/>
    <col min="13551" max="13551" width="36" style="887" customWidth="1"/>
    <col min="13552" max="13552" width="11.7109375" style="887" customWidth="1"/>
    <col min="13553" max="13558" width="7.85546875" style="887" customWidth="1"/>
    <col min="13559" max="13806" width="7.28515625" style="887"/>
    <col min="13807" max="13807" width="36" style="887" customWidth="1"/>
    <col min="13808" max="13808" width="11.7109375" style="887" customWidth="1"/>
    <col min="13809" max="13814" width="7.85546875" style="887" customWidth="1"/>
    <col min="13815" max="14062" width="7.28515625" style="887"/>
    <col min="14063" max="14063" width="36" style="887" customWidth="1"/>
    <col min="14064" max="14064" width="11.7109375" style="887" customWidth="1"/>
    <col min="14065" max="14070" width="7.85546875" style="887" customWidth="1"/>
    <col min="14071" max="14318" width="7.28515625" style="887"/>
    <col min="14319" max="14319" width="36" style="887" customWidth="1"/>
    <col min="14320" max="14320" width="11.7109375" style="887" customWidth="1"/>
    <col min="14321" max="14326" width="7.85546875" style="887" customWidth="1"/>
    <col min="14327" max="14574" width="7.28515625" style="887"/>
    <col min="14575" max="14575" width="36" style="887" customWidth="1"/>
    <col min="14576" max="14576" width="11.7109375" style="887" customWidth="1"/>
    <col min="14577" max="14582" width="7.85546875" style="887" customWidth="1"/>
    <col min="14583" max="14830" width="7.28515625" style="887"/>
    <col min="14831" max="14831" width="36" style="887" customWidth="1"/>
    <col min="14832" max="14832" width="11.7109375" style="887" customWidth="1"/>
    <col min="14833" max="14838" width="7.85546875" style="887" customWidth="1"/>
    <col min="14839" max="15086" width="7.28515625" style="887"/>
    <col min="15087" max="15087" width="36" style="887" customWidth="1"/>
    <col min="15088" max="15088" width="11.7109375" style="887" customWidth="1"/>
    <col min="15089" max="15094" width="7.85546875" style="887" customWidth="1"/>
    <col min="15095" max="15342" width="7.28515625" style="887"/>
    <col min="15343" max="15343" width="36" style="887" customWidth="1"/>
    <col min="15344" max="15344" width="11.7109375" style="887" customWidth="1"/>
    <col min="15345" max="15350" width="7.85546875" style="887" customWidth="1"/>
    <col min="15351" max="15598" width="7.28515625" style="887"/>
    <col min="15599" max="15599" width="36" style="887" customWidth="1"/>
    <col min="15600" max="15600" width="11.7109375" style="887" customWidth="1"/>
    <col min="15601" max="15606" width="7.85546875" style="887" customWidth="1"/>
    <col min="15607" max="15854" width="7.28515625" style="887"/>
    <col min="15855" max="15855" width="36" style="887" customWidth="1"/>
    <col min="15856" max="15856" width="11.7109375" style="887" customWidth="1"/>
    <col min="15857" max="15862" width="7.85546875" style="887" customWidth="1"/>
    <col min="15863" max="16110" width="7.28515625" style="887"/>
    <col min="16111" max="16111" width="36" style="887" customWidth="1"/>
    <col min="16112" max="16112" width="11.7109375" style="887" customWidth="1"/>
    <col min="16113" max="16118" width="7.85546875" style="887" customWidth="1"/>
    <col min="16119" max="16384" width="7.28515625" style="887"/>
  </cols>
  <sheetData>
    <row r="1" spans="1:12" s="999" customFormat="1" ht="27.75" customHeight="1" thickBot="1">
      <c r="A1" s="996" t="s">
        <v>444</v>
      </c>
      <c r="B1" s="997"/>
      <c r="C1" s="1397" t="s">
        <v>384</v>
      </c>
      <c r="D1" s="1397"/>
      <c r="E1" s="1397"/>
      <c r="F1" s="1397"/>
      <c r="G1" s="1397"/>
      <c r="H1" s="1398"/>
      <c r="I1" s="1398"/>
      <c r="J1" s="996"/>
      <c r="K1" s="998"/>
      <c r="L1" s="998" t="s">
        <v>747</v>
      </c>
    </row>
    <row r="2" spans="1:12" s="1000" customFormat="1" ht="18.75" customHeight="1">
      <c r="A2" s="1391"/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</row>
    <row r="3" spans="1:12" ht="18.75" customHeight="1">
      <c r="A3" s="1399" t="s">
        <v>439</v>
      </c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</row>
    <row r="4" spans="1:12" ht="18.75" customHeight="1">
      <c r="A4" s="1394"/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</row>
    <row r="5" spans="1:12" ht="32.1" customHeight="1">
      <c r="A5" s="1400" t="s">
        <v>748</v>
      </c>
      <c r="B5" s="1403" t="s">
        <v>448</v>
      </c>
      <c r="C5" s="1403" t="s">
        <v>531</v>
      </c>
      <c r="D5" s="1405"/>
      <c r="E5" s="1403" t="s">
        <v>532</v>
      </c>
      <c r="F5" s="1406"/>
      <c r="G5" s="1406"/>
      <c r="H5" s="1405"/>
      <c r="I5" s="1403" t="s">
        <v>449</v>
      </c>
      <c r="J5" s="1405"/>
      <c r="K5" s="1403" t="s">
        <v>749</v>
      </c>
      <c r="L5" s="1405"/>
    </row>
    <row r="6" spans="1:12" ht="32.25" customHeight="1">
      <c r="A6" s="1401"/>
      <c r="B6" s="1404"/>
      <c r="C6" s="1001" t="s">
        <v>451</v>
      </c>
      <c r="D6" s="1001" t="s">
        <v>533</v>
      </c>
      <c r="E6" s="1001" t="s">
        <v>534</v>
      </c>
      <c r="F6" s="1001" t="s">
        <v>535</v>
      </c>
      <c r="G6" s="1001" t="s">
        <v>536</v>
      </c>
      <c r="H6" s="1001" t="s">
        <v>537</v>
      </c>
      <c r="I6" s="1001" t="s">
        <v>451</v>
      </c>
      <c r="J6" s="1001" t="s">
        <v>533</v>
      </c>
      <c r="K6" s="1001" t="s">
        <v>750</v>
      </c>
      <c r="L6" s="1001" t="s">
        <v>751</v>
      </c>
    </row>
    <row r="7" spans="1:12" ht="16.5" customHeight="1" thickBot="1">
      <c r="A7" s="1402"/>
      <c r="B7" s="1002" t="s">
        <v>475</v>
      </c>
      <c r="C7" s="1002" t="s">
        <v>476</v>
      </c>
      <c r="D7" s="1002" t="s">
        <v>477</v>
      </c>
      <c r="E7" s="1002" t="s">
        <v>476</v>
      </c>
      <c r="F7" s="1002" t="s">
        <v>476</v>
      </c>
      <c r="G7" s="1002" t="s">
        <v>476</v>
      </c>
      <c r="H7" s="1002" t="s">
        <v>476</v>
      </c>
      <c r="I7" s="1002" t="s">
        <v>476</v>
      </c>
      <c r="J7" s="1002" t="s">
        <v>477</v>
      </c>
      <c r="K7" s="1002" t="s">
        <v>476</v>
      </c>
      <c r="L7" s="1002" t="s">
        <v>476</v>
      </c>
    </row>
    <row r="8" spans="1:12" ht="0.75" hidden="1" customHeight="1">
      <c r="A8" s="1003"/>
      <c r="B8" s="1003"/>
      <c r="C8" s="1003"/>
      <c r="D8" s="1003"/>
      <c r="E8" s="1003"/>
      <c r="F8" s="1003"/>
      <c r="G8" s="1003"/>
      <c r="H8" s="1003"/>
      <c r="I8" s="1003"/>
      <c r="J8" s="1003"/>
      <c r="K8" s="1003"/>
      <c r="L8" s="1003"/>
    </row>
    <row r="9" spans="1:12" ht="0.75" hidden="1" customHeight="1" thickBot="1">
      <c r="A9" s="1003"/>
      <c r="B9" s="1003"/>
      <c r="C9" s="1003"/>
      <c r="D9" s="1003"/>
      <c r="E9" s="1003"/>
      <c r="F9" s="1003"/>
      <c r="G9" s="1003"/>
      <c r="H9" s="1003"/>
      <c r="I9" s="1003"/>
      <c r="J9" s="1003"/>
      <c r="K9" s="1003"/>
      <c r="L9" s="1003"/>
    </row>
    <row r="10" spans="1:12" ht="10.5" customHeight="1">
      <c r="A10" s="1004"/>
      <c r="B10" s="1005"/>
      <c r="C10" s="1006"/>
      <c r="D10" s="1007"/>
      <c r="E10" s="1008"/>
      <c r="F10" s="1008"/>
      <c r="G10" s="1008" t="s">
        <v>14</v>
      </c>
      <c r="H10" s="1008"/>
      <c r="I10" s="1006"/>
      <c r="J10" s="1007"/>
      <c r="K10" s="1009"/>
      <c r="L10" s="1010"/>
    </row>
    <row r="11" spans="1:12" s="1000" customFormat="1" ht="20.25" customHeight="1">
      <c r="A11" s="1011" t="s">
        <v>752</v>
      </c>
      <c r="B11" s="1012">
        <v>3529.3353000000002</v>
      </c>
      <c r="C11" s="1013">
        <v>30224.013599999998</v>
      </c>
      <c r="D11" s="1012">
        <v>107.16889999999999</v>
      </c>
      <c r="E11" s="1014">
        <v>16846.333299999998</v>
      </c>
      <c r="F11" s="1014">
        <v>22232.875100000001</v>
      </c>
      <c r="G11" s="1014">
        <v>40137.672899999998</v>
      </c>
      <c r="H11" s="1014">
        <v>54828.019399999997</v>
      </c>
      <c r="I11" s="1013">
        <v>35070.911999999997</v>
      </c>
      <c r="J11" s="1012">
        <v>107.29</v>
      </c>
      <c r="K11" s="1015">
        <v>26834.673500000001</v>
      </c>
      <c r="L11" s="1015">
        <v>42033.622000000003</v>
      </c>
    </row>
    <row r="12" spans="1:12" s="1000" customFormat="1" ht="20.25" customHeight="1">
      <c r="A12" s="1016" t="s">
        <v>753</v>
      </c>
      <c r="B12" s="1017">
        <v>68.951700000000002</v>
      </c>
      <c r="C12" s="1018">
        <v>34125.565600000002</v>
      </c>
      <c r="D12" s="1017">
        <v>107.6845</v>
      </c>
      <c r="E12" s="1019">
        <v>18373.833299999998</v>
      </c>
      <c r="F12" s="1019">
        <v>25381.8812</v>
      </c>
      <c r="G12" s="1019">
        <v>49624.786200000002</v>
      </c>
      <c r="H12" s="1019">
        <v>74084.9378</v>
      </c>
      <c r="I12" s="1018">
        <v>43363.352599999998</v>
      </c>
      <c r="J12" s="1017">
        <v>107.77</v>
      </c>
      <c r="K12" s="1020">
        <v>29647.526099999999</v>
      </c>
      <c r="L12" s="1020">
        <v>54898.4372</v>
      </c>
    </row>
    <row r="13" spans="1:12" s="1000" customFormat="1" ht="20.25" customHeight="1">
      <c r="A13" s="1016" t="s">
        <v>754</v>
      </c>
      <c r="B13" s="1017">
        <v>40.283299999999997</v>
      </c>
      <c r="C13" s="1018">
        <v>25849.806400000001</v>
      </c>
      <c r="D13" s="1017">
        <v>109.81610000000001</v>
      </c>
      <c r="E13" s="1019">
        <v>14157.006299999999</v>
      </c>
      <c r="F13" s="1019">
        <v>17897.886999999999</v>
      </c>
      <c r="G13" s="1019">
        <v>32640.313900000001</v>
      </c>
      <c r="H13" s="1019">
        <v>40649.826699999998</v>
      </c>
      <c r="I13" s="1018">
        <v>27758.867900000001</v>
      </c>
      <c r="J13" s="1017">
        <v>106.91</v>
      </c>
      <c r="K13" s="1020">
        <v>25307.317899999998</v>
      </c>
      <c r="L13" s="1020">
        <v>40957.937899999997</v>
      </c>
    </row>
    <row r="14" spans="1:12" s="1000" customFormat="1" ht="20.25" customHeight="1">
      <c r="A14" s="1016" t="s">
        <v>755</v>
      </c>
      <c r="B14" s="1017">
        <v>22.634</v>
      </c>
      <c r="C14" s="1018">
        <v>28298.307199999999</v>
      </c>
      <c r="D14" s="1017">
        <v>106.88549999999999</v>
      </c>
      <c r="E14" s="1019">
        <v>18340.833299999998</v>
      </c>
      <c r="F14" s="1019">
        <v>22774.1456</v>
      </c>
      <c r="G14" s="1019">
        <v>37861.443099999997</v>
      </c>
      <c r="H14" s="1019">
        <v>57108.051800000001</v>
      </c>
      <c r="I14" s="1018">
        <v>34597.734499999999</v>
      </c>
      <c r="J14" s="1017">
        <v>108.23</v>
      </c>
      <c r="K14" s="1020">
        <v>30307.012599999998</v>
      </c>
      <c r="L14" s="1020">
        <v>56440.500200000002</v>
      </c>
    </row>
    <row r="15" spans="1:12" s="1000" customFormat="1" ht="20.25" customHeight="1">
      <c r="A15" s="1016" t="s">
        <v>756</v>
      </c>
      <c r="B15" s="1017">
        <v>7.5768000000000004</v>
      </c>
      <c r="C15" s="1018">
        <v>28964.157800000001</v>
      </c>
      <c r="D15" s="1017">
        <v>103.77849999999999</v>
      </c>
      <c r="E15" s="1019">
        <v>13657.950999999999</v>
      </c>
      <c r="F15" s="1019">
        <v>17774.7281</v>
      </c>
      <c r="G15" s="1019">
        <v>45649.785100000001</v>
      </c>
      <c r="H15" s="1019">
        <v>76617.346900000004</v>
      </c>
      <c r="I15" s="1018">
        <v>40020.513899999998</v>
      </c>
      <c r="J15" s="1017">
        <v>103.06</v>
      </c>
      <c r="K15" s="1020">
        <v>23299.921399999999</v>
      </c>
      <c r="L15" s="1020">
        <v>45983.850899999998</v>
      </c>
    </row>
    <row r="16" spans="1:12" s="1000" customFormat="1" ht="20.25" customHeight="1">
      <c r="A16" s="1016" t="s">
        <v>757</v>
      </c>
      <c r="B16" s="1017">
        <v>6.7990000000000004</v>
      </c>
      <c r="C16" s="1018">
        <v>26776.9637</v>
      </c>
      <c r="D16" s="1017">
        <v>106.1597</v>
      </c>
      <c r="E16" s="1019">
        <v>15070.321099999999</v>
      </c>
      <c r="F16" s="1019">
        <v>20287.268</v>
      </c>
      <c r="G16" s="1019">
        <v>33731.430200000003</v>
      </c>
      <c r="H16" s="1019">
        <v>45387.669600000001</v>
      </c>
      <c r="I16" s="1018">
        <v>31083.6414</v>
      </c>
      <c r="J16" s="1017">
        <v>106.42</v>
      </c>
      <c r="K16" s="1020">
        <v>26153.286599999999</v>
      </c>
      <c r="L16" s="1020">
        <v>60713.189299999998</v>
      </c>
    </row>
    <row r="17" spans="1:12" s="1000" customFormat="1" ht="20.25" customHeight="1">
      <c r="A17" s="1016" t="s">
        <v>758</v>
      </c>
      <c r="B17" s="1017">
        <v>5.3960999999999997</v>
      </c>
      <c r="C17" s="1018">
        <v>30701.4375</v>
      </c>
      <c r="D17" s="1017">
        <v>103.4362</v>
      </c>
      <c r="E17" s="1019">
        <v>14933.5982</v>
      </c>
      <c r="F17" s="1019">
        <v>19741.149700000002</v>
      </c>
      <c r="G17" s="1019">
        <v>41390.178</v>
      </c>
      <c r="H17" s="1019">
        <v>68871.757599999997</v>
      </c>
      <c r="I17" s="1018">
        <v>38345.492400000003</v>
      </c>
      <c r="J17" s="1017">
        <v>103.82</v>
      </c>
      <c r="K17" s="1020">
        <v>27181.572400000001</v>
      </c>
      <c r="L17" s="1020">
        <v>68678.859400000001</v>
      </c>
    </row>
    <row r="18" spans="1:12" s="1000" customFormat="1" ht="20.25" customHeight="1">
      <c r="A18" s="1016" t="s">
        <v>759</v>
      </c>
      <c r="B18" s="1017">
        <v>3.4769999999999999</v>
      </c>
      <c r="C18" s="1018">
        <v>25606.746899999998</v>
      </c>
      <c r="D18" s="1017">
        <v>107.4864</v>
      </c>
      <c r="E18" s="1019">
        <v>16395.686600000001</v>
      </c>
      <c r="F18" s="1019">
        <v>21603.681499999999</v>
      </c>
      <c r="G18" s="1019">
        <v>29924.276099999999</v>
      </c>
      <c r="H18" s="1019">
        <v>34146.1005</v>
      </c>
      <c r="I18" s="1018">
        <v>26039.3806</v>
      </c>
      <c r="J18" s="1017">
        <v>108.27</v>
      </c>
      <c r="K18" s="1020">
        <v>25980.0969</v>
      </c>
      <c r="L18" s="1020">
        <v>27418.011900000001</v>
      </c>
    </row>
    <row r="19" spans="1:12" s="1000" customFormat="1" ht="20.25" customHeight="1">
      <c r="A19" s="1016" t="s">
        <v>760</v>
      </c>
      <c r="B19" s="1017">
        <v>2.4607000000000001</v>
      </c>
      <c r="C19" s="1018">
        <v>24911.607199999999</v>
      </c>
      <c r="D19" s="1017">
        <v>108.7637</v>
      </c>
      <c r="E19" s="1019">
        <v>14740</v>
      </c>
      <c r="F19" s="1019">
        <v>16738.493299999998</v>
      </c>
      <c r="G19" s="1019">
        <v>30929.066599999998</v>
      </c>
      <c r="H19" s="1019">
        <v>38387.968000000001</v>
      </c>
      <c r="I19" s="1018">
        <v>26686.526399999999</v>
      </c>
      <c r="J19" s="1017">
        <v>107.75</v>
      </c>
      <c r="K19" s="1020">
        <v>25426.853899999998</v>
      </c>
      <c r="L19" s="1020">
        <v>32577.831300000002</v>
      </c>
    </row>
    <row r="20" spans="1:12" s="1000" customFormat="1" ht="20.25" customHeight="1">
      <c r="A20" s="1016" t="s">
        <v>761</v>
      </c>
      <c r="B20" s="1017">
        <v>1.5516000000000001</v>
      </c>
      <c r="C20" s="1018">
        <v>53708.887900000002</v>
      </c>
      <c r="D20" s="1017">
        <v>85.622699999999995</v>
      </c>
      <c r="E20" s="1019">
        <v>26612.421399999999</v>
      </c>
      <c r="F20" s="1019">
        <v>34834.972300000001</v>
      </c>
      <c r="G20" s="1019">
        <v>111677.3051</v>
      </c>
      <c r="H20" s="1019">
        <v>238997.50700000001</v>
      </c>
      <c r="I20" s="1018">
        <v>106867.19809999999</v>
      </c>
      <c r="J20" s="1017">
        <v>88.3</v>
      </c>
      <c r="K20" s="1020">
        <v>33336.0314</v>
      </c>
      <c r="L20" s="1020">
        <v>116758.5028</v>
      </c>
    </row>
    <row r="21" spans="1:12" s="1000" customFormat="1" ht="20.25" customHeight="1" thickBot="1">
      <c r="A21" s="1016" t="s">
        <v>762</v>
      </c>
      <c r="B21" s="1017">
        <v>42.109299999999998</v>
      </c>
      <c r="C21" s="1018">
        <v>35174.6302</v>
      </c>
      <c r="D21" s="1017">
        <v>115.9709</v>
      </c>
      <c r="E21" s="1019">
        <v>15759.0381</v>
      </c>
      <c r="F21" s="1019">
        <v>21391.6459</v>
      </c>
      <c r="G21" s="1019">
        <v>52578.854399999997</v>
      </c>
      <c r="H21" s="1019">
        <v>91641.296300000002</v>
      </c>
      <c r="I21" s="1018">
        <v>50895.822899999999</v>
      </c>
      <c r="J21" s="1017">
        <v>109.96</v>
      </c>
      <c r="K21" s="1020">
        <v>25292.082200000001</v>
      </c>
      <c r="L21" s="1020">
        <v>66526.417100000006</v>
      </c>
    </row>
    <row r="22" spans="1:12" s="1000" customFormat="1" ht="20.25" customHeight="1" thickTop="1">
      <c r="A22" s="1021" t="s">
        <v>529</v>
      </c>
      <c r="B22" s="1022">
        <v>3730.5754000000002</v>
      </c>
      <c r="C22" s="1023">
        <v>30230.1626</v>
      </c>
      <c r="D22" s="1024">
        <v>107.1634</v>
      </c>
      <c r="E22" s="1025">
        <v>16761.1666</v>
      </c>
      <c r="F22" s="1025">
        <v>22218.317299999999</v>
      </c>
      <c r="G22" s="1025">
        <v>40242.995300000002</v>
      </c>
      <c r="H22" s="1025">
        <v>55400.160600000003</v>
      </c>
      <c r="I22" s="1023">
        <v>35344.4156</v>
      </c>
      <c r="J22" s="1024">
        <v>107.27</v>
      </c>
      <c r="K22" s="1026">
        <v>26871.426800000001</v>
      </c>
      <c r="L22" s="1026">
        <v>42706.643900000003</v>
      </c>
    </row>
    <row r="23" spans="1:12" s="1000" customFormat="1">
      <c r="A23" s="887"/>
      <c r="B23" s="887"/>
      <c r="C23" s="887"/>
      <c r="D23" s="887"/>
      <c r="E23" s="887"/>
      <c r="F23" s="887"/>
      <c r="G23" s="887"/>
      <c r="H23" s="887"/>
      <c r="I23" s="887"/>
      <c r="J23" s="887"/>
      <c r="K23" s="887"/>
      <c r="L23" s="887"/>
    </row>
  </sheetData>
  <mergeCells count="10">
    <mergeCell ref="C1:I1"/>
    <mergeCell ref="A2:L2"/>
    <mergeCell ref="A3:L3"/>
    <mergeCell ref="A4:L4"/>
    <mergeCell ref="A5:A7"/>
    <mergeCell ref="B5:B6"/>
    <mergeCell ref="C5:D5"/>
    <mergeCell ref="E5:H5"/>
    <mergeCell ref="I5:J5"/>
    <mergeCell ref="K5:L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88" orientation="landscape" r:id="rId1"/>
  <headerFooter scaleWithDoc="0" alignWithMargins="0">
    <oddHeader>&amp;R&amp;"Arial,Obyčejné"Strana 13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J26"/>
  <sheetViews>
    <sheetView showGridLines="0" zoomScaleNormal="100" workbookViewId="0"/>
  </sheetViews>
  <sheetFormatPr defaultColWidth="7.28515625" defaultRowHeight="12.75"/>
  <cols>
    <col min="1" max="1" width="50.42578125" style="887" customWidth="1"/>
    <col min="2" max="2" width="13.28515625" style="887" customWidth="1"/>
    <col min="3" max="10" width="9.28515625" style="887" customWidth="1"/>
    <col min="11" max="161" width="7.28515625" style="887"/>
    <col min="162" max="162" width="46.7109375" style="887" customWidth="1"/>
    <col min="163" max="163" width="11.7109375" style="887" customWidth="1"/>
    <col min="164" max="169" width="7.85546875" style="887" customWidth="1"/>
    <col min="170" max="417" width="7.28515625" style="887"/>
    <col min="418" max="418" width="46.7109375" style="887" customWidth="1"/>
    <col min="419" max="419" width="11.7109375" style="887" customWidth="1"/>
    <col min="420" max="425" width="7.85546875" style="887" customWidth="1"/>
    <col min="426" max="673" width="7.28515625" style="887"/>
    <col min="674" max="674" width="46.7109375" style="887" customWidth="1"/>
    <col min="675" max="675" width="11.7109375" style="887" customWidth="1"/>
    <col min="676" max="681" width="7.85546875" style="887" customWidth="1"/>
    <col min="682" max="929" width="7.28515625" style="887"/>
    <col min="930" max="930" width="46.7109375" style="887" customWidth="1"/>
    <col min="931" max="931" width="11.7109375" style="887" customWidth="1"/>
    <col min="932" max="937" width="7.85546875" style="887" customWidth="1"/>
    <col min="938" max="1185" width="7.28515625" style="887"/>
    <col min="1186" max="1186" width="46.7109375" style="887" customWidth="1"/>
    <col min="1187" max="1187" width="11.7109375" style="887" customWidth="1"/>
    <col min="1188" max="1193" width="7.85546875" style="887" customWidth="1"/>
    <col min="1194" max="1441" width="7.28515625" style="887"/>
    <col min="1442" max="1442" width="46.7109375" style="887" customWidth="1"/>
    <col min="1443" max="1443" width="11.7109375" style="887" customWidth="1"/>
    <col min="1444" max="1449" width="7.85546875" style="887" customWidth="1"/>
    <col min="1450" max="1697" width="7.28515625" style="887"/>
    <col min="1698" max="1698" width="46.7109375" style="887" customWidth="1"/>
    <col min="1699" max="1699" width="11.7109375" style="887" customWidth="1"/>
    <col min="1700" max="1705" width="7.85546875" style="887" customWidth="1"/>
    <col min="1706" max="1953" width="7.28515625" style="887"/>
    <col min="1954" max="1954" width="46.7109375" style="887" customWidth="1"/>
    <col min="1955" max="1955" width="11.7109375" style="887" customWidth="1"/>
    <col min="1956" max="1961" width="7.85546875" style="887" customWidth="1"/>
    <col min="1962" max="2209" width="7.28515625" style="887"/>
    <col min="2210" max="2210" width="46.7109375" style="887" customWidth="1"/>
    <col min="2211" max="2211" width="11.7109375" style="887" customWidth="1"/>
    <col min="2212" max="2217" width="7.85546875" style="887" customWidth="1"/>
    <col min="2218" max="2465" width="7.28515625" style="887"/>
    <col min="2466" max="2466" width="46.7109375" style="887" customWidth="1"/>
    <col min="2467" max="2467" width="11.7109375" style="887" customWidth="1"/>
    <col min="2468" max="2473" width="7.85546875" style="887" customWidth="1"/>
    <col min="2474" max="2721" width="7.28515625" style="887"/>
    <col min="2722" max="2722" width="46.7109375" style="887" customWidth="1"/>
    <col min="2723" max="2723" width="11.7109375" style="887" customWidth="1"/>
    <col min="2724" max="2729" width="7.85546875" style="887" customWidth="1"/>
    <col min="2730" max="2977" width="7.28515625" style="887"/>
    <col min="2978" max="2978" width="46.7109375" style="887" customWidth="1"/>
    <col min="2979" max="2979" width="11.7109375" style="887" customWidth="1"/>
    <col min="2980" max="2985" width="7.85546875" style="887" customWidth="1"/>
    <col min="2986" max="3233" width="7.28515625" style="887"/>
    <col min="3234" max="3234" width="46.7109375" style="887" customWidth="1"/>
    <col min="3235" max="3235" width="11.7109375" style="887" customWidth="1"/>
    <col min="3236" max="3241" width="7.85546875" style="887" customWidth="1"/>
    <col min="3242" max="3489" width="7.28515625" style="887"/>
    <col min="3490" max="3490" width="46.7109375" style="887" customWidth="1"/>
    <col min="3491" max="3491" width="11.7109375" style="887" customWidth="1"/>
    <col min="3492" max="3497" width="7.85546875" style="887" customWidth="1"/>
    <col min="3498" max="3745" width="7.28515625" style="887"/>
    <col min="3746" max="3746" width="46.7109375" style="887" customWidth="1"/>
    <col min="3747" max="3747" width="11.7109375" style="887" customWidth="1"/>
    <col min="3748" max="3753" width="7.85546875" style="887" customWidth="1"/>
    <col min="3754" max="4001" width="7.28515625" style="887"/>
    <col min="4002" max="4002" width="46.7109375" style="887" customWidth="1"/>
    <col min="4003" max="4003" width="11.7109375" style="887" customWidth="1"/>
    <col min="4004" max="4009" width="7.85546875" style="887" customWidth="1"/>
    <col min="4010" max="4257" width="7.28515625" style="887"/>
    <col min="4258" max="4258" width="46.7109375" style="887" customWidth="1"/>
    <col min="4259" max="4259" width="11.7109375" style="887" customWidth="1"/>
    <col min="4260" max="4265" width="7.85546875" style="887" customWidth="1"/>
    <col min="4266" max="4513" width="7.28515625" style="887"/>
    <col min="4514" max="4514" width="46.7109375" style="887" customWidth="1"/>
    <col min="4515" max="4515" width="11.7109375" style="887" customWidth="1"/>
    <col min="4516" max="4521" width="7.85546875" style="887" customWidth="1"/>
    <col min="4522" max="4769" width="7.28515625" style="887"/>
    <col min="4770" max="4770" width="46.7109375" style="887" customWidth="1"/>
    <col min="4771" max="4771" width="11.7109375" style="887" customWidth="1"/>
    <col min="4772" max="4777" width="7.85546875" style="887" customWidth="1"/>
    <col min="4778" max="5025" width="7.28515625" style="887"/>
    <col min="5026" max="5026" width="46.7109375" style="887" customWidth="1"/>
    <col min="5027" max="5027" width="11.7109375" style="887" customWidth="1"/>
    <col min="5028" max="5033" width="7.85546875" style="887" customWidth="1"/>
    <col min="5034" max="5281" width="7.28515625" style="887"/>
    <col min="5282" max="5282" width="46.7109375" style="887" customWidth="1"/>
    <col min="5283" max="5283" width="11.7109375" style="887" customWidth="1"/>
    <col min="5284" max="5289" width="7.85546875" style="887" customWidth="1"/>
    <col min="5290" max="5537" width="7.28515625" style="887"/>
    <col min="5538" max="5538" width="46.7109375" style="887" customWidth="1"/>
    <col min="5539" max="5539" width="11.7109375" style="887" customWidth="1"/>
    <col min="5540" max="5545" width="7.85546875" style="887" customWidth="1"/>
    <col min="5546" max="5793" width="7.28515625" style="887"/>
    <col min="5794" max="5794" width="46.7109375" style="887" customWidth="1"/>
    <col min="5795" max="5795" width="11.7109375" style="887" customWidth="1"/>
    <col min="5796" max="5801" width="7.85546875" style="887" customWidth="1"/>
    <col min="5802" max="6049" width="7.28515625" style="887"/>
    <col min="6050" max="6050" width="46.7109375" style="887" customWidth="1"/>
    <col min="6051" max="6051" width="11.7109375" style="887" customWidth="1"/>
    <col min="6052" max="6057" width="7.85546875" style="887" customWidth="1"/>
    <col min="6058" max="6305" width="7.28515625" style="887"/>
    <col min="6306" max="6306" width="46.7109375" style="887" customWidth="1"/>
    <col min="6307" max="6307" width="11.7109375" style="887" customWidth="1"/>
    <col min="6308" max="6313" width="7.85546875" style="887" customWidth="1"/>
    <col min="6314" max="6561" width="7.28515625" style="887"/>
    <col min="6562" max="6562" width="46.7109375" style="887" customWidth="1"/>
    <col min="6563" max="6563" width="11.7109375" style="887" customWidth="1"/>
    <col min="6564" max="6569" width="7.85546875" style="887" customWidth="1"/>
    <col min="6570" max="6817" width="7.28515625" style="887"/>
    <col min="6818" max="6818" width="46.7109375" style="887" customWidth="1"/>
    <col min="6819" max="6819" width="11.7109375" style="887" customWidth="1"/>
    <col min="6820" max="6825" width="7.85546875" style="887" customWidth="1"/>
    <col min="6826" max="7073" width="7.28515625" style="887"/>
    <col min="7074" max="7074" width="46.7109375" style="887" customWidth="1"/>
    <col min="7075" max="7075" width="11.7109375" style="887" customWidth="1"/>
    <col min="7076" max="7081" width="7.85546875" style="887" customWidth="1"/>
    <col min="7082" max="7329" width="7.28515625" style="887"/>
    <col min="7330" max="7330" width="46.7109375" style="887" customWidth="1"/>
    <col min="7331" max="7331" width="11.7109375" style="887" customWidth="1"/>
    <col min="7332" max="7337" width="7.85546875" style="887" customWidth="1"/>
    <col min="7338" max="7585" width="7.28515625" style="887"/>
    <col min="7586" max="7586" width="46.7109375" style="887" customWidth="1"/>
    <col min="7587" max="7587" width="11.7109375" style="887" customWidth="1"/>
    <col min="7588" max="7593" width="7.85546875" style="887" customWidth="1"/>
    <col min="7594" max="7841" width="7.28515625" style="887"/>
    <col min="7842" max="7842" width="46.7109375" style="887" customWidth="1"/>
    <col min="7843" max="7843" width="11.7109375" style="887" customWidth="1"/>
    <col min="7844" max="7849" width="7.85546875" style="887" customWidth="1"/>
    <col min="7850" max="8097" width="7.28515625" style="887"/>
    <col min="8098" max="8098" width="46.7109375" style="887" customWidth="1"/>
    <col min="8099" max="8099" width="11.7109375" style="887" customWidth="1"/>
    <col min="8100" max="8105" width="7.85546875" style="887" customWidth="1"/>
    <col min="8106" max="8353" width="7.28515625" style="887"/>
    <col min="8354" max="8354" width="46.7109375" style="887" customWidth="1"/>
    <col min="8355" max="8355" width="11.7109375" style="887" customWidth="1"/>
    <col min="8356" max="8361" width="7.85546875" style="887" customWidth="1"/>
    <col min="8362" max="8609" width="7.28515625" style="887"/>
    <col min="8610" max="8610" width="46.7109375" style="887" customWidth="1"/>
    <col min="8611" max="8611" width="11.7109375" style="887" customWidth="1"/>
    <col min="8612" max="8617" width="7.85546875" style="887" customWidth="1"/>
    <col min="8618" max="8865" width="7.28515625" style="887"/>
    <col min="8866" max="8866" width="46.7109375" style="887" customWidth="1"/>
    <col min="8867" max="8867" width="11.7109375" style="887" customWidth="1"/>
    <col min="8868" max="8873" width="7.85546875" style="887" customWidth="1"/>
    <col min="8874" max="9121" width="7.28515625" style="887"/>
    <col min="9122" max="9122" width="46.7109375" style="887" customWidth="1"/>
    <col min="9123" max="9123" width="11.7109375" style="887" customWidth="1"/>
    <col min="9124" max="9129" width="7.85546875" style="887" customWidth="1"/>
    <col min="9130" max="9377" width="7.28515625" style="887"/>
    <col min="9378" max="9378" width="46.7109375" style="887" customWidth="1"/>
    <col min="9379" max="9379" width="11.7109375" style="887" customWidth="1"/>
    <col min="9380" max="9385" width="7.85546875" style="887" customWidth="1"/>
    <col min="9386" max="9633" width="7.28515625" style="887"/>
    <col min="9634" max="9634" width="46.7109375" style="887" customWidth="1"/>
    <col min="9635" max="9635" width="11.7109375" style="887" customWidth="1"/>
    <col min="9636" max="9641" width="7.85546875" style="887" customWidth="1"/>
    <col min="9642" max="9889" width="7.28515625" style="887"/>
    <col min="9890" max="9890" width="46.7109375" style="887" customWidth="1"/>
    <col min="9891" max="9891" width="11.7109375" style="887" customWidth="1"/>
    <col min="9892" max="9897" width="7.85546875" style="887" customWidth="1"/>
    <col min="9898" max="10145" width="7.28515625" style="887"/>
    <col min="10146" max="10146" width="46.7109375" style="887" customWidth="1"/>
    <col min="10147" max="10147" width="11.7109375" style="887" customWidth="1"/>
    <col min="10148" max="10153" width="7.85546875" style="887" customWidth="1"/>
    <col min="10154" max="10401" width="7.28515625" style="887"/>
    <col min="10402" max="10402" width="46.7109375" style="887" customWidth="1"/>
    <col min="10403" max="10403" width="11.7109375" style="887" customWidth="1"/>
    <col min="10404" max="10409" width="7.85546875" style="887" customWidth="1"/>
    <col min="10410" max="10657" width="7.28515625" style="887"/>
    <col min="10658" max="10658" width="46.7109375" style="887" customWidth="1"/>
    <col min="10659" max="10659" width="11.7109375" style="887" customWidth="1"/>
    <col min="10660" max="10665" width="7.85546875" style="887" customWidth="1"/>
    <col min="10666" max="10913" width="7.28515625" style="887"/>
    <col min="10914" max="10914" width="46.7109375" style="887" customWidth="1"/>
    <col min="10915" max="10915" width="11.7109375" style="887" customWidth="1"/>
    <col min="10916" max="10921" width="7.85546875" style="887" customWidth="1"/>
    <col min="10922" max="11169" width="7.28515625" style="887"/>
    <col min="11170" max="11170" width="46.7109375" style="887" customWidth="1"/>
    <col min="11171" max="11171" width="11.7109375" style="887" customWidth="1"/>
    <col min="11172" max="11177" width="7.85546875" style="887" customWidth="1"/>
    <col min="11178" max="11425" width="7.28515625" style="887"/>
    <col min="11426" max="11426" width="46.7109375" style="887" customWidth="1"/>
    <col min="11427" max="11427" width="11.7109375" style="887" customWidth="1"/>
    <col min="11428" max="11433" width="7.85546875" style="887" customWidth="1"/>
    <col min="11434" max="11681" width="7.28515625" style="887"/>
    <col min="11682" max="11682" width="46.7109375" style="887" customWidth="1"/>
    <col min="11683" max="11683" width="11.7109375" style="887" customWidth="1"/>
    <col min="11684" max="11689" width="7.85546875" style="887" customWidth="1"/>
    <col min="11690" max="11937" width="7.28515625" style="887"/>
    <col min="11938" max="11938" width="46.7109375" style="887" customWidth="1"/>
    <col min="11939" max="11939" width="11.7109375" style="887" customWidth="1"/>
    <col min="11940" max="11945" width="7.85546875" style="887" customWidth="1"/>
    <col min="11946" max="12193" width="7.28515625" style="887"/>
    <col min="12194" max="12194" width="46.7109375" style="887" customWidth="1"/>
    <col min="12195" max="12195" width="11.7109375" style="887" customWidth="1"/>
    <col min="12196" max="12201" width="7.85546875" style="887" customWidth="1"/>
    <col min="12202" max="12449" width="7.28515625" style="887"/>
    <col min="12450" max="12450" width="46.7109375" style="887" customWidth="1"/>
    <col min="12451" max="12451" width="11.7109375" style="887" customWidth="1"/>
    <col min="12452" max="12457" width="7.85546875" style="887" customWidth="1"/>
    <col min="12458" max="12705" width="7.28515625" style="887"/>
    <col min="12706" max="12706" width="46.7109375" style="887" customWidth="1"/>
    <col min="12707" max="12707" width="11.7109375" style="887" customWidth="1"/>
    <col min="12708" max="12713" width="7.85546875" style="887" customWidth="1"/>
    <col min="12714" max="12961" width="7.28515625" style="887"/>
    <col min="12962" max="12962" width="46.7109375" style="887" customWidth="1"/>
    <col min="12963" max="12963" width="11.7109375" style="887" customWidth="1"/>
    <col min="12964" max="12969" width="7.85546875" style="887" customWidth="1"/>
    <col min="12970" max="13217" width="7.28515625" style="887"/>
    <col min="13218" max="13218" width="46.7109375" style="887" customWidth="1"/>
    <col min="13219" max="13219" width="11.7109375" style="887" customWidth="1"/>
    <col min="13220" max="13225" width="7.85546875" style="887" customWidth="1"/>
    <col min="13226" max="13473" width="7.28515625" style="887"/>
    <col min="13474" max="13474" width="46.7109375" style="887" customWidth="1"/>
    <col min="13475" max="13475" width="11.7109375" style="887" customWidth="1"/>
    <col min="13476" max="13481" width="7.85546875" style="887" customWidth="1"/>
    <col min="13482" max="13729" width="7.28515625" style="887"/>
    <col min="13730" max="13730" width="46.7109375" style="887" customWidth="1"/>
    <col min="13731" max="13731" width="11.7109375" style="887" customWidth="1"/>
    <col min="13732" max="13737" width="7.85546875" style="887" customWidth="1"/>
    <col min="13738" max="13985" width="7.28515625" style="887"/>
    <col min="13986" max="13986" width="46.7109375" style="887" customWidth="1"/>
    <col min="13987" max="13987" width="11.7109375" style="887" customWidth="1"/>
    <col min="13988" max="13993" width="7.85546875" style="887" customWidth="1"/>
    <col min="13994" max="14241" width="7.28515625" style="887"/>
    <col min="14242" max="14242" width="46.7109375" style="887" customWidth="1"/>
    <col min="14243" max="14243" width="11.7109375" style="887" customWidth="1"/>
    <col min="14244" max="14249" width="7.85546875" style="887" customWidth="1"/>
    <col min="14250" max="14497" width="7.28515625" style="887"/>
    <col min="14498" max="14498" width="46.7109375" style="887" customWidth="1"/>
    <col min="14499" max="14499" width="11.7109375" style="887" customWidth="1"/>
    <col min="14500" max="14505" width="7.85546875" style="887" customWidth="1"/>
    <col min="14506" max="14753" width="7.28515625" style="887"/>
    <col min="14754" max="14754" width="46.7109375" style="887" customWidth="1"/>
    <col min="14755" max="14755" width="11.7109375" style="887" customWidth="1"/>
    <col min="14756" max="14761" width="7.85546875" style="887" customWidth="1"/>
    <col min="14762" max="15009" width="7.28515625" style="887"/>
    <col min="15010" max="15010" width="46.7109375" style="887" customWidth="1"/>
    <col min="15011" max="15011" width="11.7109375" style="887" customWidth="1"/>
    <col min="15012" max="15017" width="7.85546875" style="887" customWidth="1"/>
    <col min="15018" max="16384" width="7.28515625" style="887"/>
  </cols>
  <sheetData>
    <row r="1" spans="1:10" ht="27.75" customHeight="1" thickBot="1">
      <c r="A1" s="885" t="s">
        <v>444</v>
      </c>
      <c r="B1" s="885"/>
      <c r="C1" s="885" t="s">
        <v>384</v>
      </c>
      <c r="D1" s="885"/>
      <c r="E1" s="885"/>
      <c r="F1" s="885"/>
      <c r="G1" s="885"/>
      <c r="H1" s="885"/>
      <c r="I1" s="885"/>
      <c r="J1" s="886" t="s">
        <v>440</v>
      </c>
    </row>
    <row r="2" spans="1:10" ht="18.75" customHeight="1">
      <c r="A2" s="1391"/>
      <c r="B2" s="1391"/>
      <c r="C2" s="1391"/>
      <c r="D2" s="1391"/>
      <c r="E2" s="1391"/>
      <c r="F2" s="1391"/>
      <c r="G2" s="1391"/>
      <c r="H2" s="1391"/>
      <c r="I2" s="1391"/>
      <c r="J2" s="1391"/>
    </row>
    <row r="3" spans="1:10" ht="18.75" customHeight="1">
      <c r="A3" s="1373" t="s">
        <v>441</v>
      </c>
      <c r="B3" s="1373"/>
      <c r="C3" s="1373"/>
      <c r="D3" s="1373"/>
      <c r="E3" s="1373"/>
      <c r="F3" s="1373"/>
      <c r="G3" s="1373"/>
      <c r="H3" s="1373"/>
      <c r="I3" s="1373"/>
      <c r="J3" s="1373"/>
    </row>
    <row r="4" spans="1:10" ht="18.75" customHeight="1">
      <c r="A4" s="1407"/>
      <c r="B4" s="1407"/>
      <c r="C4" s="1407"/>
      <c r="D4" s="1407"/>
      <c r="E4" s="1407"/>
      <c r="F4" s="1407"/>
      <c r="G4" s="1407"/>
      <c r="H4" s="1407"/>
      <c r="I4" s="1407"/>
      <c r="J4" s="1407"/>
    </row>
    <row r="5" spans="1:10" ht="16.5" customHeight="1">
      <c r="A5" s="1380" t="s">
        <v>763</v>
      </c>
      <c r="B5" s="1380" t="s">
        <v>448</v>
      </c>
      <c r="C5" s="1374" t="s">
        <v>531</v>
      </c>
      <c r="D5" s="1375"/>
      <c r="E5" s="1374" t="s">
        <v>532</v>
      </c>
      <c r="F5" s="1388"/>
      <c r="G5" s="1388"/>
      <c r="H5" s="1375"/>
      <c r="I5" s="1374" t="s">
        <v>449</v>
      </c>
      <c r="J5" s="1375"/>
    </row>
    <row r="6" spans="1:10" ht="33" customHeight="1">
      <c r="A6" s="1381"/>
      <c r="B6" s="1383"/>
      <c r="C6" s="891" t="s">
        <v>451</v>
      </c>
      <c r="D6" s="891" t="s">
        <v>533</v>
      </c>
      <c r="E6" s="891" t="s">
        <v>534</v>
      </c>
      <c r="F6" s="891" t="s">
        <v>535</v>
      </c>
      <c r="G6" s="891" t="s">
        <v>536</v>
      </c>
      <c r="H6" s="891" t="s">
        <v>537</v>
      </c>
      <c r="I6" s="891" t="s">
        <v>451</v>
      </c>
      <c r="J6" s="891" t="s">
        <v>533</v>
      </c>
    </row>
    <row r="7" spans="1:10" ht="16.5" customHeight="1" thickBot="1">
      <c r="A7" s="1382"/>
      <c r="B7" s="892" t="s">
        <v>475</v>
      </c>
      <c r="C7" s="892" t="s">
        <v>476</v>
      </c>
      <c r="D7" s="892" t="s">
        <v>477</v>
      </c>
      <c r="E7" s="892" t="s">
        <v>476</v>
      </c>
      <c r="F7" s="892" t="s">
        <v>476</v>
      </c>
      <c r="G7" s="892" t="s">
        <v>476</v>
      </c>
      <c r="H7" s="892" t="s">
        <v>476</v>
      </c>
      <c r="I7" s="892" t="s">
        <v>476</v>
      </c>
      <c r="J7" s="892" t="s">
        <v>477</v>
      </c>
    </row>
    <row r="8" spans="1:10" ht="10.5" customHeight="1">
      <c r="A8" s="1027"/>
      <c r="B8" s="894"/>
      <c r="C8" s="895"/>
      <c r="D8" s="921"/>
      <c r="E8" s="922"/>
      <c r="F8" s="922"/>
      <c r="G8" s="922"/>
      <c r="H8" s="922"/>
      <c r="I8" s="895"/>
      <c r="J8" s="921"/>
    </row>
    <row r="9" spans="1:10" ht="21" customHeight="1">
      <c r="A9" s="897" t="s">
        <v>764</v>
      </c>
      <c r="B9" s="900">
        <v>8.9718</v>
      </c>
      <c r="C9" s="901">
        <v>17468.249199999998</v>
      </c>
      <c r="D9" s="900">
        <v>103.5318</v>
      </c>
      <c r="E9" s="899">
        <v>13360</v>
      </c>
      <c r="F9" s="899">
        <v>14625.117899999999</v>
      </c>
      <c r="G9" s="899">
        <v>25786.547900000001</v>
      </c>
      <c r="H9" s="899">
        <v>37069.3531</v>
      </c>
      <c r="I9" s="901">
        <v>22516.294699999999</v>
      </c>
      <c r="J9" s="900">
        <v>104.17</v>
      </c>
    </row>
    <row r="10" spans="1:10" ht="21" customHeight="1">
      <c r="A10" s="924" t="s">
        <v>765</v>
      </c>
      <c r="B10" s="926">
        <v>71.708500000000001</v>
      </c>
      <c r="C10" s="927">
        <v>20911.464400000001</v>
      </c>
      <c r="D10" s="926">
        <v>107.6108</v>
      </c>
      <c r="E10" s="928">
        <v>14358.009599999999</v>
      </c>
      <c r="F10" s="928">
        <v>16225.303400000001</v>
      </c>
      <c r="G10" s="928" t="s">
        <v>14</v>
      </c>
      <c r="H10" s="928">
        <v>37743.507299999997</v>
      </c>
      <c r="I10" s="927">
        <v>24221.9506</v>
      </c>
      <c r="J10" s="926">
        <v>107.66</v>
      </c>
    </row>
    <row r="11" spans="1:10" ht="21" customHeight="1">
      <c r="A11" s="924" t="s">
        <v>766</v>
      </c>
      <c r="B11" s="926">
        <v>3120.4901</v>
      </c>
      <c r="C11" s="927">
        <v>32155.540799999999</v>
      </c>
      <c r="D11" s="926">
        <v>107.4776</v>
      </c>
      <c r="E11" s="928">
        <v>19363.571400000001</v>
      </c>
      <c r="F11" s="928">
        <v>24903.845499999999</v>
      </c>
      <c r="G11" s="928">
        <v>42124.379000000001</v>
      </c>
      <c r="H11" s="928">
        <v>58110.137900000002</v>
      </c>
      <c r="I11" s="927">
        <v>37810.9015</v>
      </c>
      <c r="J11" s="926">
        <v>107.2</v>
      </c>
    </row>
    <row r="12" spans="1:10" ht="21" customHeight="1" thickBot="1">
      <c r="A12" s="987" t="s">
        <v>572</v>
      </c>
      <c r="B12" s="990">
        <v>529.40480000000002</v>
      </c>
      <c r="C12" s="991">
        <v>19068.052299999999</v>
      </c>
      <c r="D12" s="990">
        <v>109.83750000000001</v>
      </c>
      <c r="E12" s="989">
        <v>13917.4406</v>
      </c>
      <c r="F12" s="989">
        <v>15362.806200000001</v>
      </c>
      <c r="G12" s="989">
        <v>25071.559700000002</v>
      </c>
      <c r="H12" s="989">
        <v>35461.7143</v>
      </c>
      <c r="I12" s="991">
        <v>22529.8822</v>
      </c>
      <c r="J12" s="990">
        <v>108.61</v>
      </c>
    </row>
    <row r="13" spans="1:10" ht="21" customHeight="1" thickTop="1">
      <c r="A13" s="907" t="s">
        <v>529</v>
      </c>
      <c r="B13" s="910">
        <v>3730.5754000000002</v>
      </c>
      <c r="C13" s="911">
        <v>30230.1626</v>
      </c>
      <c r="D13" s="910">
        <v>107.1634</v>
      </c>
      <c r="E13" s="909">
        <v>16761.1666</v>
      </c>
      <c r="F13" s="909">
        <v>22218.317299999999</v>
      </c>
      <c r="G13" s="909">
        <v>40242.995300000002</v>
      </c>
      <c r="H13" s="909">
        <v>55400.160600000003</v>
      </c>
      <c r="I13" s="911">
        <v>35344.4156</v>
      </c>
      <c r="J13" s="910">
        <v>107.27</v>
      </c>
    </row>
    <row r="16" spans="1:10">
      <c r="B16" s="1028"/>
      <c r="C16" s="1028"/>
      <c r="D16" s="1028"/>
      <c r="E16" s="1028"/>
      <c r="F16" s="1028"/>
      <c r="G16" s="1028"/>
      <c r="H16" s="1028"/>
      <c r="I16" s="1028"/>
      <c r="J16" s="1028"/>
    </row>
    <row r="17" spans="1:10">
      <c r="A17" s="1029"/>
      <c r="B17" s="1028"/>
      <c r="C17" s="1028"/>
      <c r="D17" s="1028"/>
      <c r="E17" s="1028"/>
      <c r="F17" s="1028"/>
      <c r="G17" s="1028"/>
      <c r="H17" s="1028"/>
      <c r="I17" s="1028"/>
      <c r="J17" s="1028"/>
    </row>
    <row r="18" spans="1:10">
      <c r="B18" s="1028"/>
      <c r="C18" s="1028"/>
      <c r="D18" s="1028"/>
      <c r="E18" s="1028"/>
      <c r="F18" s="1028"/>
      <c r="G18" s="1028"/>
      <c r="H18" s="1028"/>
      <c r="I18" s="1028"/>
      <c r="J18" s="1028"/>
    </row>
    <row r="19" spans="1:10">
      <c r="B19" s="1028"/>
      <c r="C19" s="1028"/>
      <c r="D19" s="1028"/>
      <c r="E19" s="1028"/>
      <c r="F19" s="1028"/>
      <c r="G19" s="1028"/>
      <c r="H19" s="1028"/>
      <c r="I19" s="1028"/>
      <c r="J19" s="1028"/>
    </row>
    <row r="20" spans="1:10" ht="15">
      <c r="A20" s="1030"/>
      <c r="B20" s="1028"/>
      <c r="C20" s="1028"/>
      <c r="D20" s="1028"/>
      <c r="E20" s="1028"/>
      <c r="F20" s="1028"/>
      <c r="G20" s="1028"/>
      <c r="H20" s="1028"/>
      <c r="I20" s="1028"/>
      <c r="J20" s="1028"/>
    </row>
    <row r="21" spans="1:10" ht="15">
      <c r="A21" s="1030"/>
      <c r="B21" s="1028"/>
      <c r="C21" s="1028"/>
      <c r="D21" s="1028"/>
      <c r="E21" s="1028"/>
      <c r="F21" s="1028"/>
      <c r="G21" s="1028"/>
      <c r="H21" s="1028"/>
      <c r="I21" s="1028"/>
      <c r="J21" s="1028"/>
    </row>
    <row r="22" spans="1:10" ht="15">
      <c r="A22" s="1030"/>
      <c r="B22" s="1028"/>
      <c r="C22" s="1028"/>
      <c r="D22" s="1028"/>
      <c r="E22" s="1028"/>
      <c r="F22" s="1028"/>
      <c r="G22" s="1028"/>
      <c r="H22" s="1028"/>
      <c r="I22" s="1028"/>
      <c r="J22" s="1028"/>
    </row>
    <row r="23" spans="1:10" ht="15">
      <c r="A23" s="1030"/>
      <c r="B23" s="1028"/>
      <c r="C23" s="1028"/>
      <c r="D23" s="1028"/>
      <c r="E23" s="1028"/>
      <c r="F23" s="1028"/>
      <c r="G23" s="1028"/>
      <c r="H23" s="1028"/>
      <c r="I23" s="1028"/>
      <c r="J23" s="1028"/>
    </row>
    <row r="24" spans="1:10" ht="15">
      <c r="A24" s="1030"/>
      <c r="B24" s="1028"/>
      <c r="C24" s="1028"/>
      <c r="D24" s="1028"/>
      <c r="E24" s="1028"/>
      <c r="F24" s="1028"/>
      <c r="G24" s="1028"/>
      <c r="H24" s="1028"/>
      <c r="I24" s="1028"/>
      <c r="J24" s="1028"/>
    </row>
    <row r="25" spans="1:10" ht="15">
      <c r="A25" s="1030"/>
      <c r="B25" s="1028"/>
      <c r="C25" s="1028"/>
      <c r="D25" s="1028"/>
      <c r="E25" s="1028"/>
      <c r="F25" s="1028"/>
      <c r="G25" s="1028"/>
      <c r="H25" s="1028"/>
      <c r="I25" s="1028"/>
      <c r="J25" s="1028"/>
    </row>
    <row r="26" spans="1:10" ht="15">
      <c r="A26" s="1030"/>
    </row>
  </sheetData>
  <mergeCells count="8"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1.1811023622047245" bottom="0.59055118110236227" header="0.19685039370078741" footer="0.19685039370078741"/>
  <pageSetup paperSize="9" scale="97" orientation="landscape" r:id="rId1"/>
  <headerFooter scaleWithDoc="0" alignWithMargins="0">
    <oddHeader>&amp;R&amp;"Arial,Obyčejné"Strana 14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J19"/>
  <sheetViews>
    <sheetView showGridLines="0" zoomScaleNormal="100" workbookViewId="0"/>
  </sheetViews>
  <sheetFormatPr defaultColWidth="7.28515625" defaultRowHeight="12.75"/>
  <cols>
    <col min="1" max="1" width="29.140625" style="887" customWidth="1"/>
    <col min="2" max="2" width="13.28515625" style="887" customWidth="1"/>
    <col min="3" max="10" width="10" style="887" customWidth="1"/>
    <col min="11" max="81" width="7.28515625" style="887"/>
    <col min="82" max="82" width="23.5703125" style="887" customWidth="1"/>
    <col min="83" max="83" width="11.7109375" style="887" customWidth="1"/>
    <col min="84" max="89" width="7.85546875" style="887" customWidth="1"/>
    <col min="90" max="337" width="7.28515625" style="887"/>
    <col min="338" max="338" width="23.5703125" style="887" customWidth="1"/>
    <col min="339" max="339" width="11.7109375" style="887" customWidth="1"/>
    <col min="340" max="345" width="7.85546875" style="887" customWidth="1"/>
    <col min="346" max="593" width="7.28515625" style="887"/>
    <col min="594" max="594" width="23.5703125" style="887" customWidth="1"/>
    <col min="595" max="595" width="11.7109375" style="887" customWidth="1"/>
    <col min="596" max="601" width="7.85546875" style="887" customWidth="1"/>
    <col min="602" max="849" width="7.28515625" style="887"/>
    <col min="850" max="850" width="23.5703125" style="887" customWidth="1"/>
    <col min="851" max="851" width="11.7109375" style="887" customWidth="1"/>
    <col min="852" max="857" width="7.85546875" style="887" customWidth="1"/>
    <col min="858" max="1105" width="7.28515625" style="887"/>
    <col min="1106" max="1106" width="23.5703125" style="887" customWidth="1"/>
    <col min="1107" max="1107" width="11.7109375" style="887" customWidth="1"/>
    <col min="1108" max="1113" width="7.85546875" style="887" customWidth="1"/>
    <col min="1114" max="1361" width="7.28515625" style="887"/>
    <col min="1362" max="1362" width="23.5703125" style="887" customWidth="1"/>
    <col min="1363" max="1363" width="11.7109375" style="887" customWidth="1"/>
    <col min="1364" max="1369" width="7.85546875" style="887" customWidth="1"/>
    <col min="1370" max="1617" width="7.28515625" style="887"/>
    <col min="1618" max="1618" width="23.5703125" style="887" customWidth="1"/>
    <col min="1619" max="1619" width="11.7109375" style="887" customWidth="1"/>
    <col min="1620" max="1625" width="7.85546875" style="887" customWidth="1"/>
    <col min="1626" max="1873" width="7.28515625" style="887"/>
    <col min="1874" max="1874" width="23.5703125" style="887" customWidth="1"/>
    <col min="1875" max="1875" width="11.7109375" style="887" customWidth="1"/>
    <col min="1876" max="1881" width="7.85546875" style="887" customWidth="1"/>
    <col min="1882" max="2129" width="7.28515625" style="887"/>
    <col min="2130" max="2130" width="23.5703125" style="887" customWidth="1"/>
    <col min="2131" max="2131" width="11.7109375" style="887" customWidth="1"/>
    <col min="2132" max="2137" width="7.85546875" style="887" customWidth="1"/>
    <col min="2138" max="2385" width="7.28515625" style="887"/>
    <col min="2386" max="2386" width="23.5703125" style="887" customWidth="1"/>
    <col min="2387" max="2387" width="11.7109375" style="887" customWidth="1"/>
    <col min="2388" max="2393" width="7.85546875" style="887" customWidth="1"/>
    <col min="2394" max="2641" width="7.28515625" style="887"/>
    <col min="2642" max="2642" width="23.5703125" style="887" customWidth="1"/>
    <col min="2643" max="2643" width="11.7109375" style="887" customWidth="1"/>
    <col min="2644" max="2649" width="7.85546875" style="887" customWidth="1"/>
    <col min="2650" max="2897" width="7.28515625" style="887"/>
    <col min="2898" max="2898" width="23.5703125" style="887" customWidth="1"/>
    <col min="2899" max="2899" width="11.7109375" style="887" customWidth="1"/>
    <col min="2900" max="2905" width="7.85546875" style="887" customWidth="1"/>
    <col min="2906" max="3153" width="7.28515625" style="887"/>
    <col min="3154" max="3154" width="23.5703125" style="887" customWidth="1"/>
    <col min="3155" max="3155" width="11.7109375" style="887" customWidth="1"/>
    <col min="3156" max="3161" width="7.85546875" style="887" customWidth="1"/>
    <col min="3162" max="3409" width="7.28515625" style="887"/>
    <col min="3410" max="3410" width="23.5703125" style="887" customWidth="1"/>
    <col min="3411" max="3411" width="11.7109375" style="887" customWidth="1"/>
    <col min="3412" max="3417" width="7.85546875" style="887" customWidth="1"/>
    <col min="3418" max="3665" width="7.28515625" style="887"/>
    <col min="3666" max="3666" width="23.5703125" style="887" customWidth="1"/>
    <col min="3667" max="3667" width="11.7109375" style="887" customWidth="1"/>
    <col min="3668" max="3673" width="7.85546875" style="887" customWidth="1"/>
    <col min="3674" max="3921" width="7.28515625" style="887"/>
    <col min="3922" max="3922" width="23.5703125" style="887" customWidth="1"/>
    <col min="3923" max="3923" width="11.7109375" style="887" customWidth="1"/>
    <col min="3924" max="3929" width="7.85546875" style="887" customWidth="1"/>
    <col min="3930" max="4177" width="7.28515625" style="887"/>
    <col min="4178" max="4178" width="23.5703125" style="887" customWidth="1"/>
    <col min="4179" max="4179" width="11.7109375" style="887" customWidth="1"/>
    <col min="4180" max="4185" width="7.85546875" style="887" customWidth="1"/>
    <col min="4186" max="4433" width="7.28515625" style="887"/>
    <col min="4434" max="4434" width="23.5703125" style="887" customWidth="1"/>
    <col min="4435" max="4435" width="11.7109375" style="887" customWidth="1"/>
    <col min="4436" max="4441" width="7.85546875" style="887" customWidth="1"/>
    <col min="4442" max="4689" width="7.28515625" style="887"/>
    <col min="4690" max="4690" width="23.5703125" style="887" customWidth="1"/>
    <col min="4691" max="4691" width="11.7109375" style="887" customWidth="1"/>
    <col min="4692" max="4697" width="7.85546875" style="887" customWidth="1"/>
    <col min="4698" max="4945" width="7.28515625" style="887"/>
    <col min="4946" max="4946" width="23.5703125" style="887" customWidth="1"/>
    <col min="4947" max="4947" width="11.7109375" style="887" customWidth="1"/>
    <col min="4948" max="4953" width="7.85546875" style="887" customWidth="1"/>
    <col min="4954" max="5201" width="7.28515625" style="887"/>
    <col min="5202" max="5202" width="23.5703125" style="887" customWidth="1"/>
    <col min="5203" max="5203" width="11.7109375" style="887" customWidth="1"/>
    <col min="5204" max="5209" width="7.85546875" style="887" customWidth="1"/>
    <col min="5210" max="5457" width="7.28515625" style="887"/>
    <col min="5458" max="5458" width="23.5703125" style="887" customWidth="1"/>
    <col min="5459" max="5459" width="11.7109375" style="887" customWidth="1"/>
    <col min="5460" max="5465" width="7.85546875" style="887" customWidth="1"/>
    <col min="5466" max="5713" width="7.28515625" style="887"/>
    <col min="5714" max="5714" width="23.5703125" style="887" customWidth="1"/>
    <col min="5715" max="5715" width="11.7109375" style="887" customWidth="1"/>
    <col min="5716" max="5721" width="7.85546875" style="887" customWidth="1"/>
    <col min="5722" max="5969" width="7.28515625" style="887"/>
    <col min="5970" max="5970" width="23.5703125" style="887" customWidth="1"/>
    <col min="5971" max="5971" width="11.7109375" style="887" customWidth="1"/>
    <col min="5972" max="5977" width="7.85546875" style="887" customWidth="1"/>
    <col min="5978" max="6225" width="7.28515625" style="887"/>
    <col min="6226" max="6226" width="23.5703125" style="887" customWidth="1"/>
    <col min="6227" max="6227" width="11.7109375" style="887" customWidth="1"/>
    <col min="6228" max="6233" width="7.85546875" style="887" customWidth="1"/>
    <col min="6234" max="6481" width="7.28515625" style="887"/>
    <col min="6482" max="6482" width="23.5703125" style="887" customWidth="1"/>
    <col min="6483" max="6483" width="11.7109375" style="887" customWidth="1"/>
    <col min="6484" max="6489" width="7.85546875" style="887" customWidth="1"/>
    <col min="6490" max="6737" width="7.28515625" style="887"/>
    <col min="6738" max="6738" width="23.5703125" style="887" customWidth="1"/>
    <col min="6739" max="6739" width="11.7109375" style="887" customWidth="1"/>
    <col min="6740" max="6745" width="7.85546875" style="887" customWidth="1"/>
    <col min="6746" max="6993" width="7.28515625" style="887"/>
    <col min="6994" max="6994" width="23.5703125" style="887" customWidth="1"/>
    <col min="6995" max="6995" width="11.7109375" style="887" customWidth="1"/>
    <col min="6996" max="7001" width="7.85546875" style="887" customWidth="1"/>
    <col min="7002" max="7249" width="7.28515625" style="887"/>
    <col min="7250" max="7250" width="23.5703125" style="887" customWidth="1"/>
    <col min="7251" max="7251" width="11.7109375" style="887" customWidth="1"/>
    <col min="7252" max="7257" width="7.85546875" style="887" customWidth="1"/>
    <col min="7258" max="7505" width="7.28515625" style="887"/>
    <col min="7506" max="7506" width="23.5703125" style="887" customWidth="1"/>
    <col min="7507" max="7507" width="11.7109375" style="887" customWidth="1"/>
    <col min="7508" max="7513" width="7.85546875" style="887" customWidth="1"/>
    <col min="7514" max="7761" width="7.28515625" style="887"/>
    <col min="7762" max="7762" width="23.5703125" style="887" customWidth="1"/>
    <col min="7763" max="7763" width="11.7109375" style="887" customWidth="1"/>
    <col min="7764" max="7769" width="7.85546875" style="887" customWidth="1"/>
    <col min="7770" max="8017" width="7.28515625" style="887"/>
    <col min="8018" max="8018" width="23.5703125" style="887" customWidth="1"/>
    <col min="8019" max="8019" width="11.7109375" style="887" customWidth="1"/>
    <col min="8020" max="8025" width="7.85546875" style="887" customWidth="1"/>
    <col min="8026" max="8273" width="7.28515625" style="887"/>
    <col min="8274" max="8274" width="23.5703125" style="887" customWidth="1"/>
    <col min="8275" max="8275" width="11.7109375" style="887" customWidth="1"/>
    <col min="8276" max="8281" width="7.85546875" style="887" customWidth="1"/>
    <col min="8282" max="8529" width="7.28515625" style="887"/>
    <col min="8530" max="8530" width="23.5703125" style="887" customWidth="1"/>
    <col min="8531" max="8531" width="11.7109375" style="887" customWidth="1"/>
    <col min="8532" max="8537" width="7.85546875" style="887" customWidth="1"/>
    <col min="8538" max="8785" width="7.28515625" style="887"/>
    <col min="8786" max="8786" width="23.5703125" style="887" customWidth="1"/>
    <col min="8787" max="8787" width="11.7109375" style="887" customWidth="1"/>
    <col min="8788" max="8793" width="7.85546875" style="887" customWidth="1"/>
    <col min="8794" max="9041" width="7.28515625" style="887"/>
    <col min="9042" max="9042" width="23.5703125" style="887" customWidth="1"/>
    <col min="9043" max="9043" width="11.7109375" style="887" customWidth="1"/>
    <col min="9044" max="9049" width="7.85546875" style="887" customWidth="1"/>
    <col min="9050" max="9297" width="7.28515625" style="887"/>
    <col min="9298" max="9298" width="23.5703125" style="887" customWidth="1"/>
    <col min="9299" max="9299" width="11.7109375" style="887" customWidth="1"/>
    <col min="9300" max="9305" width="7.85546875" style="887" customWidth="1"/>
    <col min="9306" max="9553" width="7.28515625" style="887"/>
    <col min="9554" max="9554" width="23.5703125" style="887" customWidth="1"/>
    <col min="9555" max="9555" width="11.7109375" style="887" customWidth="1"/>
    <col min="9556" max="9561" width="7.85546875" style="887" customWidth="1"/>
    <col min="9562" max="9809" width="7.28515625" style="887"/>
    <col min="9810" max="9810" width="23.5703125" style="887" customWidth="1"/>
    <col min="9811" max="9811" width="11.7109375" style="887" customWidth="1"/>
    <col min="9812" max="9817" width="7.85546875" style="887" customWidth="1"/>
    <col min="9818" max="10065" width="7.28515625" style="887"/>
    <col min="10066" max="10066" width="23.5703125" style="887" customWidth="1"/>
    <col min="10067" max="10067" width="11.7109375" style="887" customWidth="1"/>
    <col min="10068" max="10073" width="7.85546875" style="887" customWidth="1"/>
    <col min="10074" max="10321" width="7.28515625" style="887"/>
    <col min="10322" max="10322" width="23.5703125" style="887" customWidth="1"/>
    <col min="10323" max="10323" width="11.7109375" style="887" customWidth="1"/>
    <col min="10324" max="10329" width="7.85546875" style="887" customWidth="1"/>
    <col min="10330" max="10577" width="7.28515625" style="887"/>
    <col min="10578" max="10578" width="23.5703125" style="887" customWidth="1"/>
    <col min="10579" max="10579" width="11.7109375" style="887" customWidth="1"/>
    <col min="10580" max="10585" width="7.85546875" style="887" customWidth="1"/>
    <col min="10586" max="10833" width="7.28515625" style="887"/>
    <col min="10834" max="10834" width="23.5703125" style="887" customWidth="1"/>
    <col min="10835" max="10835" width="11.7109375" style="887" customWidth="1"/>
    <col min="10836" max="10841" width="7.85546875" style="887" customWidth="1"/>
    <col min="10842" max="11089" width="7.28515625" style="887"/>
    <col min="11090" max="11090" width="23.5703125" style="887" customWidth="1"/>
    <col min="11091" max="11091" width="11.7109375" style="887" customWidth="1"/>
    <col min="11092" max="11097" width="7.85546875" style="887" customWidth="1"/>
    <col min="11098" max="11345" width="7.28515625" style="887"/>
    <col min="11346" max="11346" width="23.5703125" style="887" customWidth="1"/>
    <col min="11347" max="11347" width="11.7109375" style="887" customWidth="1"/>
    <col min="11348" max="11353" width="7.85546875" style="887" customWidth="1"/>
    <col min="11354" max="11601" width="7.28515625" style="887"/>
    <col min="11602" max="11602" width="23.5703125" style="887" customWidth="1"/>
    <col min="11603" max="11603" width="11.7109375" style="887" customWidth="1"/>
    <col min="11604" max="11609" width="7.85546875" style="887" customWidth="1"/>
    <col min="11610" max="11857" width="7.28515625" style="887"/>
    <col min="11858" max="11858" width="23.5703125" style="887" customWidth="1"/>
    <col min="11859" max="11859" width="11.7109375" style="887" customWidth="1"/>
    <col min="11860" max="11865" width="7.85546875" style="887" customWidth="1"/>
    <col min="11866" max="12113" width="7.28515625" style="887"/>
    <col min="12114" max="12114" width="23.5703125" style="887" customWidth="1"/>
    <col min="12115" max="12115" width="11.7109375" style="887" customWidth="1"/>
    <col min="12116" max="12121" width="7.85546875" style="887" customWidth="1"/>
    <col min="12122" max="12369" width="7.28515625" style="887"/>
    <col min="12370" max="12370" width="23.5703125" style="887" customWidth="1"/>
    <col min="12371" max="12371" width="11.7109375" style="887" customWidth="1"/>
    <col min="12372" max="12377" width="7.85546875" style="887" customWidth="1"/>
    <col min="12378" max="12625" width="7.28515625" style="887"/>
    <col min="12626" max="12626" width="23.5703125" style="887" customWidth="1"/>
    <col min="12627" max="12627" width="11.7109375" style="887" customWidth="1"/>
    <col min="12628" max="12633" width="7.85546875" style="887" customWidth="1"/>
    <col min="12634" max="12881" width="7.28515625" style="887"/>
    <col min="12882" max="12882" width="23.5703125" style="887" customWidth="1"/>
    <col min="12883" max="12883" width="11.7109375" style="887" customWidth="1"/>
    <col min="12884" max="12889" width="7.85546875" style="887" customWidth="1"/>
    <col min="12890" max="13137" width="7.28515625" style="887"/>
    <col min="13138" max="13138" width="23.5703125" style="887" customWidth="1"/>
    <col min="13139" max="13139" width="11.7109375" style="887" customWidth="1"/>
    <col min="13140" max="13145" width="7.85546875" style="887" customWidth="1"/>
    <col min="13146" max="13393" width="7.28515625" style="887"/>
    <col min="13394" max="13394" width="23.5703125" style="887" customWidth="1"/>
    <col min="13395" max="13395" width="11.7109375" style="887" customWidth="1"/>
    <col min="13396" max="13401" width="7.85546875" style="887" customWidth="1"/>
    <col min="13402" max="13649" width="7.28515625" style="887"/>
    <col min="13650" max="13650" width="23.5703125" style="887" customWidth="1"/>
    <col min="13651" max="13651" width="11.7109375" style="887" customWidth="1"/>
    <col min="13652" max="13657" width="7.85546875" style="887" customWidth="1"/>
    <col min="13658" max="13905" width="7.28515625" style="887"/>
    <col min="13906" max="13906" width="23.5703125" style="887" customWidth="1"/>
    <col min="13907" max="13907" width="11.7109375" style="887" customWidth="1"/>
    <col min="13908" max="13913" width="7.85546875" style="887" customWidth="1"/>
    <col min="13914" max="14161" width="7.28515625" style="887"/>
    <col min="14162" max="14162" width="23.5703125" style="887" customWidth="1"/>
    <col min="14163" max="14163" width="11.7109375" style="887" customWidth="1"/>
    <col min="14164" max="14169" width="7.85546875" style="887" customWidth="1"/>
    <col min="14170" max="14417" width="7.28515625" style="887"/>
    <col min="14418" max="14418" width="23.5703125" style="887" customWidth="1"/>
    <col min="14419" max="14419" width="11.7109375" style="887" customWidth="1"/>
    <col min="14420" max="14425" width="7.85546875" style="887" customWidth="1"/>
    <col min="14426" max="14673" width="7.28515625" style="887"/>
    <col min="14674" max="14674" width="23.5703125" style="887" customWidth="1"/>
    <col min="14675" max="14675" width="11.7109375" style="887" customWidth="1"/>
    <col min="14676" max="14681" width="7.85546875" style="887" customWidth="1"/>
    <col min="14682" max="16384" width="7.28515625" style="887"/>
  </cols>
  <sheetData>
    <row r="1" spans="1:10" ht="28.5" customHeight="1" thickBot="1">
      <c r="A1" s="885" t="s">
        <v>444</v>
      </c>
      <c r="B1" s="885"/>
      <c r="C1" s="1372" t="s">
        <v>384</v>
      </c>
      <c r="D1" s="1372"/>
      <c r="E1" s="1372"/>
      <c r="F1" s="1372"/>
      <c r="G1" s="885"/>
      <c r="H1" s="885"/>
      <c r="I1" s="885"/>
      <c r="J1" s="886" t="s">
        <v>442</v>
      </c>
    </row>
    <row r="2" spans="1:10" ht="18.75" customHeight="1">
      <c r="A2" s="1391"/>
      <c r="B2" s="1391"/>
      <c r="C2" s="1391"/>
      <c r="D2" s="1391"/>
      <c r="E2" s="1391"/>
      <c r="F2" s="1391"/>
      <c r="G2" s="1391"/>
      <c r="H2" s="1391"/>
      <c r="I2" s="1391"/>
      <c r="J2" s="1391"/>
    </row>
    <row r="3" spans="1:10" ht="18.75" customHeight="1">
      <c r="A3" s="1373" t="s">
        <v>443</v>
      </c>
      <c r="B3" s="1373"/>
      <c r="C3" s="1373"/>
      <c r="D3" s="1373"/>
      <c r="E3" s="1373"/>
      <c r="F3" s="1373"/>
      <c r="G3" s="1373"/>
      <c r="H3" s="1373"/>
      <c r="I3" s="1373"/>
      <c r="J3" s="1373"/>
    </row>
    <row r="4" spans="1:10" ht="18.75" customHeight="1">
      <c r="A4" s="1407"/>
      <c r="B4" s="1407"/>
      <c r="C4" s="1407"/>
      <c r="D4" s="1407"/>
      <c r="E4" s="1407"/>
      <c r="F4" s="1407"/>
      <c r="G4" s="1407"/>
      <c r="H4" s="1407"/>
      <c r="I4" s="1407"/>
      <c r="J4" s="1407"/>
    </row>
    <row r="5" spans="1:10" ht="16.5" customHeight="1">
      <c r="A5" s="1380" t="s">
        <v>767</v>
      </c>
      <c r="B5" s="1380" t="s">
        <v>448</v>
      </c>
      <c r="C5" s="1374" t="s">
        <v>531</v>
      </c>
      <c r="D5" s="1375"/>
      <c r="E5" s="1374" t="s">
        <v>532</v>
      </c>
      <c r="F5" s="1388"/>
      <c r="G5" s="1388"/>
      <c r="H5" s="1375"/>
      <c r="I5" s="1374" t="s">
        <v>449</v>
      </c>
      <c r="J5" s="1375"/>
    </row>
    <row r="6" spans="1:10" ht="32.25" customHeight="1">
      <c r="A6" s="1381"/>
      <c r="B6" s="1383"/>
      <c r="C6" s="891" t="s">
        <v>451</v>
      </c>
      <c r="D6" s="891" t="s">
        <v>533</v>
      </c>
      <c r="E6" s="891" t="s">
        <v>534</v>
      </c>
      <c r="F6" s="891" t="s">
        <v>535</v>
      </c>
      <c r="G6" s="891" t="s">
        <v>536</v>
      </c>
      <c r="H6" s="891" t="s">
        <v>537</v>
      </c>
      <c r="I6" s="891" t="s">
        <v>451</v>
      </c>
      <c r="J6" s="891" t="s">
        <v>533</v>
      </c>
    </row>
    <row r="7" spans="1:10" ht="16.5" customHeight="1" thickBot="1">
      <c r="A7" s="1382"/>
      <c r="B7" s="892" t="s">
        <v>475</v>
      </c>
      <c r="C7" s="892" t="s">
        <v>476</v>
      </c>
      <c r="D7" s="892" t="s">
        <v>477</v>
      </c>
      <c r="E7" s="892" t="s">
        <v>476</v>
      </c>
      <c r="F7" s="892" t="s">
        <v>476</v>
      </c>
      <c r="G7" s="892" t="s">
        <v>476</v>
      </c>
      <c r="H7" s="892" t="s">
        <v>476</v>
      </c>
      <c r="I7" s="892" t="s">
        <v>476</v>
      </c>
      <c r="J7" s="892" t="s">
        <v>477</v>
      </c>
    </row>
    <row r="8" spans="1:10" ht="22.5" hidden="1" customHeight="1">
      <c r="A8" s="920"/>
      <c r="B8" s="920"/>
      <c r="C8" s="920"/>
      <c r="D8" s="920"/>
      <c r="E8" s="920"/>
      <c r="F8" s="920"/>
      <c r="G8" s="920"/>
      <c r="H8" s="920"/>
      <c r="I8" s="920"/>
      <c r="J8" s="920"/>
    </row>
    <row r="9" spans="1:10" ht="22.5" hidden="1" customHeight="1" thickBot="1">
      <c r="A9" s="920"/>
      <c r="B9" s="920"/>
      <c r="C9" s="920"/>
      <c r="D9" s="920"/>
      <c r="E9" s="920"/>
      <c r="F9" s="920"/>
      <c r="G9" s="920"/>
      <c r="H9" s="920"/>
      <c r="I9" s="920"/>
      <c r="J9" s="920"/>
    </row>
    <row r="10" spans="1:10" ht="10.5" customHeight="1">
      <c r="A10" s="1027"/>
      <c r="B10" s="894"/>
      <c r="C10" s="895"/>
      <c r="D10" s="921"/>
      <c r="E10" s="922"/>
      <c r="F10" s="922"/>
      <c r="G10" s="922" t="s">
        <v>14</v>
      </c>
      <c r="H10" s="922"/>
      <c r="I10" s="895"/>
      <c r="J10" s="921"/>
    </row>
    <row r="11" spans="1:10" ht="20.25" customHeight="1">
      <c r="A11" s="897" t="s">
        <v>768</v>
      </c>
      <c r="B11" s="900">
        <v>3611.6257999999998</v>
      </c>
      <c r="C11" s="901">
        <v>30369.780299999999</v>
      </c>
      <c r="D11" s="900">
        <v>107.2033</v>
      </c>
      <c r="E11" s="899">
        <v>16904.859499999999</v>
      </c>
      <c r="F11" s="899">
        <v>22394.027600000001</v>
      </c>
      <c r="G11" s="899">
        <v>40387.800799999997</v>
      </c>
      <c r="H11" s="899">
        <v>55582.797299999998</v>
      </c>
      <c r="I11" s="901">
        <v>35513.408300000003</v>
      </c>
      <c r="J11" s="900">
        <v>107.31</v>
      </c>
    </row>
    <row r="12" spans="1:10" ht="20.25" customHeight="1" thickBot="1">
      <c r="A12" s="924" t="s">
        <v>769</v>
      </c>
      <c r="B12" s="926">
        <v>118.9495</v>
      </c>
      <c r="C12" s="927">
        <v>25132.033200000002</v>
      </c>
      <c r="D12" s="926">
        <v>106.5437</v>
      </c>
      <c r="E12" s="928">
        <v>14906.124</v>
      </c>
      <c r="F12" s="928">
        <v>17881.111099999998</v>
      </c>
      <c r="G12" s="928">
        <v>35177.449699999997</v>
      </c>
      <c r="H12" s="928">
        <v>48291.9061</v>
      </c>
      <c r="I12" s="927">
        <v>30213.480200000002</v>
      </c>
      <c r="J12" s="926">
        <v>107.24</v>
      </c>
    </row>
    <row r="13" spans="1:10" ht="20.25" customHeight="1" thickTop="1">
      <c r="A13" s="907" t="s">
        <v>529</v>
      </c>
      <c r="B13" s="910">
        <v>3730.5754000000002</v>
      </c>
      <c r="C13" s="911">
        <v>30230.1626</v>
      </c>
      <c r="D13" s="910">
        <v>107.1634</v>
      </c>
      <c r="E13" s="909">
        <v>16761.1666</v>
      </c>
      <c r="F13" s="909">
        <v>22218.317299999999</v>
      </c>
      <c r="G13" s="909">
        <v>40242.995300000002</v>
      </c>
      <c r="H13" s="909">
        <v>55400.160600000003</v>
      </c>
      <c r="I13" s="911">
        <v>35344.4156</v>
      </c>
      <c r="J13" s="910">
        <v>107.27</v>
      </c>
    </row>
    <row r="15" spans="1:10">
      <c r="A15" s="1031"/>
    </row>
    <row r="16" spans="1:10">
      <c r="A16" s="1032"/>
    </row>
    <row r="17" spans="1:1">
      <c r="A17" s="1032"/>
    </row>
    <row r="18" spans="1:1">
      <c r="A18" s="1033"/>
    </row>
    <row r="19" spans="1:1">
      <c r="A19" s="1032"/>
    </row>
  </sheetData>
  <mergeCells count="9">
    <mergeCell ref="C1:F1"/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1.1811023622047245" bottom="0.59055118110236227" header="0.31496062992125984" footer="0.31496062992125984"/>
  <pageSetup paperSize="9" orientation="landscape" r:id="rId1"/>
  <headerFooter scaleWithDoc="0" alignWithMargins="0">
    <oddHeader>&amp;R&amp;"Arial,Obyčejné"Strana 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A84" sqref="A84"/>
    </sheetView>
  </sheetViews>
  <sheetFormatPr defaultRowHeight="15.75"/>
  <cols>
    <col min="1" max="1" width="47.7109375" style="363" customWidth="1"/>
    <col min="2" max="3" width="15.7109375" style="363" customWidth="1"/>
    <col min="4" max="5" width="17.7109375" style="363" customWidth="1"/>
    <col min="6" max="7" width="15.7109375" style="363" customWidth="1"/>
    <col min="8" max="9" width="17.7109375" style="363" customWidth="1"/>
    <col min="10" max="11" width="15.7109375" style="363" customWidth="1"/>
    <col min="12" max="13" width="17.7109375" style="363" customWidth="1"/>
    <col min="14" max="16384" width="9.140625" style="363"/>
  </cols>
  <sheetData>
    <row r="1" spans="1:13" ht="20.100000000000001" customHeight="1">
      <c r="M1" s="364" t="s">
        <v>22</v>
      </c>
    </row>
    <row r="2" spans="1:13" ht="9" customHeight="1"/>
    <row r="3" spans="1:13" ht="24.95" customHeight="1">
      <c r="A3" s="1107" t="s">
        <v>268</v>
      </c>
      <c r="B3" s="1107"/>
      <c r="C3" s="1107"/>
      <c r="D3" s="1107"/>
      <c r="E3" s="1107"/>
      <c r="F3" s="1107"/>
      <c r="G3" s="1107"/>
      <c r="H3" s="1107"/>
      <c r="I3" s="1107"/>
      <c r="J3" s="1108"/>
      <c r="K3" s="1108"/>
      <c r="L3" s="1108"/>
      <c r="M3" s="1108"/>
    </row>
    <row r="4" spans="1:13" ht="20.100000000000001" customHeight="1">
      <c r="A4" s="1109" t="s">
        <v>21</v>
      </c>
      <c r="B4" s="1109"/>
      <c r="C4" s="1109"/>
      <c r="D4" s="1109"/>
      <c r="E4" s="1109"/>
      <c r="F4" s="1109"/>
      <c r="G4" s="1109"/>
      <c r="H4" s="1109"/>
      <c r="I4" s="1109"/>
      <c r="J4" s="1108"/>
      <c r="K4" s="1108"/>
      <c r="L4" s="1108"/>
      <c r="M4" s="1108"/>
    </row>
    <row r="5" spans="1:13" ht="21" customHeight="1" thickBot="1"/>
    <row r="6" spans="1:13" ht="30" customHeight="1" thickTop="1">
      <c r="A6" s="1110" t="s">
        <v>20</v>
      </c>
      <c r="B6" s="1112" t="s">
        <v>153</v>
      </c>
      <c r="C6" s="1114" t="s">
        <v>232</v>
      </c>
      <c r="D6" s="1116" t="s">
        <v>19</v>
      </c>
      <c r="E6" s="1117"/>
      <c r="F6" s="1112" t="s">
        <v>397</v>
      </c>
      <c r="G6" s="1114" t="s">
        <v>398</v>
      </c>
      <c r="H6" s="1116" t="s">
        <v>19</v>
      </c>
      <c r="I6" s="1117"/>
      <c r="J6" s="1112" t="s">
        <v>383</v>
      </c>
      <c r="K6" s="1114" t="s">
        <v>384</v>
      </c>
      <c r="L6" s="1116" t="s">
        <v>19</v>
      </c>
      <c r="M6" s="1117"/>
    </row>
    <row r="7" spans="1:13" ht="30" customHeight="1" thickBot="1">
      <c r="A7" s="1111"/>
      <c r="B7" s="1113"/>
      <c r="C7" s="1115"/>
      <c r="D7" s="823" t="s">
        <v>18</v>
      </c>
      <c r="E7" s="365" t="s">
        <v>269</v>
      </c>
      <c r="F7" s="1113"/>
      <c r="G7" s="1115"/>
      <c r="H7" s="823" t="s">
        <v>18</v>
      </c>
      <c r="I7" s="365" t="s">
        <v>399</v>
      </c>
      <c r="J7" s="1113"/>
      <c r="K7" s="1115"/>
      <c r="L7" s="823" t="s">
        <v>18</v>
      </c>
      <c r="M7" s="365" t="s">
        <v>400</v>
      </c>
    </row>
    <row r="8" spans="1:13" ht="30" customHeight="1" thickTop="1">
      <c r="A8" s="1118" t="s">
        <v>270</v>
      </c>
      <c r="B8" s="366" t="s">
        <v>11</v>
      </c>
      <c r="C8" s="367" t="s">
        <v>11</v>
      </c>
      <c r="D8" s="368" t="s">
        <v>13</v>
      </c>
      <c r="E8" s="367" t="s">
        <v>13</v>
      </c>
      <c r="F8" s="366" t="s">
        <v>11</v>
      </c>
      <c r="G8" s="367" t="s">
        <v>11</v>
      </c>
      <c r="H8" s="368" t="s">
        <v>13</v>
      </c>
      <c r="I8" s="367" t="s">
        <v>13</v>
      </c>
      <c r="J8" s="366" t="s">
        <v>11</v>
      </c>
      <c r="K8" s="367" t="s">
        <v>11</v>
      </c>
      <c r="L8" s="368" t="s">
        <v>13</v>
      </c>
      <c r="M8" s="367" t="s">
        <v>13</v>
      </c>
    </row>
    <row r="9" spans="1:13" ht="30" customHeight="1" thickBot="1">
      <c r="A9" s="1119"/>
      <c r="B9" s="369">
        <v>30230</v>
      </c>
      <c r="C9" s="370">
        <v>32485</v>
      </c>
      <c r="D9" s="824">
        <v>107.5</v>
      </c>
      <c r="E9" s="371">
        <v>104.7</v>
      </c>
      <c r="F9" s="369">
        <v>31815</v>
      </c>
      <c r="G9" s="370">
        <v>34105</v>
      </c>
      <c r="H9" s="824">
        <v>107.2</v>
      </c>
      <c r="I9" s="371">
        <v>104.3</v>
      </c>
      <c r="J9" s="369">
        <v>31026</v>
      </c>
      <c r="K9" s="370">
        <v>33297</v>
      </c>
      <c r="L9" s="824">
        <v>107.3</v>
      </c>
      <c r="M9" s="371">
        <v>104.4</v>
      </c>
    </row>
    <row r="10" spans="1:13" s="374" customFormat="1" ht="30" customHeight="1" thickTop="1">
      <c r="A10" s="1120" t="s">
        <v>17</v>
      </c>
      <c r="B10" s="372" t="s">
        <v>16</v>
      </c>
      <c r="C10" s="373" t="s">
        <v>16</v>
      </c>
      <c r="D10" s="1122" t="s">
        <v>13</v>
      </c>
      <c r="E10" s="1123"/>
      <c r="F10" s="372" t="s">
        <v>16</v>
      </c>
      <c r="G10" s="373" t="s">
        <v>16</v>
      </c>
      <c r="H10" s="1122" t="s">
        <v>13</v>
      </c>
      <c r="I10" s="1123"/>
      <c r="J10" s="372" t="s">
        <v>16</v>
      </c>
      <c r="K10" s="373" t="s">
        <v>16</v>
      </c>
      <c r="L10" s="1122" t="s">
        <v>13</v>
      </c>
      <c r="M10" s="1123"/>
    </row>
    <row r="11" spans="1:13" ht="30" customHeight="1" thickBot="1">
      <c r="A11" s="1121"/>
      <c r="B11" s="375">
        <v>4042.1</v>
      </c>
      <c r="C11" s="371">
        <v>4073.5</v>
      </c>
      <c r="D11" s="1124">
        <v>100.8</v>
      </c>
      <c r="E11" s="1125"/>
      <c r="F11" s="375">
        <v>4074.5</v>
      </c>
      <c r="G11" s="371">
        <v>4095.2</v>
      </c>
      <c r="H11" s="1124">
        <v>100.5</v>
      </c>
      <c r="I11" s="1125"/>
      <c r="J11" s="375">
        <v>4058.3</v>
      </c>
      <c r="K11" s="371">
        <v>4084.3</v>
      </c>
      <c r="L11" s="1124">
        <v>100.6</v>
      </c>
      <c r="M11" s="1125"/>
    </row>
    <row r="12" spans="1:13" ht="9" customHeight="1" thickTop="1"/>
    <row r="13" spans="1:13" ht="15" customHeight="1">
      <c r="A13" s="376" t="s">
        <v>271</v>
      </c>
      <c r="B13" s="376"/>
      <c r="C13" s="376"/>
      <c r="D13" s="376"/>
      <c r="E13" s="376"/>
      <c r="F13" s="376"/>
      <c r="G13" s="376"/>
      <c r="H13" s="376"/>
      <c r="I13" s="376"/>
    </row>
    <row r="14" spans="1:13" ht="15" customHeight="1">
      <c r="A14" s="376" t="s">
        <v>401</v>
      </c>
      <c r="B14" s="376"/>
      <c r="C14" s="376"/>
      <c r="D14" s="376"/>
      <c r="E14" s="376"/>
      <c r="F14" s="376"/>
      <c r="G14" s="376"/>
      <c r="H14" s="376"/>
      <c r="I14" s="376"/>
    </row>
    <row r="15" spans="1:13" ht="15" customHeight="1">
      <c r="A15" s="376" t="s">
        <v>402</v>
      </c>
      <c r="B15" s="376"/>
      <c r="C15" s="376"/>
      <c r="D15" s="376"/>
      <c r="E15" s="376"/>
      <c r="F15" s="376"/>
      <c r="G15" s="376"/>
      <c r="H15" s="376"/>
      <c r="I15" s="376"/>
    </row>
    <row r="16" spans="1:13" ht="9" customHeight="1">
      <c r="A16" s="377"/>
      <c r="B16" s="377"/>
      <c r="C16" s="377"/>
      <c r="D16" s="377"/>
      <c r="E16" s="377"/>
      <c r="F16" s="377"/>
      <c r="G16" s="377"/>
      <c r="H16" s="377"/>
      <c r="I16" s="377"/>
    </row>
    <row r="17" spans="1:9">
      <c r="A17" s="378" t="s">
        <v>15</v>
      </c>
      <c r="B17" s="378"/>
      <c r="C17" s="378"/>
      <c r="D17" s="378"/>
      <c r="E17" s="378"/>
      <c r="F17" s="378"/>
      <c r="G17" s="378"/>
      <c r="H17" s="378"/>
      <c r="I17" s="378"/>
    </row>
  </sheetData>
  <mergeCells count="20">
    <mergeCell ref="A8:A9"/>
    <mergeCell ref="A10:A11"/>
    <mergeCell ref="D10:E10"/>
    <mergeCell ref="H10:I10"/>
    <mergeCell ref="L10:M10"/>
    <mergeCell ref="D11:E11"/>
    <mergeCell ref="H11:I11"/>
    <mergeCell ref="L11:M11"/>
    <mergeCell ref="A3:M3"/>
    <mergeCell ref="A4:M4"/>
    <mergeCell ref="A6:A7"/>
    <mergeCell ref="B6:B7"/>
    <mergeCell ref="C6:C7"/>
    <mergeCell ref="D6:E6"/>
    <mergeCell ref="F6:F7"/>
    <mergeCell ref="G6:G7"/>
    <mergeCell ref="H6:I6"/>
    <mergeCell ref="J6:J7"/>
    <mergeCell ref="K6:K7"/>
    <mergeCell ref="L6:M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workbookViewId="0">
      <selection activeCell="A114" sqref="A114"/>
    </sheetView>
  </sheetViews>
  <sheetFormatPr defaultColWidth="9" defaultRowHeight="15.75"/>
  <cols>
    <col min="1" max="1" width="32.7109375" style="381" customWidth="1"/>
    <col min="2" max="7" width="13.7109375" style="381" customWidth="1"/>
    <col min="8" max="256" width="9" style="381"/>
    <col min="257" max="257" width="35.7109375" style="381" customWidth="1"/>
    <col min="258" max="259" width="18.28515625" style="381" bestFit="1" customWidth="1"/>
    <col min="260" max="260" width="17.85546875" style="381" bestFit="1" customWidth="1"/>
    <col min="261" max="261" width="15.7109375" style="381" customWidth="1"/>
    <col min="262" max="263" width="18.28515625" style="381" bestFit="1" customWidth="1"/>
    <col min="264" max="512" width="9" style="381"/>
    <col min="513" max="513" width="35.7109375" style="381" customWidth="1"/>
    <col min="514" max="515" width="18.28515625" style="381" bestFit="1" customWidth="1"/>
    <col min="516" max="516" width="17.85546875" style="381" bestFit="1" customWidth="1"/>
    <col min="517" max="517" width="15.7109375" style="381" customWidth="1"/>
    <col min="518" max="519" width="18.28515625" style="381" bestFit="1" customWidth="1"/>
    <col min="520" max="768" width="9" style="381"/>
    <col min="769" max="769" width="35.7109375" style="381" customWidth="1"/>
    <col min="770" max="771" width="18.28515625" style="381" bestFit="1" customWidth="1"/>
    <col min="772" max="772" width="17.85546875" style="381" bestFit="1" customWidth="1"/>
    <col min="773" max="773" width="15.7109375" style="381" customWidth="1"/>
    <col min="774" max="775" width="18.28515625" style="381" bestFit="1" customWidth="1"/>
    <col min="776" max="1024" width="9" style="381"/>
    <col min="1025" max="1025" width="35.7109375" style="381" customWidth="1"/>
    <col min="1026" max="1027" width="18.28515625" style="381" bestFit="1" customWidth="1"/>
    <col min="1028" max="1028" width="17.85546875" style="381" bestFit="1" customWidth="1"/>
    <col min="1029" max="1029" width="15.7109375" style="381" customWidth="1"/>
    <col min="1030" max="1031" width="18.28515625" style="381" bestFit="1" customWidth="1"/>
    <col min="1032" max="1280" width="9" style="381"/>
    <col min="1281" max="1281" width="35.7109375" style="381" customWidth="1"/>
    <col min="1282" max="1283" width="18.28515625" style="381" bestFit="1" customWidth="1"/>
    <col min="1284" max="1284" width="17.85546875" style="381" bestFit="1" customWidth="1"/>
    <col min="1285" max="1285" width="15.7109375" style="381" customWidth="1"/>
    <col min="1286" max="1287" width="18.28515625" style="381" bestFit="1" customWidth="1"/>
    <col min="1288" max="1536" width="9" style="381"/>
    <col min="1537" max="1537" width="35.7109375" style="381" customWidth="1"/>
    <col min="1538" max="1539" width="18.28515625" style="381" bestFit="1" customWidth="1"/>
    <col min="1540" max="1540" width="17.85546875" style="381" bestFit="1" customWidth="1"/>
    <col min="1541" max="1541" width="15.7109375" style="381" customWidth="1"/>
    <col min="1542" max="1543" width="18.28515625" style="381" bestFit="1" customWidth="1"/>
    <col min="1544" max="1792" width="9" style="381"/>
    <col min="1793" max="1793" width="35.7109375" style="381" customWidth="1"/>
    <col min="1794" max="1795" width="18.28515625" style="381" bestFit="1" customWidth="1"/>
    <col min="1796" max="1796" width="17.85546875" style="381" bestFit="1" customWidth="1"/>
    <col min="1797" max="1797" width="15.7109375" style="381" customWidth="1"/>
    <col min="1798" max="1799" width="18.28515625" style="381" bestFit="1" customWidth="1"/>
    <col min="1800" max="2048" width="9" style="381"/>
    <col min="2049" max="2049" width="35.7109375" style="381" customWidth="1"/>
    <col min="2050" max="2051" width="18.28515625" style="381" bestFit="1" customWidth="1"/>
    <col min="2052" max="2052" width="17.85546875" style="381" bestFit="1" customWidth="1"/>
    <col min="2053" max="2053" width="15.7109375" style="381" customWidth="1"/>
    <col min="2054" max="2055" width="18.28515625" style="381" bestFit="1" customWidth="1"/>
    <col min="2056" max="2304" width="9" style="381"/>
    <col min="2305" max="2305" width="35.7109375" style="381" customWidth="1"/>
    <col min="2306" max="2307" width="18.28515625" style="381" bestFit="1" customWidth="1"/>
    <col min="2308" max="2308" width="17.85546875" style="381" bestFit="1" customWidth="1"/>
    <col min="2309" max="2309" width="15.7109375" style="381" customWidth="1"/>
    <col min="2310" max="2311" width="18.28515625" style="381" bestFit="1" customWidth="1"/>
    <col min="2312" max="2560" width="9" style="381"/>
    <col min="2561" max="2561" width="35.7109375" style="381" customWidth="1"/>
    <col min="2562" max="2563" width="18.28515625" style="381" bestFit="1" customWidth="1"/>
    <col min="2564" max="2564" width="17.85546875" style="381" bestFit="1" customWidth="1"/>
    <col min="2565" max="2565" width="15.7109375" style="381" customWidth="1"/>
    <col min="2566" max="2567" width="18.28515625" style="381" bestFit="1" customWidth="1"/>
    <col min="2568" max="2816" width="9" style="381"/>
    <col min="2817" max="2817" width="35.7109375" style="381" customWidth="1"/>
    <col min="2818" max="2819" width="18.28515625" style="381" bestFit="1" customWidth="1"/>
    <col min="2820" max="2820" width="17.85546875" style="381" bestFit="1" customWidth="1"/>
    <col min="2821" max="2821" width="15.7109375" style="381" customWidth="1"/>
    <col min="2822" max="2823" width="18.28515625" style="381" bestFit="1" customWidth="1"/>
    <col min="2824" max="3072" width="9" style="381"/>
    <col min="3073" max="3073" width="35.7109375" style="381" customWidth="1"/>
    <col min="3074" max="3075" width="18.28515625" style="381" bestFit="1" customWidth="1"/>
    <col min="3076" max="3076" width="17.85546875" style="381" bestFit="1" customWidth="1"/>
    <col min="3077" max="3077" width="15.7109375" style="381" customWidth="1"/>
    <col min="3078" max="3079" width="18.28515625" style="381" bestFit="1" customWidth="1"/>
    <col min="3080" max="3328" width="9" style="381"/>
    <col min="3329" max="3329" width="35.7109375" style="381" customWidth="1"/>
    <col min="3330" max="3331" width="18.28515625" style="381" bestFit="1" customWidth="1"/>
    <col min="3332" max="3332" width="17.85546875" style="381" bestFit="1" customWidth="1"/>
    <col min="3333" max="3333" width="15.7109375" style="381" customWidth="1"/>
    <col min="3334" max="3335" width="18.28515625" style="381" bestFit="1" customWidth="1"/>
    <col min="3336" max="3584" width="9" style="381"/>
    <col min="3585" max="3585" width="35.7109375" style="381" customWidth="1"/>
    <col min="3586" max="3587" width="18.28515625" style="381" bestFit="1" customWidth="1"/>
    <col min="3588" max="3588" width="17.85546875" style="381" bestFit="1" customWidth="1"/>
    <col min="3589" max="3589" width="15.7109375" style="381" customWidth="1"/>
    <col min="3590" max="3591" width="18.28515625" style="381" bestFit="1" customWidth="1"/>
    <col min="3592" max="3840" width="9" style="381"/>
    <col min="3841" max="3841" width="35.7109375" style="381" customWidth="1"/>
    <col min="3842" max="3843" width="18.28515625" style="381" bestFit="1" customWidth="1"/>
    <col min="3844" max="3844" width="17.85546875" style="381" bestFit="1" customWidth="1"/>
    <col min="3845" max="3845" width="15.7109375" style="381" customWidth="1"/>
    <col min="3846" max="3847" width="18.28515625" style="381" bestFit="1" customWidth="1"/>
    <col min="3848" max="4096" width="9" style="381"/>
    <col min="4097" max="4097" width="35.7109375" style="381" customWidth="1"/>
    <col min="4098" max="4099" width="18.28515625" style="381" bestFit="1" customWidth="1"/>
    <col min="4100" max="4100" width="17.85546875" style="381" bestFit="1" customWidth="1"/>
    <col min="4101" max="4101" width="15.7109375" style="381" customWidth="1"/>
    <col min="4102" max="4103" width="18.28515625" style="381" bestFit="1" customWidth="1"/>
    <col min="4104" max="4352" width="9" style="381"/>
    <col min="4353" max="4353" width="35.7109375" style="381" customWidth="1"/>
    <col min="4354" max="4355" width="18.28515625" style="381" bestFit="1" customWidth="1"/>
    <col min="4356" max="4356" width="17.85546875" style="381" bestFit="1" customWidth="1"/>
    <col min="4357" max="4357" width="15.7109375" style="381" customWidth="1"/>
    <col min="4358" max="4359" width="18.28515625" style="381" bestFit="1" customWidth="1"/>
    <col min="4360" max="4608" width="9" style="381"/>
    <col min="4609" max="4609" width="35.7109375" style="381" customWidth="1"/>
    <col min="4610" max="4611" width="18.28515625" style="381" bestFit="1" customWidth="1"/>
    <col min="4612" max="4612" width="17.85546875" style="381" bestFit="1" customWidth="1"/>
    <col min="4613" max="4613" width="15.7109375" style="381" customWidth="1"/>
    <col min="4614" max="4615" width="18.28515625" style="381" bestFit="1" customWidth="1"/>
    <col min="4616" max="4864" width="9" style="381"/>
    <col min="4865" max="4865" width="35.7109375" style="381" customWidth="1"/>
    <col min="4866" max="4867" width="18.28515625" style="381" bestFit="1" customWidth="1"/>
    <col min="4868" max="4868" width="17.85546875" style="381" bestFit="1" customWidth="1"/>
    <col min="4869" max="4869" width="15.7109375" style="381" customWidth="1"/>
    <col min="4870" max="4871" width="18.28515625" style="381" bestFit="1" customWidth="1"/>
    <col min="4872" max="5120" width="9" style="381"/>
    <col min="5121" max="5121" width="35.7109375" style="381" customWidth="1"/>
    <col min="5122" max="5123" width="18.28515625" style="381" bestFit="1" customWidth="1"/>
    <col min="5124" max="5124" width="17.85546875" style="381" bestFit="1" customWidth="1"/>
    <col min="5125" max="5125" width="15.7109375" style="381" customWidth="1"/>
    <col min="5126" max="5127" width="18.28515625" style="381" bestFit="1" customWidth="1"/>
    <col min="5128" max="5376" width="9" style="381"/>
    <col min="5377" max="5377" width="35.7109375" style="381" customWidth="1"/>
    <col min="5378" max="5379" width="18.28515625" style="381" bestFit="1" customWidth="1"/>
    <col min="5380" max="5380" width="17.85546875" style="381" bestFit="1" customWidth="1"/>
    <col min="5381" max="5381" width="15.7109375" style="381" customWidth="1"/>
    <col min="5382" max="5383" width="18.28515625" style="381" bestFit="1" customWidth="1"/>
    <col min="5384" max="5632" width="9" style="381"/>
    <col min="5633" max="5633" width="35.7109375" style="381" customWidth="1"/>
    <col min="5634" max="5635" width="18.28515625" style="381" bestFit="1" customWidth="1"/>
    <col min="5636" max="5636" width="17.85546875" style="381" bestFit="1" customWidth="1"/>
    <col min="5637" max="5637" width="15.7109375" style="381" customWidth="1"/>
    <col min="5638" max="5639" width="18.28515625" style="381" bestFit="1" customWidth="1"/>
    <col min="5640" max="5888" width="9" style="381"/>
    <col min="5889" max="5889" width="35.7109375" style="381" customWidth="1"/>
    <col min="5890" max="5891" width="18.28515625" style="381" bestFit="1" customWidth="1"/>
    <col min="5892" max="5892" width="17.85546875" style="381" bestFit="1" customWidth="1"/>
    <col min="5893" max="5893" width="15.7109375" style="381" customWidth="1"/>
    <col min="5894" max="5895" width="18.28515625" style="381" bestFit="1" customWidth="1"/>
    <col min="5896" max="6144" width="9" style="381"/>
    <col min="6145" max="6145" width="35.7109375" style="381" customWidth="1"/>
    <col min="6146" max="6147" width="18.28515625" style="381" bestFit="1" customWidth="1"/>
    <col min="6148" max="6148" width="17.85546875" style="381" bestFit="1" customWidth="1"/>
    <col min="6149" max="6149" width="15.7109375" style="381" customWidth="1"/>
    <col min="6150" max="6151" width="18.28515625" style="381" bestFit="1" customWidth="1"/>
    <col min="6152" max="6400" width="9" style="381"/>
    <col min="6401" max="6401" width="35.7109375" style="381" customWidth="1"/>
    <col min="6402" max="6403" width="18.28515625" style="381" bestFit="1" customWidth="1"/>
    <col min="6404" max="6404" width="17.85546875" style="381" bestFit="1" customWidth="1"/>
    <col min="6405" max="6405" width="15.7109375" style="381" customWidth="1"/>
    <col min="6406" max="6407" width="18.28515625" style="381" bestFit="1" customWidth="1"/>
    <col min="6408" max="6656" width="9" style="381"/>
    <col min="6657" max="6657" width="35.7109375" style="381" customWidth="1"/>
    <col min="6658" max="6659" width="18.28515625" style="381" bestFit="1" customWidth="1"/>
    <col min="6660" max="6660" width="17.85546875" style="381" bestFit="1" customWidth="1"/>
    <col min="6661" max="6661" width="15.7109375" style="381" customWidth="1"/>
    <col min="6662" max="6663" width="18.28515625" style="381" bestFit="1" customWidth="1"/>
    <col min="6664" max="6912" width="9" style="381"/>
    <col min="6913" max="6913" width="35.7109375" style="381" customWidth="1"/>
    <col min="6914" max="6915" width="18.28515625" style="381" bestFit="1" customWidth="1"/>
    <col min="6916" max="6916" width="17.85546875" style="381" bestFit="1" customWidth="1"/>
    <col min="6917" max="6917" width="15.7109375" style="381" customWidth="1"/>
    <col min="6918" max="6919" width="18.28515625" style="381" bestFit="1" customWidth="1"/>
    <col min="6920" max="7168" width="9" style="381"/>
    <col min="7169" max="7169" width="35.7109375" style="381" customWidth="1"/>
    <col min="7170" max="7171" width="18.28515625" style="381" bestFit="1" customWidth="1"/>
    <col min="7172" max="7172" width="17.85546875" style="381" bestFit="1" customWidth="1"/>
    <col min="7173" max="7173" width="15.7109375" style="381" customWidth="1"/>
    <col min="7174" max="7175" width="18.28515625" style="381" bestFit="1" customWidth="1"/>
    <col min="7176" max="7424" width="9" style="381"/>
    <col min="7425" max="7425" width="35.7109375" style="381" customWidth="1"/>
    <col min="7426" max="7427" width="18.28515625" style="381" bestFit="1" customWidth="1"/>
    <col min="7428" max="7428" width="17.85546875" style="381" bestFit="1" customWidth="1"/>
    <col min="7429" max="7429" width="15.7109375" style="381" customWidth="1"/>
    <col min="7430" max="7431" width="18.28515625" style="381" bestFit="1" customWidth="1"/>
    <col min="7432" max="7680" width="9" style="381"/>
    <col min="7681" max="7681" width="35.7109375" style="381" customWidth="1"/>
    <col min="7682" max="7683" width="18.28515625" style="381" bestFit="1" customWidth="1"/>
    <col min="7684" max="7684" width="17.85546875" style="381" bestFit="1" customWidth="1"/>
    <col min="7685" max="7685" width="15.7109375" style="381" customWidth="1"/>
    <col min="7686" max="7687" width="18.28515625" style="381" bestFit="1" customWidth="1"/>
    <col min="7688" max="7936" width="9" style="381"/>
    <col min="7937" max="7937" width="35.7109375" style="381" customWidth="1"/>
    <col min="7938" max="7939" width="18.28515625" style="381" bestFit="1" customWidth="1"/>
    <col min="7940" max="7940" width="17.85546875" style="381" bestFit="1" customWidth="1"/>
    <col min="7941" max="7941" width="15.7109375" style="381" customWidth="1"/>
    <col min="7942" max="7943" width="18.28515625" style="381" bestFit="1" customWidth="1"/>
    <col min="7944" max="8192" width="9" style="381"/>
    <col min="8193" max="8193" width="35.7109375" style="381" customWidth="1"/>
    <col min="8194" max="8195" width="18.28515625" style="381" bestFit="1" customWidth="1"/>
    <col min="8196" max="8196" width="17.85546875" style="381" bestFit="1" customWidth="1"/>
    <col min="8197" max="8197" width="15.7109375" style="381" customWidth="1"/>
    <col min="8198" max="8199" width="18.28515625" style="381" bestFit="1" customWidth="1"/>
    <col min="8200" max="8448" width="9" style="381"/>
    <col min="8449" max="8449" width="35.7109375" style="381" customWidth="1"/>
    <col min="8450" max="8451" width="18.28515625" style="381" bestFit="1" customWidth="1"/>
    <col min="8452" max="8452" width="17.85546875" style="381" bestFit="1" customWidth="1"/>
    <col min="8453" max="8453" width="15.7109375" style="381" customWidth="1"/>
    <col min="8454" max="8455" width="18.28515625" style="381" bestFit="1" customWidth="1"/>
    <col min="8456" max="8704" width="9" style="381"/>
    <col min="8705" max="8705" width="35.7109375" style="381" customWidth="1"/>
    <col min="8706" max="8707" width="18.28515625" style="381" bestFit="1" customWidth="1"/>
    <col min="8708" max="8708" width="17.85546875" style="381" bestFit="1" customWidth="1"/>
    <col min="8709" max="8709" width="15.7109375" style="381" customWidth="1"/>
    <col min="8710" max="8711" width="18.28515625" style="381" bestFit="1" customWidth="1"/>
    <col min="8712" max="8960" width="9" style="381"/>
    <col min="8961" max="8961" width="35.7109375" style="381" customWidth="1"/>
    <col min="8962" max="8963" width="18.28515625" style="381" bestFit="1" customWidth="1"/>
    <col min="8964" max="8964" width="17.85546875" style="381" bestFit="1" customWidth="1"/>
    <col min="8965" max="8965" width="15.7109375" style="381" customWidth="1"/>
    <col min="8966" max="8967" width="18.28515625" style="381" bestFit="1" customWidth="1"/>
    <col min="8968" max="9216" width="9" style="381"/>
    <col min="9217" max="9217" width="35.7109375" style="381" customWidth="1"/>
    <col min="9218" max="9219" width="18.28515625" style="381" bestFit="1" customWidth="1"/>
    <col min="9220" max="9220" width="17.85546875" style="381" bestFit="1" customWidth="1"/>
    <col min="9221" max="9221" width="15.7109375" style="381" customWidth="1"/>
    <col min="9222" max="9223" width="18.28515625" style="381" bestFit="1" customWidth="1"/>
    <col min="9224" max="9472" width="9" style="381"/>
    <col min="9473" max="9473" width="35.7109375" style="381" customWidth="1"/>
    <col min="9474" max="9475" width="18.28515625" style="381" bestFit="1" customWidth="1"/>
    <col min="9476" max="9476" width="17.85546875" style="381" bestFit="1" customWidth="1"/>
    <col min="9477" max="9477" width="15.7109375" style="381" customWidth="1"/>
    <col min="9478" max="9479" width="18.28515625" style="381" bestFit="1" customWidth="1"/>
    <col min="9480" max="9728" width="9" style="381"/>
    <col min="9729" max="9729" width="35.7109375" style="381" customWidth="1"/>
    <col min="9730" max="9731" width="18.28515625" style="381" bestFit="1" customWidth="1"/>
    <col min="9732" max="9732" width="17.85546875" style="381" bestFit="1" customWidth="1"/>
    <col min="9733" max="9733" width="15.7109375" style="381" customWidth="1"/>
    <col min="9734" max="9735" width="18.28515625" style="381" bestFit="1" customWidth="1"/>
    <col min="9736" max="9984" width="9" style="381"/>
    <col min="9985" max="9985" width="35.7109375" style="381" customWidth="1"/>
    <col min="9986" max="9987" width="18.28515625" style="381" bestFit="1" customWidth="1"/>
    <col min="9988" max="9988" width="17.85546875" style="381" bestFit="1" customWidth="1"/>
    <col min="9989" max="9989" width="15.7109375" style="381" customWidth="1"/>
    <col min="9990" max="9991" width="18.28515625" style="381" bestFit="1" customWidth="1"/>
    <col min="9992" max="10240" width="9" style="381"/>
    <col min="10241" max="10241" width="35.7109375" style="381" customWidth="1"/>
    <col min="10242" max="10243" width="18.28515625" style="381" bestFit="1" customWidth="1"/>
    <col min="10244" max="10244" width="17.85546875" style="381" bestFit="1" customWidth="1"/>
    <col min="10245" max="10245" width="15.7109375" style="381" customWidth="1"/>
    <col min="10246" max="10247" width="18.28515625" style="381" bestFit="1" customWidth="1"/>
    <col min="10248" max="10496" width="9" style="381"/>
    <col min="10497" max="10497" width="35.7109375" style="381" customWidth="1"/>
    <col min="10498" max="10499" width="18.28515625" style="381" bestFit="1" customWidth="1"/>
    <col min="10500" max="10500" width="17.85546875" style="381" bestFit="1" customWidth="1"/>
    <col min="10501" max="10501" width="15.7109375" style="381" customWidth="1"/>
    <col min="10502" max="10503" width="18.28515625" style="381" bestFit="1" customWidth="1"/>
    <col min="10504" max="10752" width="9" style="381"/>
    <col min="10753" max="10753" width="35.7109375" style="381" customWidth="1"/>
    <col min="10754" max="10755" width="18.28515625" style="381" bestFit="1" customWidth="1"/>
    <col min="10756" max="10756" width="17.85546875" style="381" bestFit="1" customWidth="1"/>
    <col min="10757" max="10757" width="15.7109375" style="381" customWidth="1"/>
    <col min="10758" max="10759" width="18.28515625" style="381" bestFit="1" customWidth="1"/>
    <col min="10760" max="11008" width="9" style="381"/>
    <col min="11009" max="11009" width="35.7109375" style="381" customWidth="1"/>
    <col min="11010" max="11011" width="18.28515625" style="381" bestFit="1" customWidth="1"/>
    <col min="11012" max="11012" width="17.85546875" style="381" bestFit="1" customWidth="1"/>
    <col min="11013" max="11013" width="15.7109375" style="381" customWidth="1"/>
    <col min="11014" max="11015" width="18.28515625" style="381" bestFit="1" customWidth="1"/>
    <col min="11016" max="11264" width="9" style="381"/>
    <col min="11265" max="11265" width="35.7109375" style="381" customWidth="1"/>
    <col min="11266" max="11267" width="18.28515625" style="381" bestFit="1" customWidth="1"/>
    <col min="11268" max="11268" width="17.85546875" style="381" bestFit="1" customWidth="1"/>
    <col min="11269" max="11269" width="15.7109375" style="381" customWidth="1"/>
    <col min="11270" max="11271" width="18.28515625" style="381" bestFit="1" customWidth="1"/>
    <col min="11272" max="11520" width="9" style="381"/>
    <col min="11521" max="11521" width="35.7109375" style="381" customWidth="1"/>
    <col min="11522" max="11523" width="18.28515625" style="381" bestFit="1" customWidth="1"/>
    <col min="11524" max="11524" width="17.85546875" style="381" bestFit="1" customWidth="1"/>
    <col min="11525" max="11525" width="15.7109375" style="381" customWidth="1"/>
    <col min="11526" max="11527" width="18.28515625" style="381" bestFit="1" customWidth="1"/>
    <col min="11528" max="11776" width="9" style="381"/>
    <col min="11777" max="11777" width="35.7109375" style="381" customWidth="1"/>
    <col min="11778" max="11779" width="18.28515625" style="381" bestFit="1" customWidth="1"/>
    <col min="11780" max="11780" width="17.85546875" style="381" bestFit="1" customWidth="1"/>
    <col min="11781" max="11781" width="15.7109375" style="381" customWidth="1"/>
    <col min="11782" max="11783" width="18.28515625" style="381" bestFit="1" customWidth="1"/>
    <col min="11784" max="12032" width="9" style="381"/>
    <col min="12033" max="12033" width="35.7109375" style="381" customWidth="1"/>
    <col min="12034" max="12035" width="18.28515625" style="381" bestFit="1" customWidth="1"/>
    <col min="12036" max="12036" width="17.85546875" style="381" bestFit="1" customWidth="1"/>
    <col min="12037" max="12037" width="15.7109375" style="381" customWidth="1"/>
    <col min="12038" max="12039" width="18.28515625" style="381" bestFit="1" customWidth="1"/>
    <col min="12040" max="12288" width="9" style="381"/>
    <col min="12289" max="12289" width="35.7109375" style="381" customWidth="1"/>
    <col min="12290" max="12291" width="18.28515625" style="381" bestFit="1" customWidth="1"/>
    <col min="12292" max="12292" width="17.85546875" style="381" bestFit="1" customWidth="1"/>
    <col min="12293" max="12293" width="15.7109375" style="381" customWidth="1"/>
    <col min="12294" max="12295" width="18.28515625" style="381" bestFit="1" customWidth="1"/>
    <col min="12296" max="12544" width="9" style="381"/>
    <col min="12545" max="12545" width="35.7109375" style="381" customWidth="1"/>
    <col min="12546" max="12547" width="18.28515625" style="381" bestFit="1" customWidth="1"/>
    <col min="12548" max="12548" width="17.85546875" style="381" bestFit="1" customWidth="1"/>
    <col min="12549" max="12549" width="15.7109375" style="381" customWidth="1"/>
    <col min="12550" max="12551" width="18.28515625" style="381" bestFit="1" customWidth="1"/>
    <col min="12552" max="12800" width="9" style="381"/>
    <col min="12801" max="12801" width="35.7109375" style="381" customWidth="1"/>
    <col min="12802" max="12803" width="18.28515625" style="381" bestFit="1" customWidth="1"/>
    <col min="12804" max="12804" width="17.85546875" style="381" bestFit="1" customWidth="1"/>
    <col min="12805" max="12805" width="15.7109375" style="381" customWidth="1"/>
    <col min="12806" max="12807" width="18.28515625" style="381" bestFit="1" customWidth="1"/>
    <col min="12808" max="13056" width="9" style="381"/>
    <col min="13057" max="13057" width="35.7109375" style="381" customWidth="1"/>
    <col min="13058" max="13059" width="18.28515625" style="381" bestFit="1" customWidth="1"/>
    <col min="13060" max="13060" width="17.85546875" style="381" bestFit="1" customWidth="1"/>
    <col min="13061" max="13061" width="15.7109375" style="381" customWidth="1"/>
    <col min="13062" max="13063" width="18.28515625" style="381" bestFit="1" customWidth="1"/>
    <col min="13064" max="13312" width="9" style="381"/>
    <col min="13313" max="13313" width="35.7109375" style="381" customWidth="1"/>
    <col min="13314" max="13315" width="18.28515625" style="381" bestFit="1" customWidth="1"/>
    <col min="13316" max="13316" width="17.85546875" style="381" bestFit="1" customWidth="1"/>
    <col min="13317" max="13317" width="15.7109375" style="381" customWidth="1"/>
    <col min="13318" max="13319" width="18.28515625" style="381" bestFit="1" customWidth="1"/>
    <col min="13320" max="13568" width="9" style="381"/>
    <col min="13569" max="13569" width="35.7109375" style="381" customWidth="1"/>
    <col min="13570" max="13571" width="18.28515625" style="381" bestFit="1" customWidth="1"/>
    <col min="13572" max="13572" width="17.85546875" style="381" bestFit="1" customWidth="1"/>
    <col min="13573" max="13573" width="15.7109375" style="381" customWidth="1"/>
    <col min="13574" max="13575" width="18.28515625" style="381" bestFit="1" customWidth="1"/>
    <col min="13576" max="13824" width="9" style="381"/>
    <col min="13825" max="13825" width="35.7109375" style="381" customWidth="1"/>
    <col min="13826" max="13827" width="18.28515625" style="381" bestFit="1" customWidth="1"/>
    <col min="13828" max="13828" width="17.85546875" style="381" bestFit="1" customWidth="1"/>
    <col min="13829" max="13829" width="15.7109375" style="381" customWidth="1"/>
    <col min="13830" max="13831" width="18.28515625" style="381" bestFit="1" customWidth="1"/>
    <col min="13832" max="14080" width="9" style="381"/>
    <col min="14081" max="14081" width="35.7109375" style="381" customWidth="1"/>
    <col min="14082" max="14083" width="18.28515625" style="381" bestFit="1" customWidth="1"/>
    <col min="14084" max="14084" width="17.85546875" style="381" bestFit="1" customWidth="1"/>
    <col min="14085" max="14085" width="15.7109375" style="381" customWidth="1"/>
    <col min="14086" max="14087" width="18.28515625" style="381" bestFit="1" customWidth="1"/>
    <col min="14088" max="14336" width="9" style="381"/>
    <col min="14337" max="14337" width="35.7109375" style="381" customWidth="1"/>
    <col min="14338" max="14339" width="18.28515625" style="381" bestFit="1" customWidth="1"/>
    <col min="14340" max="14340" width="17.85546875" style="381" bestFit="1" customWidth="1"/>
    <col min="14341" max="14341" width="15.7109375" style="381" customWidth="1"/>
    <col min="14342" max="14343" width="18.28515625" style="381" bestFit="1" customWidth="1"/>
    <col min="14344" max="14592" width="9" style="381"/>
    <col min="14593" max="14593" width="35.7109375" style="381" customWidth="1"/>
    <col min="14594" max="14595" width="18.28515625" style="381" bestFit="1" customWidth="1"/>
    <col min="14596" max="14596" width="17.85546875" style="381" bestFit="1" customWidth="1"/>
    <col min="14597" max="14597" width="15.7109375" style="381" customWidth="1"/>
    <col min="14598" max="14599" width="18.28515625" style="381" bestFit="1" customWidth="1"/>
    <col min="14600" max="14848" width="9" style="381"/>
    <col min="14849" max="14849" width="35.7109375" style="381" customWidth="1"/>
    <col min="14850" max="14851" width="18.28515625" style="381" bestFit="1" customWidth="1"/>
    <col min="14852" max="14852" width="17.85546875" style="381" bestFit="1" customWidth="1"/>
    <col min="14853" max="14853" width="15.7109375" style="381" customWidth="1"/>
    <col min="14854" max="14855" width="18.28515625" style="381" bestFit="1" customWidth="1"/>
    <col min="14856" max="15104" width="9" style="381"/>
    <col min="15105" max="15105" width="35.7109375" style="381" customWidth="1"/>
    <col min="15106" max="15107" width="18.28515625" style="381" bestFit="1" customWidth="1"/>
    <col min="15108" max="15108" width="17.85546875" style="381" bestFit="1" customWidth="1"/>
    <col min="15109" max="15109" width="15.7109375" style="381" customWidth="1"/>
    <col min="15110" max="15111" width="18.28515625" style="381" bestFit="1" customWidth="1"/>
    <col min="15112" max="15360" width="9" style="381"/>
    <col min="15361" max="15361" width="35.7109375" style="381" customWidth="1"/>
    <col min="15362" max="15363" width="18.28515625" style="381" bestFit="1" customWidth="1"/>
    <col min="15364" max="15364" width="17.85546875" style="381" bestFit="1" customWidth="1"/>
    <col min="15365" max="15365" width="15.7109375" style="381" customWidth="1"/>
    <col min="15366" max="15367" width="18.28515625" style="381" bestFit="1" customWidth="1"/>
    <col min="15368" max="15616" width="9" style="381"/>
    <col min="15617" max="15617" width="35.7109375" style="381" customWidth="1"/>
    <col min="15618" max="15619" width="18.28515625" style="381" bestFit="1" customWidth="1"/>
    <col min="15620" max="15620" width="17.85546875" style="381" bestFit="1" customWidth="1"/>
    <col min="15621" max="15621" width="15.7109375" style="381" customWidth="1"/>
    <col min="15622" max="15623" width="18.28515625" style="381" bestFit="1" customWidth="1"/>
    <col min="15624" max="15872" width="9" style="381"/>
    <col min="15873" max="15873" width="35.7109375" style="381" customWidth="1"/>
    <col min="15874" max="15875" width="18.28515625" style="381" bestFit="1" customWidth="1"/>
    <col min="15876" max="15876" width="17.85546875" style="381" bestFit="1" customWidth="1"/>
    <col min="15877" max="15877" width="15.7109375" style="381" customWidth="1"/>
    <col min="15878" max="15879" width="18.28515625" style="381" bestFit="1" customWidth="1"/>
    <col min="15880" max="16128" width="9" style="381"/>
    <col min="16129" max="16129" width="35.7109375" style="381" customWidth="1"/>
    <col min="16130" max="16131" width="18.28515625" style="381" bestFit="1" customWidth="1"/>
    <col min="16132" max="16132" width="17.85546875" style="381" bestFit="1" customWidth="1"/>
    <col min="16133" max="16133" width="15.7109375" style="381" customWidth="1"/>
    <col min="16134" max="16135" width="18.28515625" style="381" bestFit="1" customWidth="1"/>
    <col min="16136" max="16384" width="9" style="381"/>
  </cols>
  <sheetData>
    <row r="1" spans="1:7" ht="15" customHeight="1">
      <c r="A1" s="379"/>
      <c r="B1" s="379"/>
      <c r="C1" s="379"/>
      <c r="D1" s="379"/>
      <c r="E1" s="379"/>
      <c r="F1" s="379"/>
      <c r="G1" s="380" t="s">
        <v>26</v>
      </c>
    </row>
    <row r="2" spans="1:7" ht="9.9499999999999993" customHeight="1">
      <c r="A2" s="379"/>
      <c r="B2" s="379"/>
      <c r="C2" s="379"/>
      <c r="D2" s="379"/>
      <c r="E2" s="379"/>
      <c r="F2" s="379"/>
      <c r="G2" s="379"/>
    </row>
    <row r="3" spans="1:7" ht="20.100000000000001" customHeight="1">
      <c r="A3" s="1126" t="s">
        <v>25</v>
      </c>
      <c r="B3" s="1127"/>
      <c r="C3" s="1127"/>
      <c r="D3" s="1127"/>
      <c r="E3" s="1127"/>
      <c r="F3" s="1127"/>
      <c r="G3" s="1127"/>
    </row>
    <row r="4" spans="1:7" ht="20.100000000000001" customHeight="1">
      <c r="A4" s="1128" t="s">
        <v>21</v>
      </c>
      <c r="B4" s="1128"/>
      <c r="C4" s="1128"/>
      <c r="D4" s="1128"/>
      <c r="E4" s="1128"/>
      <c r="F4" s="1128"/>
      <c r="G4" s="1128"/>
    </row>
    <row r="5" spans="1:7" ht="21" customHeight="1" thickBot="1">
      <c r="A5" s="382"/>
      <c r="B5" s="382"/>
      <c r="C5" s="382"/>
      <c r="D5" s="382"/>
      <c r="E5" s="382"/>
      <c r="F5" s="382"/>
      <c r="G5" s="382"/>
    </row>
    <row r="6" spans="1:7" s="384" customFormat="1" ht="40.5" customHeight="1" thickTop="1">
      <c r="A6" s="1129" t="s">
        <v>20</v>
      </c>
      <c r="B6" s="820" t="s">
        <v>377</v>
      </c>
      <c r="C6" s="383" t="s">
        <v>378</v>
      </c>
      <c r="D6" s="1131" t="s">
        <v>1</v>
      </c>
      <c r="E6" s="1132"/>
      <c r="F6" s="1133" t="s">
        <v>24</v>
      </c>
      <c r="G6" s="1134"/>
    </row>
    <row r="7" spans="1:7" s="384" customFormat="1" ht="40.5" customHeight="1" thickBot="1">
      <c r="A7" s="1130"/>
      <c r="B7" s="385" t="s">
        <v>11</v>
      </c>
      <c r="C7" s="386" t="s">
        <v>11</v>
      </c>
      <c r="D7" s="385" t="s">
        <v>272</v>
      </c>
      <c r="E7" s="386" t="s">
        <v>273</v>
      </c>
      <c r="F7" s="825" t="s">
        <v>377</v>
      </c>
      <c r="G7" s="387" t="s">
        <v>378</v>
      </c>
    </row>
    <row r="8" spans="1:7" ht="30" customHeight="1" thickTop="1">
      <c r="A8" s="388" t="s">
        <v>23</v>
      </c>
      <c r="B8" s="389">
        <v>31026</v>
      </c>
      <c r="C8" s="390">
        <v>33297</v>
      </c>
      <c r="D8" s="391">
        <v>107.3</v>
      </c>
      <c r="E8" s="392">
        <v>104.4</v>
      </c>
      <c r="F8" s="393">
        <v>100</v>
      </c>
      <c r="G8" s="394">
        <v>100</v>
      </c>
    </row>
    <row r="9" spans="1:7" ht="30" customHeight="1" thickBot="1">
      <c r="A9" s="395" t="s">
        <v>274</v>
      </c>
      <c r="B9" s="396">
        <v>22611</v>
      </c>
      <c r="C9" s="397">
        <v>24366</v>
      </c>
      <c r="D9" s="398">
        <v>107.8</v>
      </c>
      <c r="E9" s="399">
        <v>104.9</v>
      </c>
      <c r="F9" s="400">
        <v>72.900000000000006</v>
      </c>
      <c r="G9" s="401">
        <v>73.2</v>
      </c>
    </row>
    <row r="10" spans="1:7" ht="9" customHeight="1" thickTop="1">
      <c r="A10" s="379"/>
      <c r="B10" s="402"/>
      <c r="C10" s="402"/>
      <c r="D10" s="402"/>
      <c r="E10" s="402"/>
      <c r="F10" s="402"/>
      <c r="G10" s="402"/>
    </row>
    <row r="11" spans="1:7" ht="15" customHeight="1">
      <c r="A11" s="403" t="s">
        <v>403</v>
      </c>
      <c r="B11" s="379"/>
      <c r="C11" s="379"/>
      <c r="D11" s="379"/>
      <c r="E11" s="379"/>
      <c r="F11" s="379"/>
      <c r="G11" s="379"/>
    </row>
    <row r="12" spans="1:7" ht="15" customHeight="1">
      <c r="A12" s="404" t="s">
        <v>275</v>
      </c>
      <c r="B12" s="379"/>
      <c r="C12" s="379"/>
      <c r="D12" s="379"/>
      <c r="E12" s="379"/>
      <c r="F12" s="379"/>
      <c r="G12" s="379"/>
    </row>
    <row r="13" spans="1:7" ht="9" customHeight="1">
      <c r="A13" s="404"/>
      <c r="B13" s="379"/>
      <c r="C13" s="379"/>
      <c r="D13" s="379"/>
      <c r="E13" s="379"/>
      <c r="F13" s="379"/>
      <c r="G13" s="379"/>
    </row>
    <row r="14" spans="1:7" ht="15" customHeight="1">
      <c r="A14" s="405" t="s">
        <v>15</v>
      </c>
    </row>
  </sheetData>
  <mergeCells count="5">
    <mergeCell ref="A3:G3"/>
    <mergeCell ref="A4:G4"/>
    <mergeCell ref="A6:A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selection activeCell="A130" sqref="A130"/>
    </sheetView>
  </sheetViews>
  <sheetFormatPr defaultRowHeight="15.75"/>
  <cols>
    <col min="1" max="1" width="10.85546875" style="406" customWidth="1"/>
    <col min="2" max="2" width="18" style="406" customWidth="1"/>
    <col min="3" max="7" width="17.7109375" style="406" customWidth="1"/>
    <col min="8" max="206" width="9.140625" style="406"/>
    <col min="207" max="207" width="45.7109375" style="406" bestFit="1" customWidth="1"/>
    <col min="208" max="211" width="18.7109375" style="406" customWidth="1"/>
    <col min="212" max="462" width="9.140625" style="406"/>
    <col min="463" max="463" width="45.7109375" style="406" bestFit="1" customWidth="1"/>
    <col min="464" max="467" width="18.7109375" style="406" customWidth="1"/>
    <col min="468" max="718" width="9.140625" style="406"/>
    <col min="719" max="719" width="45.7109375" style="406" bestFit="1" customWidth="1"/>
    <col min="720" max="723" width="18.7109375" style="406" customWidth="1"/>
    <col min="724" max="974" width="9.140625" style="406"/>
    <col min="975" max="975" width="45.7109375" style="406" bestFit="1" customWidth="1"/>
    <col min="976" max="979" width="18.7109375" style="406" customWidth="1"/>
    <col min="980" max="1230" width="9.140625" style="406"/>
    <col min="1231" max="1231" width="45.7109375" style="406" bestFit="1" customWidth="1"/>
    <col min="1232" max="1235" width="18.7109375" style="406" customWidth="1"/>
    <col min="1236" max="1486" width="9.140625" style="406"/>
    <col min="1487" max="1487" width="45.7109375" style="406" bestFit="1" customWidth="1"/>
    <col min="1488" max="1491" width="18.7109375" style="406" customWidth="1"/>
    <col min="1492" max="1742" width="9.140625" style="406"/>
    <col min="1743" max="1743" width="45.7109375" style="406" bestFit="1" customWidth="1"/>
    <col min="1744" max="1747" width="18.7109375" style="406" customWidth="1"/>
    <col min="1748" max="1998" width="9.140625" style="406"/>
    <col min="1999" max="1999" width="45.7109375" style="406" bestFit="1" customWidth="1"/>
    <col min="2000" max="2003" width="18.7109375" style="406" customWidth="1"/>
    <col min="2004" max="2254" width="9.140625" style="406"/>
    <col min="2255" max="2255" width="45.7109375" style="406" bestFit="1" customWidth="1"/>
    <col min="2256" max="2259" width="18.7109375" style="406" customWidth="1"/>
    <col min="2260" max="2510" width="9.140625" style="406"/>
    <col min="2511" max="2511" width="45.7109375" style="406" bestFit="1" customWidth="1"/>
    <col min="2512" max="2515" width="18.7109375" style="406" customWidth="1"/>
    <col min="2516" max="2766" width="9.140625" style="406"/>
    <col min="2767" max="2767" width="45.7109375" style="406" bestFit="1" customWidth="1"/>
    <col min="2768" max="2771" width="18.7109375" style="406" customWidth="1"/>
    <col min="2772" max="3022" width="9.140625" style="406"/>
    <col min="3023" max="3023" width="45.7109375" style="406" bestFit="1" customWidth="1"/>
    <col min="3024" max="3027" width="18.7109375" style="406" customWidth="1"/>
    <col min="3028" max="3278" width="9.140625" style="406"/>
    <col min="3279" max="3279" width="45.7109375" style="406" bestFit="1" customWidth="1"/>
    <col min="3280" max="3283" width="18.7109375" style="406" customWidth="1"/>
    <col min="3284" max="3534" width="9.140625" style="406"/>
    <col min="3535" max="3535" width="45.7109375" style="406" bestFit="1" customWidth="1"/>
    <col min="3536" max="3539" width="18.7109375" style="406" customWidth="1"/>
    <col min="3540" max="3790" width="9.140625" style="406"/>
    <col min="3791" max="3791" width="45.7109375" style="406" bestFit="1" customWidth="1"/>
    <col min="3792" max="3795" width="18.7109375" style="406" customWidth="1"/>
    <col min="3796" max="4046" width="9.140625" style="406"/>
    <col min="4047" max="4047" width="45.7109375" style="406" bestFit="1" customWidth="1"/>
    <col min="4048" max="4051" width="18.7109375" style="406" customWidth="1"/>
    <col min="4052" max="4302" width="9.140625" style="406"/>
    <col min="4303" max="4303" width="45.7109375" style="406" bestFit="1" customWidth="1"/>
    <col min="4304" max="4307" width="18.7109375" style="406" customWidth="1"/>
    <col min="4308" max="4558" width="9.140625" style="406"/>
    <col min="4559" max="4559" width="45.7109375" style="406" bestFit="1" customWidth="1"/>
    <col min="4560" max="4563" width="18.7109375" style="406" customWidth="1"/>
    <col min="4564" max="4814" width="9.140625" style="406"/>
    <col min="4815" max="4815" width="45.7109375" style="406" bestFit="1" customWidth="1"/>
    <col min="4816" max="4819" width="18.7109375" style="406" customWidth="1"/>
    <col min="4820" max="5070" width="9.140625" style="406"/>
    <col min="5071" max="5071" width="45.7109375" style="406" bestFit="1" customWidth="1"/>
    <col min="5072" max="5075" width="18.7109375" style="406" customWidth="1"/>
    <col min="5076" max="5326" width="9.140625" style="406"/>
    <col min="5327" max="5327" width="45.7109375" style="406" bestFit="1" customWidth="1"/>
    <col min="5328" max="5331" width="18.7109375" style="406" customWidth="1"/>
    <col min="5332" max="5582" width="9.140625" style="406"/>
    <col min="5583" max="5583" width="45.7109375" style="406" bestFit="1" customWidth="1"/>
    <col min="5584" max="5587" width="18.7109375" style="406" customWidth="1"/>
    <col min="5588" max="5838" width="9.140625" style="406"/>
    <col min="5839" max="5839" width="45.7109375" style="406" bestFit="1" customWidth="1"/>
    <col min="5840" max="5843" width="18.7109375" style="406" customWidth="1"/>
    <col min="5844" max="6094" width="9.140625" style="406"/>
    <col min="6095" max="6095" width="45.7109375" style="406" bestFit="1" customWidth="1"/>
    <col min="6096" max="6099" width="18.7109375" style="406" customWidth="1"/>
    <col min="6100" max="6350" width="9.140625" style="406"/>
    <col min="6351" max="6351" width="45.7109375" style="406" bestFit="1" customWidth="1"/>
    <col min="6352" max="6355" width="18.7109375" style="406" customWidth="1"/>
    <col min="6356" max="6606" width="9.140625" style="406"/>
    <col min="6607" max="6607" width="45.7109375" style="406" bestFit="1" customWidth="1"/>
    <col min="6608" max="6611" width="18.7109375" style="406" customWidth="1"/>
    <col min="6612" max="6862" width="9.140625" style="406"/>
    <col min="6863" max="6863" width="45.7109375" style="406" bestFit="1" customWidth="1"/>
    <col min="6864" max="6867" width="18.7109375" style="406" customWidth="1"/>
    <col min="6868" max="7118" width="9.140625" style="406"/>
    <col min="7119" max="7119" width="45.7109375" style="406" bestFit="1" customWidth="1"/>
    <col min="7120" max="7123" width="18.7109375" style="406" customWidth="1"/>
    <col min="7124" max="7374" width="9.140625" style="406"/>
    <col min="7375" max="7375" width="45.7109375" style="406" bestFit="1" customWidth="1"/>
    <col min="7376" max="7379" width="18.7109375" style="406" customWidth="1"/>
    <col min="7380" max="7630" width="9.140625" style="406"/>
    <col min="7631" max="7631" width="45.7109375" style="406" bestFit="1" customWidth="1"/>
    <col min="7632" max="7635" width="18.7109375" style="406" customWidth="1"/>
    <col min="7636" max="7886" width="9.140625" style="406"/>
    <col min="7887" max="7887" width="45.7109375" style="406" bestFit="1" customWidth="1"/>
    <col min="7888" max="7891" width="18.7109375" style="406" customWidth="1"/>
    <col min="7892" max="8142" width="9.140625" style="406"/>
    <col min="8143" max="8143" width="45.7109375" style="406" bestFit="1" customWidth="1"/>
    <col min="8144" max="8147" width="18.7109375" style="406" customWidth="1"/>
    <col min="8148" max="8398" width="9.140625" style="406"/>
    <col min="8399" max="8399" width="45.7109375" style="406" bestFit="1" customWidth="1"/>
    <col min="8400" max="8403" width="18.7109375" style="406" customWidth="1"/>
    <col min="8404" max="8654" width="9.140625" style="406"/>
    <col min="8655" max="8655" width="45.7109375" style="406" bestFit="1" customWidth="1"/>
    <col min="8656" max="8659" width="18.7109375" style="406" customWidth="1"/>
    <col min="8660" max="8910" width="9.140625" style="406"/>
    <col min="8911" max="8911" width="45.7109375" style="406" bestFit="1" customWidth="1"/>
    <col min="8912" max="8915" width="18.7109375" style="406" customWidth="1"/>
    <col min="8916" max="9166" width="9.140625" style="406"/>
    <col min="9167" max="9167" width="45.7109375" style="406" bestFit="1" customWidth="1"/>
    <col min="9168" max="9171" width="18.7109375" style="406" customWidth="1"/>
    <col min="9172" max="9422" width="9.140625" style="406"/>
    <col min="9423" max="9423" width="45.7109375" style="406" bestFit="1" customWidth="1"/>
    <col min="9424" max="9427" width="18.7109375" style="406" customWidth="1"/>
    <col min="9428" max="9678" width="9.140625" style="406"/>
    <col min="9679" max="9679" width="45.7109375" style="406" bestFit="1" customWidth="1"/>
    <col min="9680" max="9683" width="18.7109375" style="406" customWidth="1"/>
    <col min="9684" max="9934" width="9.140625" style="406"/>
    <col min="9935" max="9935" width="45.7109375" style="406" bestFit="1" customWidth="1"/>
    <col min="9936" max="9939" width="18.7109375" style="406" customWidth="1"/>
    <col min="9940" max="10190" width="9.140625" style="406"/>
    <col min="10191" max="10191" width="45.7109375" style="406" bestFit="1" customWidth="1"/>
    <col min="10192" max="10195" width="18.7109375" style="406" customWidth="1"/>
    <col min="10196" max="10446" width="9.140625" style="406"/>
    <col min="10447" max="10447" width="45.7109375" style="406" bestFit="1" customWidth="1"/>
    <col min="10448" max="10451" width="18.7109375" style="406" customWidth="1"/>
    <col min="10452" max="10702" width="9.140625" style="406"/>
    <col min="10703" max="10703" width="45.7109375" style="406" bestFit="1" customWidth="1"/>
    <col min="10704" max="10707" width="18.7109375" style="406" customWidth="1"/>
    <col min="10708" max="10958" width="9.140625" style="406"/>
    <col min="10959" max="10959" width="45.7109375" style="406" bestFit="1" customWidth="1"/>
    <col min="10960" max="10963" width="18.7109375" style="406" customWidth="1"/>
    <col min="10964" max="11214" width="9.140625" style="406"/>
    <col min="11215" max="11215" width="45.7109375" style="406" bestFit="1" customWidth="1"/>
    <col min="11216" max="11219" width="18.7109375" style="406" customWidth="1"/>
    <col min="11220" max="11470" width="9.140625" style="406"/>
    <col min="11471" max="11471" width="45.7109375" style="406" bestFit="1" customWidth="1"/>
    <col min="11472" max="11475" width="18.7109375" style="406" customWidth="1"/>
    <col min="11476" max="11726" width="9.140625" style="406"/>
    <col min="11727" max="11727" width="45.7109375" style="406" bestFit="1" customWidth="1"/>
    <col min="11728" max="11731" width="18.7109375" style="406" customWidth="1"/>
    <col min="11732" max="11982" width="9.140625" style="406"/>
    <col min="11983" max="11983" width="45.7109375" style="406" bestFit="1" customWidth="1"/>
    <col min="11984" max="11987" width="18.7109375" style="406" customWidth="1"/>
    <col min="11988" max="12238" width="9.140625" style="406"/>
    <col min="12239" max="12239" width="45.7109375" style="406" bestFit="1" customWidth="1"/>
    <col min="12240" max="12243" width="18.7109375" style="406" customWidth="1"/>
    <col min="12244" max="12494" width="9.140625" style="406"/>
    <col min="12495" max="12495" width="45.7109375" style="406" bestFit="1" customWidth="1"/>
    <col min="12496" max="12499" width="18.7109375" style="406" customWidth="1"/>
    <col min="12500" max="12750" width="9.140625" style="406"/>
    <col min="12751" max="12751" width="45.7109375" style="406" bestFit="1" customWidth="1"/>
    <col min="12752" max="12755" width="18.7109375" style="406" customWidth="1"/>
    <col min="12756" max="13006" width="9.140625" style="406"/>
    <col min="13007" max="13007" width="45.7109375" style="406" bestFit="1" customWidth="1"/>
    <col min="13008" max="13011" width="18.7109375" style="406" customWidth="1"/>
    <col min="13012" max="13262" width="9.140625" style="406"/>
    <col min="13263" max="13263" width="45.7109375" style="406" bestFit="1" customWidth="1"/>
    <col min="13264" max="13267" width="18.7109375" style="406" customWidth="1"/>
    <col min="13268" max="13518" width="9.140625" style="406"/>
    <col min="13519" max="13519" width="45.7109375" style="406" bestFit="1" customWidth="1"/>
    <col min="13520" max="13523" width="18.7109375" style="406" customWidth="1"/>
    <col min="13524" max="13774" width="9.140625" style="406"/>
    <col min="13775" max="13775" width="45.7109375" style="406" bestFit="1" customWidth="1"/>
    <col min="13776" max="13779" width="18.7109375" style="406" customWidth="1"/>
    <col min="13780" max="14030" width="9.140625" style="406"/>
    <col min="14031" max="14031" width="45.7109375" style="406" bestFit="1" customWidth="1"/>
    <col min="14032" max="14035" width="18.7109375" style="406" customWidth="1"/>
    <col min="14036" max="14286" width="9.140625" style="406"/>
    <col min="14287" max="14287" width="45.7109375" style="406" bestFit="1" customWidth="1"/>
    <col min="14288" max="14291" width="18.7109375" style="406" customWidth="1"/>
    <col min="14292" max="14542" width="9.140625" style="406"/>
    <col min="14543" max="14543" width="45.7109375" style="406" bestFit="1" customWidth="1"/>
    <col min="14544" max="14547" width="18.7109375" style="406" customWidth="1"/>
    <col min="14548" max="14798" width="9.140625" style="406"/>
    <col min="14799" max="14799" width="45.7109375" style="406" bestFit="1" customWidth="1"/>
    <col min="14800" max="14803" width="18.7109375" style="406" customWidth="1"/>
    <col min="14804" max="15054" width="9.140625" style="406"/>
    <col min="15055" max="15055" width="45.7109375" style="406" bestFit="1" customWidth="1"/>
    <col min="15056" max="15059" width="18.7109375" style="406" customWidth="1"/>
    <col min="15060" max="15310" width="9.140625" style="406"/>
    <col min="15311" max="15311" width="45.7109375" style="406" bestFit="1" customWidth="1"/>
    <col min="15312" max="15315" width="18.7109375" style="406" customWidth="1"/>
    <col min="15316" max="15566" width="9.140625" style="406"/>
    <col min="15567" max="15567" width="45.7109375" style="406" bestFit="1" customWidth="1"/>
    <col min="15568" max="15571" width="18.7109375" style="406" customWidth="1"/>
    <col min="15572" max="15822" width="9.140625" style="406"/>
    <col min="15823" max="15823" width="45.7109375" style="406" bestFit="1" customWidth="1"/>
    <col min="15824" max="15827" width="18.7109375" style="406" customWidth="1"/>
    <col min="15828" max="16078" width="9.140625" style="406"/>
    <col min="16079" max="16079" width="45.7109375" style="406" bestFit="1" customWidth="1"/>
    <col min="16080" max="16083" width="18.7109375" style="406" customWidth="1"/>
    <col min="16084" max="16384" width="9.140625" style="406"/>
  </cols>
  <sheetData>
    <row r="1" spans="1:7" ht="15" customHeight="1">
      <c r="A1" s="402"/>
      <c r="B1" s="402"/>
      <c r="C1" s="402"/>
      <c r="D1" s="379"/>
      <c r="E1" s="379"/>
      <c r="F1" s="379"/>
      <c r="G1" s="380" t="s">
        <v>45</v>
      </c>
    </row>
    <row r="2" spans="1:7" ht="9.9499999999999993" customHeight="1">
      <c r="A2" s="379"/>
      <c r="B2" s="379"/>
      <c r="C2" s="379"/>
      <c r="D2" s="379"/>
      <c r="E2" s="379"/>
      <c r="F2" s="379"/>
      <c r="G2" s="379"/>
    </row>
    <row r="3" spans="1:7" ht="20.100000000000001" customHeight="1">
      <c r="A3" s="1135" t="s">
        <v>44</v>
      </c>
      <c r="B3" s="1135"/>
      <c r="C3" s="1135"/>
      <c r="D3" s="1135"/>
      <c r="E3" s="1135"/>
      <c r="F3" s="1135"/>
      <c r="G3" s="1135"/>
    </row>
    <row r="4" spans="1:7" ht="20.100000000000001" customHeight="1">
      <c r="A4" s="1136" t="s">
        <v>21</v>
      </c>
      <c r="B4" s="1136"/>
      <c r="C4" s="1136"/>
      <c r="D4" s="1136"/>
      <c r="E4" s="1136"/>
      <c r="F4" s="1136"/>
      <c r="G4" s="1136"/>
    </row>
    <row r="5" spans="1:7" ht="9.9499999999999993" customHeight="1" thickBot="1">
      <c r="A5" s="379"/>
      <c r="B5" s="379"/>
      <c r="C5" s="379"/>
      <c r="D5" s="379"/>
      <c r="E5" s="379"/>
      <c r="F5" s="379"/>
      <c r="G5" s="379"/>
    </row>
    <row r="6" spans="1:7" ht="35.1" customHeight="1" thickTop="1">
      <c r="A6" s="1137" t="s">
        <v>20</v>
      </c>
      <c r="B6" s="1138"/>
      <c r="C6" s="1138"/>
      <c r="D6" s="1131" t="s">
        <v>43</v>
      </c>
      <c r="E6" s="1141"/>
      <c r="F6" s="1142" t="s">
        <v>1</v>
      </c>
      <c r="G6" s="1141"/>
    </row>
    <row r="7" spans="1:7" ht="24.95" customHeight="1" thickBot="1">
      <c r="A7" s="1139"/>
      <c r="B7" s="1140"/>
      <c r="C7" s="1140"/>
      <c r="D7" s="407" t="s">
        <v>383</v>
      </c>
      <c r="E7" s="387" t="s">
        <v>384</v>
      </c>
      <c r="F7" s="825" t="s">
        <v>18</v>
      </c>
      <c r="G7" s="408" t="s">
        <v>276</v>
      </c>
    </row>
    <row r="8" spans="1:7" ht="20.100000000000001" customHeight="1" thickTop="1">
      <c r="A8" s="388" t="s">
        <v>42</v>
      </c>
      <c r="B8" s="409"/>
      <c r="C8" s="409"/>
      <c r="D8" s="410">
        <v>35120</v>
      </c>
      <c r="E8" s="411">
        <v>37560</v>
      </c>
      <c r="F8" s="412">
        <v>106.9</v>
      </c>
      <c r="G8" s="413">
        <v>104</v>
      </c>
    </row>
    <row r="9" spans="1:7" ht="15.95" customHeight="1">
      <c r="A9" s="414" t="s">
        <v>37</v>
      </c>
      <c r="B9" s="826" t="s">
        <v>41</v>
      </c>
      <c r="C9" s="827"/>
      <c r="D9" s="415">
        <v>34113</v>
      </c>
      <c r="E9" s="416">
        <v>36323</v>
      </c>
      <c r="F9" s="828">
        <v>106.5</v>
      </c>
      <c r="G9" s="417">
        <v>103.6</v>
      </c>
    </row>
    <row r="10" spans="1:7" ht="15.95" customHeight="1">
      <c r="A10" s="418"/>
      <c r="B10" s="827" t="s">
        <v>29</v>
      </c>
      <c r="C10" s="827" t="s">
        <v>28</v>
      </c>
      <c r="D10" s="415">
        <v>38143</v>
      </c>
      <c r="E10" s="416">
        <v>40036</v>
      </c>
      <c r="F10" s="828">
        <v>105</v>
      </c>
      <c r="G10" s="417">
        <v>102.1</v>
      </c>
    </row>
    <row r="11" spans="1:7" ht="15.95" customHeight="1">
      <c r="A11" s="418"/>
      <c r="B11" s="827"/>
      <c r="C11" s="827" t="s">
        <v>33</v>
      </c>
      <c r="D11" s="415">
        <v>29405</v>
      </c>
      <c r="E11" s="416">
        <v>31862</v>
      </c>
      <c r="F11" s="828">
        <v>108.4</v>
      </c>
      <c r="G11" s="417">
        <v>105.4</v>
      </c>
    </row>
    <row r="12" spans="1:7" ht="15.95" customHeight="1">
      <c r="A12" s="418"/>
      <c r="B12" s="826" t="s">
        <v>40</v>
      </c>
      <c r="C12" s="827"/>
      <c r="D12" s="415">
        <v>37873</v>
      </c>
      <c r="E12" s="416">
        <v>40880</v>
      </c>
      <c r="F12" s="828">
        <v>107.9</v>
      </c>
      <c r="G12" s="417">
        <v>105</v>
      </c>
    </row>
    <row r="13" spans="1:7" ht="15.95" customHeight="1" thickBot="1">
      <c r="A13" s="829"/>
      <c r="B13" s="419" t="s">
        <v>29</v>
      </c>
      <c r="C13" s="419" t="s">
        <v>28</v>
      </c>
      <c r="D13" s="830">
        <v>37882</v>
      </c>
      <c r="E13" s="831">
        <v>40892</v>
      </c>
      <c r="F13" s="832">
        <v>107.9</v>
      </c>
      <c r="G13" s="833">
        <v>105</v>
      </c>
    </row>
    <row r="14" spans="1:7" ht="20.100000000000001" customHeight="1" thickTop="1">
      <c r="A14" s="420" t="s">
        <v>39</v>
      </c>
      <c r="B14" s="421"/>
      <c r="C14" s="421"/>
      <c r="D14" s="422">
        <v>29326</v>
      </c>
      <c r="E14" s="423">
        <v>32448</v>
      </c>
      <c r="F14" s="424">
        <v>110.6</v>
      </c>
      <c r="G14" s="425">
        <v>107.6</v>
      </c>
    </row>
    <row r="15" spans="1:7" ht="15.95" customHeight="1">
      <c r="A15" s="418"/>
      <c r="B15" s="827" t="s">
        <v>29</v>
      </c>
      <c r="C15" s="426" t="s">
        <v>35</v>
      </c>
      <c r="D15" s="415">
        <v>28706</v>
      </c>
      <c r="E15" s="416">
        <v>30889</v>
      </c>
      <c r="F15" s="828">
        <v>107.6</v>
      </c>
      <c r="G15" s="417">
        <v>104.7</v>
      </c>
    </row>
    <row r="16" spans="1:7" ht="15.95" customHeight="1">
      <c r="A16" s="418"/>
      <c r="B16" s="827"/>
      <c r="C16" s="827" t="s">
        <v>28</v>
      </c>
      <c r="D16" s="415">
        <v>37310</v>
      </c>
      <c r="E16" s="416">
        <v>41539</v>
      </c>
      <c r="F16" s="828">
        <v>111.3</v>
      </c>
      <c r="G16" s="417">
        <v>108.3</v>
      </c>
    </row>
    <row r="17" spans="1:7" ht="15.95" customHeight="1" thickBot="1">
      <c r="A17" s="427"/>
      <c r="B17" s="428"/>
      <c r="C17" s="428" t="s">
        <v>27</v>
      </c>
      <c r="D17" s="429">
        <v>27907</v>
      </c>
      <c r="E17" s="430">
        <v>30886</v>
      </c>
      <c r="F17" s="834">
        <v>110.7</v>
      </c>
      <c r="G17" s="431">
        <v>107.7</v>
      </c>
    </row>
    <row r="18" spans="1:7" ht="20.100000000000001" customHeight="1" thickTop="1">
      <c r="A18" s="420" t="s">
        <v>38</v>
      </c>
      <c r="B18" s="421"/>
      <c r="C18" s="421"/>
      <c r="D18" s="422">
        <v>32372</v>
      </c>
      <c r="E18" s="423">
        <v>35160</v>
      </c>
      <c r="F18" s="424">
        <v>108.6</v>
      </c>
      <c r="G18" s="425">
        <v>105.6</v>
      </c>
    </row>
    <row r="19" spans="1:7" ht="15.95" customHeight="1">
      <c r="A19" s="414" t="s">
        <v>37</v>
      </c>
      <c r="B19" s="826" t="s">
        <v>36</v>
      </c>
      <c r="C19" s="827"/>
      <c r="D19" s="415">
        <v>34735</v>
      </c>
      <c r="E19" s="416">
        <v>37856</v>
      </c>
      <c r="F19" s="828">
        <v>109</v>
      </c>
      <c r="G19" s="417">
        <v>106</v>
      </c>
    </row>
    <row r="20" spans="1:7" ht="15.95" customHeight="1">
      <c r="A20" s="418"/>
      <c r="B20" s="827" t="s">
        <v>29</v>
      </c>
      <c r="C20" s="827" t="s">
        <v>35</v>
      </c>
      <c r="D20" s="415">
        <v>32059</v>
      </c>
      <c r="E20" s="416">
        <v>33823</v>
      </c>
      <c r="F20" s="828">
        <v>105.5</v>
      </c>
      <c r="G20" s="417">
        <v>102.6</v>
      </c>
    </row>
    <row r="21" spans="1:7" ht="15.95" customHeight="1">
      <c r="A21" s="418"/>
      <c r="B21" s="827"/>
      <c r="C21" s="827" t="s">
        <v>28</v>
      </c>
      <c r="D21" s="415">
        <v>41693</v>
      </c>
      <c r="E21" s="416">
        <v>45815</v>
      </c>
      <c r="F21" s="828">
        <v>109.9</v>
      </c>
      <c r="G21" s="417">
        <v>106.9</v>
      </c>
    </row>
    <row r="22" spans="1:7" ht="15.95" customHeight="1">
      <c r="A22" s="418"/>
      <c r="B22" s="827"/>
      <c r="C22" s="827" t="s">
        <v>33</v>
      </c>
      <c r="D22" s="415">
        <v>35874</v>
      </c>
      <c r="E22" s="416">
        <v>39601</v>
      </c>
      <c r="F22" s="828">
        <v>110.4</v>
      </c>
      <c r="G22" s="417">
        <v>107.4</v>
      </c>
    </row>
    <row r="23" spans="1:7" ht="15.95" customHeight="1">
      <c r="A23" s="418"/>
      <c r="B23" s="826" t="s">
        <v>34</v>
      </c>
      <c r="C23" s="827"/>
      <c r="D23" s="415">
        <v>25493</v>
      </c>
      <c r="E23" s="416">
        <v>27412</v>
      </c>
      <c r="F23" s="828">
        <v>107.5</v>
      </c>
      <c r="G23" s="417">
        <v>104.6</v>
      </c>
    </row>
    <row r="24" spans="1:7" ht="15.95" customHeight="1">
      <c r="A24" s="418"/>
      <c r="B24" s="827" t="s">
        <v>29</v>
      </c>
      <c r="C24" s="827" t="s">
        <v>28</v>
      </c>
      <c r="D24" s="415">
        <v>30797</v>
      </c>
      <c r="E24" s="416">
        <v>33691</v>
      </c>
      <c r="F24" s="828">
        <v>109.4</v>
      </c>
      <c r="G24" s="417">
        <v>106.4</v>
      </c>
    </row>
    <row r="25" spans="1:7" ht="15.95" customHeight="1" thickBot="1">
      <c r="A25" s="427"/>
      <c r="B25" s="432"/>
      <c r="C25" s="432" t="s">
        <v>33</v>
      </c>
      <c r="D25" s="429">
        <v>26473</v>
      </c>
      <c r="E25" s="430">
        <v>28480</v>
      </c>
      <c r="F25" s="834">
        <v>107.6</v>
      </c>
      <c r="G25" s="431">
        <v>104.7</v>
      </c>
    </row>
    <row r="26" spans="1:7" ht="20.100000000000001" customHeight="1" thickTop="1">
      <c r="A26" s="388" t="s">
        <v>32</v>
      </c>
      <c r="B26" s="409"/>
      <c r="C26" s="409"/>
      <c r="D26" s="410">
        <v>27446</v>
      </c>
      <c r="E26" s="411">
        <v>30734</v>
      </c>
      <c r="F26" s="412">
        <v>112</v>
      </c>
      <c r="G26" s="413">
        <v>108.9</v>
      </c>
    </row>
    <row r="27" spans="1:7" ht="15.95" customHeight="1">
      <c r="A27" s="414" t="s">
        <v>9</v>
      </c>
      <c r="B27" s="826" t="s">
        <v>31</v>
      </c>
      <c r="C27" s="827"/>
      <c r="D27" s="415">
        <v>28437</v>
      </c>
      <c r="E27" s="416">
        <v>30101</v>
      </c>
      <c r="F27" s="828">
        <v>105.9</v>
      </c>
      <c r="G27" s="417">
        <v>103</v>
      </c>
    </row>
    <row r="28" spans="1:7" ht="15.95" customHeight="1">
      <c r="A28" s="418"/>
      <c r="B28" s="826" t="s">
        <v>30</v>
      </c>
      <c r="C28" s="827"/>
      <c r="D28" s="415">
        <v>27412</v>
      </c>
      <c r="E28" s="416">
        <v>29297</v>
      </c>
      <c r="F28" s="828">
        <v>106.9</v>
      </c>
      <c r="G28" s="417">
        <v>104</v>
      </c>
    </row>
    <row r="29" spans="1:7" ht="15.95" customHeight="1">
      <c r="A29" s="418"/>
      <c r="B29" s="827" t="s">
        <v>29</v>
      </c>
      <c r="C29" s="827" t="s">
        <v>28</v>
      </c>
      <c r="D29" s="415">
        <v>28598</v>
      </c>
      <c r="E29" s="416">
        <v>30827</v>
      </c>
      <c r="F29" s="828">
        <v>107.8</v>
      </c>
      <c r="G29" s="417">
        <v>104.9</v>
      </c>
    </row>
    <row r="30" spans="1:7" ht="15.95" customHeight="1" thickBot="1">
      <c r="A30" s="427"/>
      <c r="B30" s="432"/>
      <c r="C30" s="432" t="s">
        <v>27</v>
      </c>
      <c r="D30" s="433">
        <v>26670</v>
      </c>
      <c r="E30" s="434">
        <v>28214</v>
      </c>
      <c r="F30" s="834">
        <v>105.8</v>
      </c>
      <c r="G30" s="431">
        <v>102.9</v>
      </c>
    </row>
    <row r="31" spans="1:7" ht="9" customHeight="1" thickTop="1">
      <c r="A31" s="435"/>
      <c r="B31" s="435"/>
      <c r="C31" s="435"/>
      <c r="D31" s="436"/>
      <c r="E31" s="436"/>
      <c r="F31" s="437"/>
      <c r="G31" s="437"/>
    </row>
    <row r="32" spans="1:7" ht="15" customHeight="1">
      <c r="A32" s="403" t="s">
        <v>404</v>
      </c>
      <c r="B32" s="438"/>
      <c r="C32" s="438"/>
      <c r="D32" s="379"/>
      <c r="E32" s="439"/>
      <c r="F32" s="440"/>
      <c r="G32" s="441"/>
    </row>
    <row r="33" spans="1:7" ht="9" customHeight="1">
      <c r="A33" s="403"/>
      <c r="B33" s="438"/>
      <c r="C33" s="438"/>
      <c r="D33" s="379"/>
      <c r="E33" s="439"/>
      <c r="F33" s="440"/>
      <c r="G33" s="441"/>
    </row>
    <row r="34" spans="1:7" ht="15" customHeight="1">
      <c r="A34" s="405" t="s">
        <v>15</v>
      </c>
      <c r="B34" s="442"/>
      <c r="C34" s="442"/>
      <c r="D34" s="438"/>
      <c r="E34" s="379"/>
      <c r="F34" s="379"/>
      <c r="G34" s="379"/>
    </row>
    <row r="35" spans="1:7">
      <c r="A35" s="442"/>
      <c r="B35" s="442"/>
      <c r="C35" s="442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>
      <selection activeCell="A126" sqref="A126"/>
    </sheetView>
  </sheetViews>
  <sheetFormatPr defaultRowHeight="15.75"/>
  <cols>
    <col min="1" max="1" width="9.85546875" style="446" customWidth="1"/>
    <col min="2" max="2" width="31" style="446" customWidth="1"/>
    <col min="3" max="9" width="11.7109375" style="446" customWidth="1"/>
    <col min="10" max="16384" width="9.140625" style="446"/>
  </cols>
  <sheetData>
    <row r="1" spans="1:9" s="443" customFormat="1" ht="15" customHeight="1">
      <c r="B1" s="767"/>
      <c r="C1" s="767"/>
      <c r="D1" s="767"/>
      <c r="E1" s="767"/>
      <c r="F1" s="767"/>
      <c r="G1" s="767"/>
      <c r="H1" s="767"/>
      <c r="I1" s="768" t="s">
        <v>86</v>
      </c>
    </row>
    <row r="2" spans="1:9" s="443" customFormat="1" ht="9.9499999999999993" customHeight="1">
      <c r="A2" s="444" t="s">
        <v>14</v>
      </c>
      <c r="B2" s="445"/>
      <c r="C2" s="445"/>
      <c r="D2" s="445"/>
      <c r="E2" s="445"/>
      <c r="F2" s="445"/>
      <c r="G2" s="445"/>
      <c r="H2" s="445"/>
      <c r="I2" s="445"/>
    </row>
    <row r="3" spans="1:9" s="443" customFormat="1" ht="20.100000000000001" customHeight="1">
      <c r="A3" s="1148" t="s">
        <v>85</v>
      </c>
      <c r="B3" s="1148"/>
      <c r="C3" s="1148"/>
      <c r="D3" s="1148"/>
      <c r="E3" s="1148"/>
      <c r="F3" s="1148"/>
      <c r="G3" s="1148"/>
      <c r="H3" s="1148"/>
      <c r="I3" s="1148"/>
    </row>
    <row r="4" spans="1:9" s="443" customFormat="1" ht="20.100000000000001" customHeight="1">
      <c r="A4" s="1149" t="s">
        <v>21</v>
      </c>
      <c r="B4" s="1150"/>
      <c r="C4" s="1150"/>
      <c r="D4" s="1150"/>
      <c r="E4" s="1150"/>
      <c r="F4" s="1150"/>
      <c r="G4" s="1150"/>
      <c r="H4" s="1150"/>
      <c r="I4" s="1150"/>
    </row>
    <row r="5" spans="1:9" s="443" customFormat="1" ht="9.9499999999999993" customHeight="1" thickBot="1">
      <c r="A5" s="444"/>
      <c r="B5" s="444"/>
      <c r="C5" s="444"/>
      <c r="D5" s="444"/>
      <c r="E5" s="444"/>
      <c r="F5" s="444"/>
      <c r="G5" s="444"/>
      <c r="H5" s="444"/>
      <c r="I5" s="444"/>
    </row>
    <row r="6" spans="1:9" ht="51" customHeight="1" thickTop="1">
      <c r="A6" s="1151" t="s">
        <v>20</v>
      </c>
      <c r="B6" s="1152"/>
      <c r="C6" s="1157" t="s">
        <v>84</v>
      </c>
      <c r="D6" s="1158"/>
      <c r="E6" s="1158"/>
      <c r="F6" s="1159"/>
      <c r="G6" s="1158" t="s">
        <v>83</v>
      </c>
      <c r="H6" s="1158"/>
      <c r="I6" s="1159"/>
    </row>
    <row r="7" spans="1:9" ht="31.5" customHeight="1">
      <c r="A7" s="1153"/>
      <c r="B7" s="1154"/>
      <c r="C7" s="835" t="s">
        <v>378</v>
      </c>
      <c r="D7" s="1160" t="s">
        <v>405</v>
      </c>
      <c r="E7" s="1161"/>
      <c r="F7" s="1162"/>
      <c r="G7" s="836" t="s">
        <v>378</v>
      </c>
      <c r="H7" s="1160" t="s">
        <v>406</v>
      </c>
      <c r="I7" s="1162"/>
    </row>
    <row r="8" spans="1:9" ht="18" customHeight="1">
      <c r="A8" s="1153"/>
      <c r="B8" s="1154"/>
      <c r="C8" s="1163" t="s">
        <v>11</v>
      </c>
      <c r="D8" s="1165" t="s">
        <v>11</v>
      </c>
      <c r="E8" s="837" t="s">
        <v>82</v>
      </c>
      <c r="F8" s="447" t="s">
        <v>277</v>
      </c>
      <c r="G8" s="1167" t="s">
        <v>81</v>
      </c>
      <c r="H8" s="1169" t="s">
        <v>80</v>
      </c>
      <c r="I8" s="1171" t="s">
        <v>13</v>
      </c>
    </row>
    <row r="9" spans="1:9" ht="18" customHeight="1" thickBot="1">
      <c r="A9" s="1155"/>
      <c r="B9" s="1156"/>
      <c r="C9" s="1164"/>
      <c r="D9" s="1166"/>
      <c r="E9" s="448" t="s">
        <v>13</v>
      </c>
      <c r="F9" s="449" t="s">
        <v>13</v>
      </c>
      <c r="G9" s="1168"/>
      <c r="H9" s="1170"/>
      <c r="I9" s="1172"/>
    </row>
    <row r="10" spans="1:9" ht="25.5" customHeight="1" thickTop="1" thickBot="1">
      <c r="A10" s="1143" t="s">
        <v>79</v>
      </c>
      <c r="B10" s="1144"/>
      <c r="C10" s="562">
        <v>33297</v>
      </c>
      <c r="D10" s="563">
        <v>2272</v>
      </c>
      <c r="E10" s="564">
        <v>7.3</v>
      </c>
      <c r="F10" s="565">
        <v>4.4000000000000004</v>
      </c>
      <c r="G10" s="566">
        <v>4084.3</v>
      </c>
      <c r="H10" s="564">
        <v>26</v>
      </c>
      <c r="I10" s="567">
        <v>0.6</v>
      </c>
    </row>
    <row r="11" spans="1:9" ht="18" customHeight="1" thickTop="1">
      <c r="A11" s="1145" t="s">
        <v>313</v>
      </c>
      <c r="B11" s="1146"/>
      <c r="C11" s="450"/>
      <c r="D11" s="451"/>
      <c r="E11" s="452"/>
      <c r="F11" s="453"/>
      <c r="G11" s="454"/>
      <c r="H11" s="455"/>
      <c r="I11" s="456"/>
    </row>
    <row r="12" spans="1:9" ht="32.1" customHeight="1">
      <c r="A12" s="457" t="s">
        <v>78</v>
      </c>
      <c r="B12" s="698" t="s">
        <v>314</v>
      </c>
      <c r="C12" s="458">
        <v>25165</v>
      </c>
      <c r="D12" s="838">
        <v>1457</v>
      </c>
      <c r="E12" s="839">
        <v>6.1</v>
      </c>
      <c r="F12" s="459">
        <v>3.2</v>
      </c>
      <c r="G12" s="840">
        <v>95.6</v>
      </c>
      <c r="H12" s="839">
        <v>-0.4</v>
      </c>
      <c r="I12" s="460">
        <v>-0.4</v>
      </c>
    </row>
    <row r="13" spans="1:9" ht="18" customHeight="1">
      <c r="A13" s="461" t="s">
        <v>278</v>
      </c>
      <c r="B13" s="462" t="s">
        <v>279</v>
      </c>
      <c r="C13" s="458">
        <v>33476</v>
      </c>
      <c r="D13" s="838">
        <v>2064</v>
      </c>
      <c r="E13" s="839">
        <v>6.6</v>
      </c>
      <c r="F13" s="459">
        <v>3.7</v>
      </c>
      <c r="G13" s="840">
        <v>1263.2</v>
      </c>
      <c r="H13" s="839">
        <v>-3.5</v>
      </c>
      <c r="I13" s="460">
        <v>-0.3</v>
      </c>
    </row>
    <row r="14" spans="1:9" ht="18" customHeight="1">
      <c r="A14" s="463" t="s">
        <v>77</v>
      </c>
      <c r="B14" s="698" t="s">
        <v>76</v>
      </c>
      <c r="C14" s="458">
        <v>36399</v>
      </c>
      <c r="D14" s="838">
        <v>1701</v>
      </c>
      <c r="E14" s="839">
        <v>4.9000000000000004</v>
      </c>
      <c r="F14" s="459">
        <v>2</v>
      </c>
      <c r="G14" s="840">
        <v>23</v>
      </c>
      <c r="H14" s="839">
        <v>-0.9</v>
      </c>
      <c r="I14" s="460">
        <v>-4</v>
      </c>
    </row>
    <row r="15" spans="1:9" ht="18" customHeight="1">
      <c r="A15" s="463" t="s">
        <v>75</v>
      </c>
      <c r="B15" s="698" t="s">
        <v>74</v>
      </c>
      <c r="C15" s="458">
        <v>33118</v>
      </c>
      <c r="D15" s="838">
        <v>2038</v>
      </c>
      <c r="E15" s="839">
        <v>6.6</v>
      </c>
      <c r="F15" s="459">
        <v>3.7</v>
      </c>
      <c r="G15" s="840">
        <v>1152.5999999999999</v>
      </c>
      <c r="H15" s="839">
        <v>-4.0999999999999996</v>
      </c>
      <c r="I15" s="460">
        <v>-0.4</v>
      </c>
    </row>
    <row r="16" spans="1:9" ht="51" customHeight="1">
      <c r="A16" s="463" t="s">
        <v>73</v>
      </c>
      <c r="B16" s="698" t="s">
        <v>72</v>
      </c>
      <c r="C16" s="458">
        <v>49248</v>
      </c>
      <c r="D16" s="838">
        <v>3007</v>
      </c>
      <c r="E16" s="839">
        <v>6.5</v>
      </c>
      <c r="F16" s="459">
        <v>3.6</v>
      </c>
      <c r="G16" s="840">
        <v>34.799999999999997</v>
      </c>
      <c r="H16" s="839">
        <v>0.9</v>
      </c>
      <c r="I16" s="460">
        <v>2.6</v>
      </c>
    </row>
    <row r="17" spans="1:9" ht="51" customHeight="1">
      <c r="A17" s="463" t="s">
        <v>71</v>
      </c>
      <c r="B17" s="698" t="s">
        <v>70</v>
      </c>
      <c r="C17" s="458">
        <v>29634</v>
      </c>
      <c r="D17" s="838">
        <v>2000</v>
      </c>
      <c r="E17" s="839">
        <v>7.2</v>
      </c>
      <c r="F17" s="459">
        <v>4.3</v>
      </c>
      <c r="G17" s="840">
        <v>52.9</v>
      </c>
      <c r="H17" s="839">
        <v>0.6</v>
      </c>
      <c r="I17" s="460">
        <v>1.2</v>
      </c>
    </row>
    <row r="18" spans="1:9" ht="18" customHeight="1">
      <c r="A18" s="463" t="s">
        <v>69</v>
      </c>
      <c r="B18" s="698" t="s">
        <v>68</v>
      </c>
      <c r="C18" s="458">
        <v>28608</v>
      </c>
      <c r="D18" s="838">
        <v>1834</v>
      </c>
      <c r="E18" s="839">
        <v>6.9</v>
      </c>
      <c r="F18" s="459">
        <v>4</v>
      </c>
      <c r="G18" s="840">
        <v>203.6</v>
      </c>
      <c r="H18" s="839">
        <v>-0.7</v>
      </c>
      <c r="I18" s="460">
        <v>-0.4</v>
      </c>
    </row>
    <row r="19" spans="1:9" ht="51" customHeight="1">
      <c r="A19" s="463" t="s">
        <v>67</v>
      </c>
      <c r="B19" s="698" t="s">
        <v>66</v>
      </c>
      <c r="C19" s="458">
        <v>31179</v>
      </c>
      <c r="D19" s="838">
        <v>2024</v>
      </c>
      <c r="E19" s="839">
        <v>6.9</v>
      </c>
      <c r="F19" s="459">
        <v>4</v>
      </c>
      <c r="G19" s="840">
        <v>511.5</v>
      </c>
      <c r="H19" s="839">
        <v>9.9</v>
      </c>
      <c r="I19" s="460">
        <v>2</v>
      </c>
    </row>
    <row r="20" spans="1:9" ht="18" customHeight="1">
      <c r="A20" s="463" t="s">
        <v>65</v>
      </c>
      <c r="B20" s="698" t="s">
        <v>64</v>
      </c>
      <c r="C20" s="458">
        <v>30561</v>
      </c>
      <c r="D20" s="838">
        <v>2165</v>
      </c>
      <c r="E20" s="839">
        <v>7.6</v>
      </c>
      <c r="F20" s="459">
        <v>4.7</v>
      </c>
      <c r="G20" s="840">
        <v>266.10000000000002</v>
      </c>
      <c r="H20" s="839">
        <v>-1.4</v>
      </c>
      <c r="I20" s="460">
        <v>-0.5</v>
      </c>
    </row>
    <row r="21" spans="1:9" ht="32.1" customHeight="1">
      <c r="A21" s="463" t="s">
        <v>63</v>
      </c>
      <c r="B21" s="698" t="s">
        <v>62</v>
      </c>
      <c r="C21" s="458">
        <v>19536</v>
      </c>
      <c r="D21" s="838">
        <v>1283</v>
      </c>
      <c r="E21" s="839">
        <v>7</v>
      </c>
      <c r="F21" s="459">
        <v>4.0999999999999996</v>
      </c>
      <c r="G21" s="840">
        <v>126.1</v>
      </c>
      <c r="H21" s="839">
        <v>1.6</v>
      </c>
      <c r="I21" s="460">
        <v>1.3</v>
      </c>
    </row>
    <row r="22" spans="1:9" ht="32.1" customHeight="1">
      <c r="A22" s="463" t="s">
        <v>61</v>
      </c>
      <c r="B22" s="698" t="s">
        <v>315</v>
      </c>
      <c r="C22" s="458">
        <v>58554</v>
      </c>
      <c r="D22" s="838">
        <v>2873</v>
      </c>
      <c r="E22" s="839">
        <v>5.2</v>
      </c>
      <c r="F22" s="459">
        <v>2.2999999999999998</v>
      </c>
      <c r="G22" s="840">
        <v>122</v>
      </c>
      <c r="H22" s="839">
        <v>3.8</v>
      </c>
      <c r="I22" s="460">
        <v>3.2</v>
      </c>
    </row>
    <row r="23" spans="1:9" ht="18" customHeight="1">
      <c r="A23" s="463" t="s">
        <v>60</v>
      </c>
      <c r="B23" s="698" t="s">
        <v>59</v>
      </c>
      <c r="C23" s="458">
        <v>61658</v>
      </c>
      <c r="D23" s="838">
        <v>4608</v>
      </c>
      <c r="E23" s="839">
        <v>8.1</v>
      </c>
      <c r="F23" s="459">
        <v>5.2</v>
      </c>
      <c r="G23" s="840">
        <v>72.5</v>
      </c>
      <c r="H23" s="839">
        <v>-1.4</v>
      </c>
      <c r="I23" s="460">
        <v>-1.9</v>
      </c>
    </row>
    <row r="24" spans="1:9" ht="18" customHeight="1">
      <c r="A24" s="463" t="s">
        <v>58</v>
      </c>
      <c r="B24" s="698" t="s">
        <v>57</v>
      </c>
      <c r="C24" s="458">
        <v>29275</v>
      </c>
      <c r="D24" s="838">
        <v>2003</v>
      </c>
      <c r="E24" s="839">
        <v>7.3</v>
      </c>
      <c r="F24" s="459">
        <v>4.4000000000000004</v>
      </c>
      <c r="G24" s="840">
        <v>44.6</v>
      </c>
      <c r="H24" s="839">
        <v>2.7</v>
      </c>
      <c r="I24" s="460">
        <v>6.4</v>
      </c>
    </row>
    <row r="25" spans="1:9" ht="32.1" customHeight="1">
      <c r="A25" s="463" t="s">
        <v>56</v>
      </c>
      <c r="B25" s="698" t="s">
        <v>55</v>
      </c>
      <c r="C25" s="458">
        <v>40293</v>
      </c>
      <c r="D25" s="838">
        <v>2268</v>
      </c>
      <c r="E25" s="839">
        <v>6</v>
      </c>
      <c r="F25" s="459">
        <v>3.1</v>
      </c>
      <c r="G25" s="840">
        <v>181.3</v>
      </c>
      <c r="H25" s="839">
        <v>5.4</v>
      </c>
      <c r="I25" s="460">
        <v>3.1</v>
      </c>
    </row>
    <row r="26" spans="1:9" ht="32.1" customHeight="1">
      <c r="A26" s="463" t="s">
        <v>54</v>
      </c>
      <c r="B26" s="698" t="s">
        <v>316</v>
      </c>
      <c r="C26" s="458">
        <v>22183</v>
      </c>
      <c r="D26" s="838">
        <v>1782</v>
      </c>
      <c r="E26" s="839">
        <v>8.6999999999999993</v>
      </c>
      <c r="F26" s="459">
        <v>5.7</v>
      </c>
      <c r="G26" s="840">
        <v>196.8</v>
      </c>
      <c r="H26" s="839">
        <v>-4.4000000000000004</v>
      </c>
      <c r="I26" s="460">
        <v>-2.2000000000000002</v>
      </c>
    </row>
    <row r="27" spans="1:9" ht="31.5" customHeight="1">
      <c r="A27" s="463" t="s">
        <v>53</v>
      </c>
      <c r="B27" s="698" t="s">
        <v>52</v>
      </c>
      <c r="C27" s="458">
        <v>37560</v>
      </c>
      <c r="D27" s="838">
        <v>2440</v>
      </c>
      <c r="E27" s="839">
        <v>6.9</v>
      </c>
      <c r="F27" s="459">
        <v>4</v>
      </c>
      <c r="G27" s="840">
        <v>295</v>
      </c>
      <c r="H27" s="839">
        <v>1.3</v>
      </c>
      <c r="I27" s="460">
        <v>0.5</v>
      </c>
    </row>
    <row r="28" spans="1:9" ht="18" customHeight="1">
      <c r="A28" s="463" t="s">
        <v>51</v>
      </c>
      <c r="B28" s="698" t="s">
        <v>39</v>
      </c>
      <c r="C28" s="458">
        <v>32448</v>
      </c>
      <c r="D28" s="838">
        <v>3122</v>
      </c>
      <c r="E28" s="839">
        <v>10.6</v>
      </c>
      <c r="F28" s="459">
        <v>7.6</v>
      </c>
      <c r="G28" s="840">
        <v>301.3</v>
      </c>
      <c r="H28" s="839">
        <v>6.2</v>
      </c>
      <c r="I28" s="460">
        <v>2.1</v>
      </c>
    </row>
    <row r="29" spans="1:9" ht="18" customHeight="1">
      <c r="A29" s="463" t="s">
        <v>50</v>
      </c>
      <c r="B29" s="698" t="s">
        <v>49</v>
      </c>
      <c r="C29" s="458">
        <v>35160</v>
      </c>
      <c r="D29" s="838">
        <v>2788</v>
      </c>
      <c r="E29" s="839">
        <v>8.6</v>
      </c>
      <c r="F29" s="459">
        <v>5.6</v>
      </c>
      <c r="G29" s="840">
        <v>304.2</v>
      </c>
      <c r="H29" s="839">
        <v>5.5</v>
      </c>
      <c r="I29" s="460">
        <v>1.8</v>
      </c>
    </row>
    <row r="30" spans="1:9" ht="32.1" customHeight="1">
      <c r="A30" s="463" t="s">
        <v>48</v>
      </c>
      <c r="B30" s="698" t="s">
        <v>317</v>
      </c>
      <c r="C30" s="458">
        <v>30734</v>
      </c>
      <c r="D30" s="838">
        <v>3287</v>
      </c>
      <c r="E30" s="839">
        <v>12</v>
      </c>
      <c r="F30" s="459">
        <v>8.9</v>
      </c>
      <c r="G30" s="840">
        <v>51.8</v>
      </c>
      <c r="H30" s="839">
        <v>0.3</v>
      </c>
      <c r="I30" s="460">
        <v>0.5</v>
      </c>
    </row>
    <row r="31" spans="1:9" ht="18" customHeight="1" thickBot="1">
      <c r="A31" s="464" t="s">
        <v>47</v>
      </c>
      <c r="B31" s="699" t="s">
        <v>46</v>
      </c>
      <c r="C31" s="465">
        <v>24562</v>
      </c>
      <c r="D31" s="841">
        <v>1584</v>
      </c>
      <c r="E31" s="842">
        <v>6.9</v>
      </c>
      <c r="F31" s="466">
        <v>4</v>
      </c>
      <c r="G31" s="843">
        <v>48.4</v>
      </c>
      <c r="H31" s="842">
        <v>1.2</v>
      </c>
      <c r="I31" s="467">
        <v>2.4</v>
      </c>
    </row>
    <row r="32" spans="1:9" ht="9" customHeight="1" thickTop="1">
      <c r="A32" s="468"/>
      <c r="B32" s="468"/>
      <c r="C32" s="469"/>
      <c r="D32" s="469"/>
      <c r="E32" s="470"/>
      <c r="F32" s="471"/>
      <c r="G32" s="470"/>
      <c r="H32" s="470"/>
      <c r="I32" s="470"/>
    </row>
    <row r="33" spans="1:9" ht="48" customHeight="1">
      <c r="A33" s="1147" t="s">
        <v>280</v>
      </c>
      <c r="B33" s="1147"/>
      <c r="C33" s="1147"/>
      <c r="D33" s="1147"/>
      <c r="E33" s="1147"/>
      <c r="F33" s="1147"/>
      <c r="G33" s="1147"/>
      <c r="H33" s="1147"/>
      <c r="I33" s="1147"/>
    </row>
    <row r="34" spans="1:9" ht="8.25" customHeight="1">
      <c r="A34" s="472"/>
      <c r="B34" s="473"/>
      <c r="C34" s="473"/>
      <c r="D34" s="473"/>
      <c r="E34" s="473"/>
      <c r="F34" s="473"/>
      <c r="G34" s="473"/>
      <c r="H34" s="473"/>
      <c r="I34" s="473"/>
    </row>
    <row r="35" spans="1:9" ht="15" customHeight="1">
      <c r="A35" s="474" t="s">
        <v>403</v>
      </c>
      <c r="B35" s="475"/>
      <c r="C35" s="475"/>
      <c r="D35" s="475"/>
      <c r="E35" s="475"/>
      <c r="F35" s="475"/>
      <c r="G35" s="475"/>
      <c r="H35" s="475"/>
      <c r="I35" s="475"/>
    </row>
    <row r="36" spans="1:9" ht="9" customHeight="1">
      <c r="A36" s="476"/>
      <c r="B36" s="473"/>
      <c r="C36" s="473"/>
      <c r="D36" s="473"/>
      <c r="E36" s="473"/>
      <c r="F36" s="473"/>
      <c r="G36" s="473"/>
      <c r="H36" s="473"/>
      <c r="I36" s="473"/>
    </row>
    <row r="37" spans="1:9" ht="15" customHeight="1">
      <c r="A37" s="378" t="s">
        <v>15</v>
      </c>
      <c r="B37" s="477"/>
      <c r="C37" s="477"/>
      <c r="D37" s="477"/>
      <c r="E37" s="477"/>
      <c r="F37" s="477"/>
      <c r="G37" s="477"/>
      <c r="H37" s="477"/>
      <c r="I37" s="477"/>
    </row>
  </sheetData>
  <mergeCells count="15">
    <mergeCell ref="A10:B10"/>
    <mergeCell ref="A11:B11"/>
    <mergeCell ref="A33:I33"/>
    <mergeCell ref="A3:I3"/>
    <mergeCell ref="A4:I4"/>
    <mergeCell ref="A6:B9"/>
    <mergeCell ref="C6:F6"/>
    <mergeCell ref="G6:I6"/>
    <mergeCell ref="D7:F7"/>
    <mergeCell ref="H7:I7"/>
    <mergeCell ref="C8:C9"/>
    <mergeCell ref="D8:D9"/>
    <mergeCell ref="G8:G9"/>
    <mergeCell ref="H8:H9"/>
    <mergeCell ref="I8:I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workbookViewId="0">
      <selection activeCell="A138" sqref="A138"/>
    </sheetView>
  </sheetViews>
  <sheetFormatPr defaultColWidth="9" defaultRowHeight="15.75"/>
  <cols>
    <col min="1" max="1" width="27.140625" style="406" customWidth="1"/>
    <col min="2" max="11" width="10" style="406" customWidth="1"/>
    <col min="12" max="160" width="9" style="406"/>
    <col min="161" max="161" width="25.85546875" style="406" customWidth="1"/>
    <col min="162" max="162" width="12.5703125" style="406" customWidth="1"/>
    <col min="163" max="163" width="10.5703125" style="406" customWidth="1"/>
    <col min="164" max="164" width="12.5703125" style="406" customWidth="1"/>
    <col min="165" max="165" width="10.5703125" style="406" customWidth="1"/>
    <col min="166" max="167" width="11" style="406" customWidth="1"/>
    <col min="168" max="171" width="10.7109375" style="406" customWidth="1"/>
    <col min="172" max="416" width="9" style="406"/>
    <col min="417" max="417" width="25.85546875" style="406" customWidth="1"/>
    <col min="418" max="418" width="12.5703125" style="406" customWidth="1"/>
    <col min="419" max="419" width="10.5703125" style="406" customWidth="1"/>
    <col min="420" max="420" width="12.5703125" style="406" customWidth="1"/>
    <col min="421" max="421" width="10.5703125" style="406" customWidth="1"/>
    <col min="422" max="423" width="11" style="406" customWidth="1"/>
    <col min="424" max="427" width="10.7109375" style="406" customWidth="1"/>
    <col min="428" max="672" width="9" style="406"/>
    <col min="673" max="673" width="25.85546875" style="406" customWidth="1"/>
    <col min="674" max="674" width="12.5703125" style="406" customWidth="1"/>
    <col min="675" max="675" width="10.5703125" style="406" customWidth="1"/>
    <col min="676" max="676" width="12.5703125" style="406" customWidth="1"/>
    <col min="677" max="677" width="10.5703125" style="406" customWidth="1"/>
    <col min="678" max="679" width="11" style="406" customWidth="1"/>
    <col min="680" max="683" width="10.7109375" style="406" customWidth="1"/>
    <col min="684" max="928" width="9" style="406"/>
    <col min="929" max="929" width="25.85546875" style="406" customWidth="1"/>
    <col min="930" max="930" width="12.5703125" style="406" customWidth="1"/>
    <col min="931" max="931" width="10.5703125" style="406" customWidth="1"/>
    <col min="932" max="932" width="12.5703125" style="406" customWidth="1"/>
    <col min="933" max="933" width="10.5703125" style="406" customWidth="1"/>
    <col min="934" max="935" width="11" style="406" customWidth="1"/>
    <col min="936" max="939" width="10.7109375" style="406" customWidth="1"/>
    <col min="940" max="1184" width="9" style="406"/>
    <col min="1185" max="1185" width="25.85546875" style="406" customWidth="1"/>
    <col min="1186" max="1186" width="12.5703125" style="406" customWidth="1"/>
    <col min="1187" max="1187" width="10.5703125" style="406" customWidth="1"/>
    <col min="1188" max="1188" width="12.5703125" style="406" customWidth="1"/>
    <col min="1189" max="1189" width="10.5703125" style="406" customWidth="1"/>
    <col min="1190" max="1191" width="11" style="406" customWidth="1"/>
    <col min="1192" max="1195" width="10.7109375" style="406" customWidth="1"/>
    <col min="1196" max="1440" width="9" style="406"/>
    <col min="1441" max="1441" width="25.85546875" style="406" customWidth="1"/>
    <col min="1442" max="1442" width="12.5703125" style="406" customWidth="1"/>
    <col min="1443" max="1443" width="10.5703125" style="406" customWidth="1"/>
    <col min="1444" max="1444" width="12.5703125" style="406" customWidth="1"/>
    <col min="1445" max="1445" width="10.5703125" style="406" customWidth="1"/>
    <col min="1446" max="1447" width="11" style="406" customWidth="1"/>
    <col min="1448" max="1451" width="10.7109375" style="406" customWidth="1"/>
    <col min="1452" max="1696" width="9" style="406"/>
    <col min="1697" max="1697" width="25.85546875" style="406" customWidth="1"/>
    <col min="1698" max="1698" width="12.5703125" style="406" customWidth="1"/>
    <col min="1699" max="1699" width="10.5703125" style="406" customWidth="1"/>
    <col min="1700" max="1700" width="12.5703125" style="406" customWidth="1"/>
    <col min="1701" max="1701" width="10.5703125" style="406" customWidth="1"/>
    <col min="1702" max="1703" width="11" style="406" customWidth="1"/>
    <col min="1704" max="1707" width="10.7109375" style="406" customWidth="1"/>
    <col min="1708" max="1952" width="9" style="406"/>
    <col min="1953" max="1953" width="25.85546875" style="406" customWidth="1"/>
    <col min="1954" max="1954" width="12.5703125" style="406" customWidth="1"/>
    <col min="1955" max="1955" width="10.5703125" style="406" customWidth="1"/>
    <col min="1956" max="1956" width="12.5703125" style="406" customWidth="1"/>
    <col min="1957" max="1957" width="10.5703125" style="406" customWidth="1"/>
    <col min="1958" max="1959" width="11" style="406" customWidth="1"/>
    <col min="1960" max="1963" width="10.7109375" style="406" customWidth="1"/>
    <col min="1964" max="2208" width="9" style="406"/>
    <col min="2209" max="2209" width="25.85546875" style="406" customWidth="1"/>
    <col min="2210" max="2210" width="12.5703125" style="406" customWidth="1"/>
    <col min="2211" max="2211" width="10.5703125" style="406" customWidth="1"/>
    <col min="2212" max="2212" width="12.5703125" style="406" customWidth="1"/>
    <col min="2213" max="2213" width="10.5703125" style="406" customWidth="1"/>
    <col min="2214" max="2215" width="11" style="406" customWidth="1"/>
    <col min="2216" max="2219" width="10.7109375" style="406" customWidth="1"/>
    <col min="2220" max="2464" width="9" style="406"/>
    <col min="2465" max="2465" width="25.85546875" style="406" customWidth="1"/>
    <col min="2466" max="2466" width="12.5703125" style="406" customWidth="1"/>
    <col min="2467" max="2467" width="10.5703125" style="406" customWidth="1"/>
    <col min="2468" max="2468" width="12.5703125" style="406" customWidth="1"/>
    <col min="2469" max="2469" width="10.5703125" style="406" customWidth="1"/>
    <col min="2470" max="2471" width="11" style="406" customWidth="1"/>
    <col min="2472" max="2475" width="10.7109375" style="406" customWidth="1"/>
    <col min="2476" max="2720" width="9" style="406"/>
    <col min="2721" max="2721" width="25.85546875" style="406" customWidth="1"/>
    <col min="2722" max="2722" width="12.5703125" style="406" customWidth="1"/>
    <col min="2723" max="2723" width="10.5703125" style="406" customWidth="1"/>
    <col min="2724" max="2724" width="12.5703125" style="406" customWidth="1"/>
    <col min="2725" max="2725" width="10.5703125" style="406" customWidth="1"/>
    <col min="2726" max="2727" width="11" style="406" customWidth="1"/>
    <col min="2728" max="2731" width="10.7109375" style="406" customWidth="1"/>
    <col min="2732" max="2976" width="9" style="406"/>
    <col min="2977" max="2977" width="25.85546875" style="406" customWidth="1"/>
    <col min="2978" max="2978" width="12.5703125" style="406" customWidth="1"/>
    <col min="2979" max="2979" width="10.5703125" style="406" customWidth="1"/>
    <col min="2980" max="2980" width="12.5703125" style="406" customWidth="1"/>
    <col min="2981" max="2981" width="10.5703125" style="406" customWidth="1"/>
    <col min="2982" max="2983" width="11" style="406" customWidth="1"/>
    <col min="2984" max="2987" width="10.7109375" style="406" customWidth="1"/>
    <col min="2988" max="3232" width="9" style="406"/>
    <col min="3233" max="3233" width="25.85546875" style="406" customWidth="1"/>
    <col min="3234" max="3234" width="12.5703125" style="406" customWidth="1"/>
    <col min="3235" max="3235" width="10.5703125" style="406" customWidth="1"/>
    <col min="3236" max="3236" width="12.5703125" style="406" customWidth="1"/>
    <col min="3237" max="3237" width="10.5703125" style="406" customWidth="1"/>
    <col min="3238" max="3239" width="11" style="406" customWidth="1"/>
    <col min="3240" max="3243" width="10.7109375" style="406" customWidth="1"/>
    <col min="3244" max="3488" width="9" style="406"/>
    <col min="3489" max="3489" width="25.85546875" style="406" customWidth="1"/>
    <col min="3490" max="3490" width="12.5703125" style="406" customWidth="1"/>
    <col min="3491" max="3491" width="10.5703125" style="406" customWidth="1"/>
    <col min="3492" max="3492" width="12.5703125" style="406" customWidth="1"/>
    <col min="3493" max="3493" width="10.5703125" style="406" customWidth="1"/>
    <col min="3494" max="3495" width="11" style="406" customWidth="1"/>
    <col min="3496" max="3499" width="10.7109375" style="406" customWidth="1"/>
    <col min="3500" max="3744" width="9" style="406"/>
    <col min="3745" max="3745" width="25.85546875" style="406" customWidth="1"/>
    <col min="3746" max="3746" width="12.5703125" style="406" customWidth="1"/>
    <col min="3747" max="3747" width="10.5703125" style="406" customWidth="1"/>
    <col min="3748" max="3748" width="12.5703125" style="406" customWidth="1"/>
    <col min="3749" max="3749" width="10.5703125" style="406" customWidth="1"/>
    <col min="3750" max="3751" width="11" style="406" customWidth="1"/>
    <col min="3752" max="3755" width="10.7109375" style="406" customWidth="1"/>
    <col min="3756" max="4000" width="9" style="406"/>
    <col min="4001" max="4001" width="25.85546875" style="406" customWidth="1"/>
    <col min="4002" max="4002" width="12.5703125" style="406" customWidth="1"/>
    <col min="4003" max="4003" width="10.5703125" style="406" customWidth="1"/>
    <col min="4004" max="4004" width="12.5703125" style="406" customWidth="1"/>
    <col min="4005" max="4005" width="10.5703125" style="406" customWidth="1"/>
    <col min="4006" max="4007" width="11" style="406" customWidth="1"/>
    <col min="4008" max="4011" width="10.7109375" style="406" customWidth="1"/>
    <col min="4012" max="4256" width="9" style="406"/>
    <col min="4257" max="4257" width="25.85546875" style="406" customWidth="1"/>
    <col min="4258" max="4258" width="12.5703125" style="406" customWidth="1"/>
    <col min="4259" max="4259" width="10.5703125" style="406" customWidth="1"/>
    <col min="4260" max="4260" width="12.5703125" style="406" customWidth="1"/>
    <col min="4261" max="4261" width="10.5703125" style="406" customWidth="1"/>
    <col min="4262" max="4263" width="11" style="406" customWidth="1"/>
    <col min="4264" max="4267" width="10.7109375" style="406" customWidth="1"/>
    <col min="4268" max="4512" width="9" style="406"/>
    <col min="4513" max="4513" width="25.85546875" style="406" customWidth="1"/>
    <col min="4514" max="4514" width="12.5703125" style="406" customWidth="1"/>
    <col min="4515" max="4515" width="10.5703125" style="406" customWidth="1"/>
    <col min="4516" max="4516" width="12.5703125" style="406" customWidth="1"/>
    <col min="4517" max="4517" width="10.5703125" style="406" customWidth="1"/>
    <col min="4518" max="4519" width="11" style="406" customWidth="1"/>
    <col min="4520" max="4523" width="10.7109375" style="406" customWidth="1"/>
    <col min="4524" max="4768" width="9" style="406"/>
    <col min="4769" max="4769" width="25.85546875" style="406" customWidth="1"/>
    <col min="4770" max="4770" width="12.5703125" style="406" customWidth="1"/>
    <col min="4771" max="4771" width="10.5703125" style="406" customWidth="1"/>
    <col min="4772" max="4772" width="12.5703125" style="406" customWidth="1"/>
    <col min="4773" max="4773" width="10.5703125" style="406" customWidth="1"/>
    <col min="4774" max="4775" width="11" style="406" customWidth="1"/>
    <col min="4776" max="4779" width="10.7109375" style="406" customWidth="1"/>
    <col min="4780" max="5024" width="9" style="406"/>
    <col min="5025" max="5025" width="25.85546875" style="406" customWidth="1"/>
    <col min="5026" max="5026" width="12.5703125" style="406" customWidth="1"/>
    <col min="5027" max="5027" width="10.5703125" style="406" customWidth="1"/>
    <col min="5028" max="5028" width="12.5703125" style="406" customWidth="1"/>
    <col min="5029" max="5029" width="10.5703125" style="406" customWidth="1"/>
    <col min="5030" max="5031" width="11" style="406" customWidth="1"/>
    <col min="5032" max="5035" width="10.7109375" style="406" customWidth="1"/>
    <col min="5036" max="5280" width="9" style="406"/>
    <col min="5281" max="5281" width="25.85546875" style="406" customWidth="1"/>
    <col min="5282" max="5282" width="12.5703125" style="406" customWidth="1"/>
    <col min="5283" max="5283" width="10.5703125" style="406" customWidth="1"/>
    <col min="5284" max="5284" width="12.5703125" style="406" customWidth="1"/>
    <col min="5285" max="5285" width="10.5703125" style="406" customWidth="1"/>
    <col min="5286" max="5287" width="11" style="406" customWidth="1"/>
    <col min="5288" max="5291" width="10.7109375" style="406" customWidth="1"/>
    <col min="5292" max="5536" width="9" style="406"/>
    <col min="5537" max="5537" width="25.85546875" style="406" customWidth="1"/>
    <col min="5538" max="5538" width="12.5703125" style="406" customWidth="1"/>
    <col min="5539" max="5539" width="10.5703125" style="406" customWidth="1"/>
    <col min="5540" max="5540" width="12.5703125" style="406" customWidth="1"/>
    <col min="5541" max="5541" width="10.5703125" style="406" customWidth="1"/>
    <col min="5542" max="5543" width="11" style="406" customWidth="1"/>
    <col min="5544" max="5547" width="10.7109375" style="406" customWidth="1"/>
    <col min="5548" max="5792" width="9" style="406"/>
    <col min="5793" max="5793" width="25.85546875" style="406" customWidth="1"/>
    <col min="5794" max="5794" width="12.5703125" style="406" customWidth="1"/>
    <col min="5795" max="5795" width="10.5703125" style="406" customWidth="1"/>
    <col min="5796" max="5796" width="12.5703125" style="406" customWidth="1"/>
    <col min="5797" max="5797" width="10.5703125" style="406" customWidth="1"/>
    <col min="5798" max="5799" width="11" style="406" customWidth="1"/>
    <col min="5800" max="5803" width="10.7109375" style="406" customWidth="1"/>
    <col min="5804" max="6048" width="9" style="406"/>
    <col min="6049" max="6049" width="25.85546875" style="406" customWidth="1"/>
    <col min="6050" max="6050" width="12.5703125" style="406" customWidth="1"/>
    <col min="6051" max="6051" width="10.5703125" style="406" customWidth="1"/>
    <col min="6052" max="6052" width="12.5703125" style="406" customWidth="1"/>
    <col min="6053" max="6053" width="10.5703125" style="406" customWidth="1"/>
    <col min="6054" max="6055" width="11" style="406" customWidth="1"/>
    <col min="6056" max="6059" width="10.7109375" style="406" customWidth="1"/>
    <col min="6060" max="6304" width="9" style="406"/>
    <col min="6305" max="6305" width="25.85546875" style="406" customWidth="1"/>
    <col min="6306" max="6306" width="12.5703125" style="406" customWidth="1"/>
    <col min="6307" max="6307" width="10.5703125" style="406" customWidth="1"/>
    <col min="6308" max="6308" width="12.5703125" style="406" customWidth="1"/>
    <col min="6309" max="6309" width="10.5703125" style="406" customWidth="1"/>
    <col min="6310" max="6311" width="11" style="406" customWidth="1"/>
    <col min="6312" max="6315" width="10.7109375" style="406" customWidth="1"/>
    <col min="6316" max="6560" width="9" style="406"/>
    <col min="6561" max="6561" width="25.85546875" style="406" customWidth="1"/>
    <col min="6562" max="6562" width="12.5703125" style="406" customWidth="1"/>
    <col min="6563" max="6563" width="10.5703125" style="406" customWidth="1"/>
    <col min="6564" max="6564" width="12.5703125" style="406" customWidth="1"/>
    <col min="6565" max="6565" width="10.5703125" style="406" customWidth="1"/>
    <col min="6566" max="6567" width="11" style="406" customWidth="1"/>
    <col min="6568" max="6571" width="10.7109375" style="406" customWidth="1"/>
    <col min="6572" max="6816" width="9" style="406"/>
    <col min="6817" max="6817" width="25.85546875" style="406" customWidth="1"/>
    <col min="6818" max="6818" width="12.5703125" style="406" customWidth="1"/>
    <col min="6819" max="6819" width="10.5703125" style="406" customWidth="1"/>
    <col min="6820" max="6820" width="12.5703125" style="406" customWidth="1"/>
    <col min="6821" max="6821" width="10.5703125" style="406" customWidth="1"/>
    <col min="6822" max="6823" width="11" style="406" customWidth="1"/>
    <col min="6824" max="6827" width="10.7109375" style="406" customWidth="1"/>
    <col min="6828" max="7072" width="9" style="406"/>
    <col min="7073" max="7073" width="25.85546875" style="406" customWidth="1"/>
    <col min="7074" max="7074" width="12.5703125" style="406" customWidth="1"/>
    <col min="7075" max="7075" width="10.5703125" style="406" customWidth="1"/>
    <col min="7076" max="7076" width="12.5703125" style="406" customWidth="1"/>
    <col min="7077" max="7077" width="10.5703125" style="406" customWidth="1"/>
    <col min="7078" max="7079" width="11" style="406" customWidth="1"/>
    <col min="7080" max="7083" width="10.7109375" style="406" customWidth="1"/>
    <col min="7084" max="7328" width="9" style="406"/>
    <col min="7329" max="7329" width="25.85546875" style="406" customWidth="1"/>
    <col min="7330" max="7330" width="12.5703125" style="406" customWidth="1"/>
    <col min="7331" max="7331" width="10.5703125" style="406" customWidth="1"/>
    <col min="7332" max="7332" width="12.5703125" style="406" customWidth="1"/>
    <col min="7333" max="7333" width="10.5703125" style="406" customWidth="1"/>
    <col min="7334" max="7335" width="11" style="406" customWidth="1"/>
    <col min="7336" max="7339" width="10.7109375" style="406" customWidth="1"/>
    <col min="7340" max="7584" width="9" style="406"/>
    <col min="7585" max="7585" width="25.85546875" style="406" customWidth="1"/>
    <col min="7586" max="7586" width="12.5703125" style="406" customWidth="1"/>
    <col min="7587" max="7587" width="10.5703125" style="406" customWidth="1"/>
    <col min="7588" max="7588" width="12.5703125" style="406" customWidth="1"/>
    <col min="7589" max="7589" width="10.5703125" style="406" customWidth="1"/>
    <col min="7590" max="7591" width="11" style="406" customWidth="1"/>
    <col min="7592" max="7595" width="10.7109375" style="406" customWidth="1"/>
    <col min="7596" max="7840" width="9" style="406"/>
    <col min="7841" max="7841" width="25.85546875" style="406" customWidth="1"/>
    <col min="7842" max="7842" width="12.5703125" style="406" customWidth="1"/>
    <col min="7843" max="7843" width="10.5703125" style="406" customWidth="1"/>
    <col min="7844" max="7844" width="12.5703125" style="406" customWidth="1"/>
    <col min="7845" max="7845" width="10.5703125" style="406" customWidth="1"/>
    <col min="7846" max="7847" width="11" style="406" customWidth="1"/>
    <col min="7848" max="7851" width="10.7109375" style="406" customWidth="1"/>
    <col min="7852" max="8096" width="9" style="406"/>
    <col min="8097" max="8097" width="25.85546875" style="406" customWidth="1"/>
    <col min="8098" max="8098" width="12.5703125" style="406" customWidth="1"/>
    <col min="8099" max="8099" width="10.5703125" style="406" customWidth="1"/>
    <col min="8100" max="8100" width="12.5703125" style="406" customWidth="1"/>
    <col min="8101" max="8101" width="10.5703125" style="406" customWidth="1"/>
    <col min="8102" max="8103" width="11" style="406" customWidth="1"/>
    <col min="8104" max="8107" width="10.7109375" style="406" customWidth="1"/>
    <col min="8108" max="8352" width="9" style="406"/>
    <col min="8353" max="8353" width="25.85546875" style="406" customWidth="1"/>
    <col min="8354" max="8354" width="12.5703125" style="406" customWidth="1"/>
    <col min="8355" max="8355" width="10.5703125" style="406" customWidth="1"/>
    <col min="8356" max="8356" width="12.5703125" style="406" customWidth="1"/>
    <col min="8357" max="8357" width="10.5703125" style="406" customWidth="1"/>
    <col min="8358" max="8359" width="11" style="406" customWidth="1"/>
    <col min="8360" max="8363" width="10.7109375" style="406" customWidth="1"/>
    <col min="8364" max="8608" width="9" style="406"/>
    <col min="8609" max="8609" width="25.85546875" style="406" customWidth="1"/>
    <col min="8610" max="8610" width="12.5703125" style="406" customWidth="1"/>
    <col min="8611" max="8611" width="10.5703125" style="406" customWidth="1"/>
    <col min="8612" max="8612" width="12.5703125" style="406" customWidth="1"/>
    <col min="8613" max="8613" width="10.5703125" style="406" customWidth="1"/>
    <col min="8614" max="8615" width="11" style="406" customWidth="1"/>
    <col min="8616" max="8619" width="10.7109375" style="406" customWidth="1"/>
    <col min="8620" max="8864" width="9" style="406"/>
    <col min="8865" max="8865" width="25.85546875" style="406" customWidth="1"/>
    <col min="8866" max="8866" width="12.5703125" style="406" customWidth="1"/>
    <col min="8867" max="8867" width="10.5703125" style="406" customWidth="1"/>
    <col min="8868" max="8868" width="12.5703125" style="406" customWidth="1"/>
    <col min="8869" max="8869" width="10.5703125" style="406" customWidth="1"/>
    <col min="8870" max="8871" width="11" style="406" customWidth="1"/>
    <col min="8872" max="8875" width="10.7109375" style="406" customWidth="1"/>
    <col min="8876" max="9120" width="9" style="406"/>
    <col min="9121" max="9121" width="25.85546875" style="406" customWidth="1"/>
    <col min="9122" max="9122" width="12.5703125" style="406" customWidth="1"/>
    <col min="9123" max="9123" width="10.5703125" style="406" customWidth="1"/>
    <col min="9124" max="9124" width="12.5703125" style="406" customWidth="1"/>
    <col min="9125" max="9125" width="10.5703125" style="406" customWidth="1"/>
    <col min="9126" max="9127" width="11" style="406" customWidth="1"/>
    <col min="9128" max="9131" width="10.7109375" style="406" customWidth="1"/>
    <col min="9132" max="9376" width="9" style="406"/>
    <col min="9377" max="9377" width="25.85546875" style="406" customWidth="1"/>
    <col min="9378" max="9378" width="12.5703125" style="406" customWidth="1"/>
    <col min="9379" max="9379" width="10.5703125" style="406" customWidth="1"/>
    <col min="9380" max="9380" width="12.5703125" style="406" customWidth="1"/>
    <col min="9381" max="9381" width="10.5703125" style="406" customWidth="1"/>
    <col min="9382" max="9383" width="11" style="406" customWidth="1"/>
    <col min="9384" max="9387" width="10.7109375" style="406" customWidth="1"/>
    <col min="9388" max="9632" width="9" style="406"/>
    <col min="9633" max="9633" width="25.85546875" style="406" customWidth="1"/>
    <col min="9634" max="9634" width="12.5703125" style="406" customWidth="1"/>
    <col min="9635" max="9635" width="10.5703125" style="406" customWidth="1"/>
    <col min="9636" max="9636" width="12.5703125" style="406" customWidth="1"/>
    <col min="9637" max="9637" width="10.5703125" style="406" customWidth="1"/>
    <col min="9638" max="9639" width="11" style="406" customWidth="1"/>
    <col min="9640" max="9643" width="10.7109375" style="406" customWidth="1"/>
    <col min="9644" max="9888" width="9" style="406"/>
    <col min="9889" max="9889" width="25.85546875" style="406" customWidth="1"/>
    <col min="9890" max="9890" width="12.5703125" style="406" customWidth="1"/>
    <col min="9891" max="9891" width="10.5703125" style="406" customWidth="1"/>
    <col min="9892" max="9892" width="12.5703125" style="406" customWidth="1"/>
    <col min="9893" max="9893" width="10.5703125" style="406" customWidth="1"/>
    <col min="9894" max="9895" width="11" style="406" customWidth="1"/>
    <col min="9896" max="9899" width="10.7109375" style="406" customWidth="1"/>
    <col min="9900" max="10144" width="9" style="406"/>
    <col min="10145" max="10145" width="25.85546875" style="406" customWidth="1"/>
    <col min="10146" max="10146" width="12.5703125" style="406" customWidth="1"/>
    <col min="10147" max="10147" width="10.5703125" style="406" customWidth="1"/>
    <col min="10148" max="10148" width="12.5703125" style="406" customWidth="1"/>
    <col min="10149" max="10149" width="10.5703125" style="406" customWidth="1"/>
    <col min="10150" max="10151" width="11" style="406" customWidth="1"/>
    <col min="10152" max="10155" width="10.7109375" style="406" customWidth="1"/>
    <col min="10156" max="10400" width="9" style="406"/>
    <col min="10401" max="10401" width="25.85546875" style="406" customWidth="1"/>
    <col min="10402" max="10402" width="12.5703125" style="406" customWidth="1"/>
    <col min="10403" max="10403" width="10.5703125" style="406" customWidth="1"/>
    <col min="10404" max="10404" width="12.5703125" style="406" customWidth="1"/>
    <col min="10405" max="10405" width="10.5703125" style="406" customWidth="1"/>
    <col min="10406" max="10407" width="11" style="406" customWidth="1"/>
    <col min="10408" max="10411" width="10.7109375" style="406" customWidth="1"/>
    <col min="10412" max="10656" width="9" style="406"/>
    <col min="10657" max="10657" width="25.85546875" style="406" customWidth="1"/>
    <col min="10658" max="10658" width="12.5703125" style="406" customWidth="1"/>
    <col min="10659" max="10659" width="10.5703125" style="406" customWidth="1"/>
    <col min="10660" max="10660" width="12.5703125" style="406" customWidth="1"/>
    <col min="10661" max="10661" width="10.5703125" style="406" customWidth="1"/>
    <col min="10662" max="10663" width="11" style="406" customWidth="1"/>
    <col min="10664" max="10667" width="10.7109375" style="406" customWidth="1"/>
    <col min="10668" max="10912" width="9" style="406"/>
    <col min="10913" max="10913" width="25.85546875" style="406" customWidth="1"/>
    <col min="10914" max="10914" width="12.5703125" style="406" customWidth="1"/>
    <col min="10915" max="10915" width="10.5703125" style="406" customWidth="1"/>
    <col min="10916" max="10916" width="12.5703125" style="406" customWidth="1"/>
    <col min="10917" max="10917" width="10.5703125" style="406" customWidth="1"/>
    <col min="10918" max="10919" width="11" style="406" customWidth="1"/>
    <col min="10920" max="10923" width="10.7109375" style="406" customWidth="1"/>
    <col min="10924" max="11168" width="9" style="406"/>
    <col min="11169" max="11169" width="25.85546875" style="406" customWidth="1"/>
    <col min="11170" max="11170" width="12.5703125" style="406" customWidth="1"/>
    <col min="11171" max="11171" width="10.5703125" style="406" customWidth="1"/>
    <col min="11172" max="11172" width="12.5703125" style="406" customWidth="1"/>
    <col min="11173" max="11173" width="10.5703125" style="406" customWidth="1"/>
    <col min="11174" max="11175" width="11" style="406" customWidth="1"/>
    <col min="11176" max="11179" width="10.7109375" style="406" customWidth="1"/>
    <col min="11180" max="11424" width="9" style="406"/>
    <col min="11425" max="11425" width="25.85546875" style="406" customWidth="1"/>
    <col min="11426" max="11426" width="12.5703125" style="406" customWidth="1"/>
    <col min="11427" max="11427" width="10.5703125" style="406" customWidth="1"/>
    <col min="11428" max="11428" width="12.5703125" style="406" customWidth="1"/>
    <col min="11429" max="11429" width="10.5703125" style="406" customWidth="1"/>
    <col min="11430" max="11431" width="11" style="406" customWidth="1"/>
    <col min="11432" max="11435" width="10.7109375" style="406" customWidth="1"/>
    <col min="11436" max="11680" width="9" style="406"/>
    <col min="11681" max="11681" width="25.85546875" style="406" customWidth="1"/>
    <col min="11682" max="11682" width="12.5703125" style="406" customWidth="1"/>
    <col min="11683" max="11683" width="10.5703125" style="406" customWidth="1"/>
    <col min="11684" max="11684" width="12.5703125" style="406" customWidth="1"/>
    <col min="11685" max="11685" width="10.5703125" style="406" customWidth="1"/>
    <col min="11686" max="11687" width="11" style="406" customWidth="1"/>
    <col min="11688" max="11691" width="10.7109375" style="406" customWidth="1"/>
    <col min="11692" max="11936" width="9" style="406"/>
    <col min="11937" max="11937" width="25.85546875" style="406" customWidth="1"/>
    <col min="11938" max="11938" width="12.5703125" style="406" customWidth="1"/>
    <col min="11939" max="11939" width="10.5703125" style="406" customWidth="1"/>
    <col min="11940" max="11940" width="12.5703125" style="406" customWidth="1"/>
    <col min="11941" max="11941" width="10.5703125" style="406" customWidth="1"/>
    <col min="11942" max="11943" width="11" style="406" customWidth="1"/>
    <col min="11944" max="11947" width="10.7109375" style="406" customWidth="1"/>
    <col min="11948" max="12192" width="9" style="406"/>
    <col min="12193" max="12193" width="25.85546875" style="406" customWidth="1"/>
    <col min="12194" max="12194" width="12.5703125" style="406" customWidth="1"/>
    <col min="12195" max="12195" width="10.5703125" style="406" customWidth="1"/>
    <col min="12196" max="12196" width="12.5703125" style="406" customWidth="1"/>
    <col min="12197" max="12197" width="10.5703125" style="406" customWidth="1"/>
    <col min="12198" max="12199" width="11" style="406" customWidth="1"/>
    <col min="12200" max="12203" width="10.7109375" style="406" customWidth="1"/>
    <col min="12204" max="12448" width="9" style="406"/>
    <col min="12449" max="12449" width="25.85546875" style="406" customWidth="1"/>
    <col min="12450" max="12450" width="12.5703125" style="406" customWidth="1"/>
    <col min="12451" max="12451" width="10.5703125" style="406" customWidth="1"/>
    <col min="12452" max="12452" width="12.5703125" style="406" customWidth="1"/>
    <col min="12453" max="12453" width="10.5703125" style="406" customWidth="1"/>
    <col min="12454" max="12455" width="11" style="406" customWidth="1"/>
    <col min="12456" max="12459" width="10.7109375" style="406" customWidth="1"/>
    <col min="12460" max="12704" width="9" style="406"/>
    <col min="12705" max="12705" width="25.85546875" style="406" customWidth="1"/>
    <col min="12706" max="12706" width="12.5703125" style="406" customWidth="1"/>
    <col min="12707" max="12707" width="10.5703125" style="406" customWidth="1"/>
    <col min="12708" max="12708" width="12.5703125" style="406" customWidth="1"/>
    <col min="12709" max="12709" width="10.5703125" style="406" customWidth="1"/>
    <col min="12710" max="12711" width="11" style="406" customWidth="1"/>
    <col min="12712" max="12715" width="10.7109375" style="406" customWidth="1"/>
    <col min="12716" max="12960" width="9" style="406"/>
    <col min="12961" max="12961" width="25.85546875" style="406" customWidth="1"/>
    <col min="12962" max="12962" width="12.5703125" style="406" customWidth="1"/>
    <col min="12963" max="12963" width="10.5703125" style="406" customWidth="1"/>
    <col min="12964" max="12964" width="12.5703125" style="406" customWidth="1"/>
    <col min="12965" max="12965" width="10.5703125" style="406" customWidth="1"/>
    <col min="12966" max="12967" width="11" style="406" customWidth="1"/>
    <col min="12968" max="12971" width="10.7109375" style="406" customWidth="1"/>
    <col min="12972" max="13216" width="9" style="406"/>
    <col min="13217" max="13217" width="25.85546875" style="406" customWidth="1"/>
    <col min="13218" max="13218" width="12.5703125" style="406" customWidth="1"/>
    <col min="13219" max="13219" width="10.5703125" style="406" customWidth="1"/>
    <col min="13220" max="13220" width="12.5703125" style="406" customWidth="1"/>
    <col min="13221" max="13221" width="10.5703125" style="406" customWidth="1"/>
    <col min="13222" max="13223" width="11" style="406" customWidth="1"/>
    <col min="13224" max="13227" width="10.7109375" style="406" customWidth="1"/>
    <col min="13228" max="13472" width="9" style="406"/>
    <col min="13473" max="13473" width="25.85546875" style="406" customWidth="1"/>
    <col min="13474" max="13474" width="12.5703125" style="406" customWidth="1"/>
    <col min="13475" max="13475" width="10.5703125" style="406" customWidth="1"/>
    <col min="13476" max="13476" width="12.5703125" style="406" customWidth="1"/>
    <col min="13477" max="13477" width="10.5703125" style="406" customWidth="1"/>
    <col min="13478" max="13479" width="11" style="406" customWidth="1"/>
    <col min="13480" max="13483" width="10.7109375" style="406" customWidth="1"/>
    <col min="13484" max="13728" width="9" style="406"/>
    <col min="13729" max="13729" width="25.85546875" style="406" customWidth="1"/>
    <col min="13730" max="13730" width="12.5703125" style="406" customWidth="1"/>
    <col min="13731" max="13731" width="10.5703125" style="406" customWidth="1"/>
    <col min="13732" max="13732" width="12.5703125" style="406" customWidth="1"/>
    <col min="13733" max="13733" width="10.5703125" style="406" customWidth="1"/>
    <col min="13734" max="13735" width="11" style="406" customWidth="1"/>
    <col min="13736" max="13739" width="10.7109375" style="406" customWidth="1"/>
    <col min="13740" max="13984" width="9" style="406"/>
    <col min="13985" max="13985" width="25.85546875" style="406" customWidth="1"/>
    <col min="13986" max="13986" width="12.5703125" style="406" customWidth="1"/>
    <col min="13987" max="13987" width="10.5703125" style="406" customWidth="1"/>
    <col min="13988" max="13988" width="12.5703125" style="406" customWidth="1"/>
    <col min="13989" max="13989" width="10.5703125" style="406" customWidth="1"/>
    <col min="13990" max="13991" width="11" style="406" customWidth="1"/>
    <col min="13992" max="13995" width="10.7109375" style="406" customWidth="1"/>
    <col min="13996" max="14240" width="9" style="406"/>
    <col min="14241" max="14241" width="25.85546875" style="406" customWidth="1"/>
    <col min="14242" max="14242" width="12.5703125" style="406" customWidth="1"/>
    <col min="14243" max="14243" width="10.5703125" style="406" customWidth="1"/>
    <col min="14244" max="14244" width="12.5703125" style="406" customWidth="1"/>
    <col min="14245" max="14245" width="10.5703125" style="406" customWidth="1"/>
    <col min="14246" max="14247" width="11" style="406" customWidth="1"/>
    <col min="14248" max="14251" width="10.7109375" style="406" customWidth="1"/>
    <col min="14252" max="14496" width="9" style="406"/>
    <col min="14497" max="14497" width="25.85546875" style="406" customWidth="1"/>
    <col min="14498" max="14498" width="12.5703125" style="406" customWidth="1"/>
    <col min="14499" max="14499" width="10.5703125" style="406" customWidth="1"/>
    <col min="14500" max="14500" width="12.5703125" style="406" customWidth="1"/>
    <col min="14501" max="14501" width="10.5703125" style="406" customWidth="1"/>
    <col min="14502" max="14503" width="11" style="406" customWidth="1"/>
    <col min="14504" max="14507" width="10.7109375" style="406" customWidth="1"/>
    <col min="14508" max="14752" width="9" style="406"/>
    <col min="14753" max="14753" width="25.85546875" style="406" customWidth="1"/>
    <col min="14754" max="14754" width="12.5703125" style="406" customWidth="1"/>
    <col min="14755" max="14755" width="10.5703125" style="406" customWidth="1"/>
    <col min="14756" max="14756" width="12.5703125" style="406" customWidth="1"/>
    <col min="14757" max="14757" width="10.5703125" style="406" customWidth="1"/>
    <col min="14758" max="14759" width="11" style="406" customWidth="1"/>
    <col min="14760" max="14763" width="10.7109375" style="406" customWidth="1"/>
    <col min="14764" max="15008" width="9" style="406"/>
    <col min="15009" max="15009" width="25.85546875" style="406" customWidth="1"/>
    <col min="15010" max="15010" width="12.5703125" style="406" customWidth="1"/>
    <col min="15011" max="15011" width="10.5703125" style="406" customWidth="1"/>
    <col min="15012" max="15012" width="12.5703125" style="406" customWidth="1"/>
    <col min="15013" max="15013" width="10.5703125" style="406" customWidth="1"/>
    <col min="15014" max="15015" width="11" style="406" customWidth="1"/>
    <col min="15016" max="15019" width="10.7109375" style="406" customWidth="1"/>
    <col min="15020" max="15264" width="9" style="406"/>
    <col min="15265" max="15265" width="25.85546875" style="406" customWidth="1"/>
    <col min="15266" max="15266" width="12.5703125" style="406" customWidth="1"/>
    <col min="15267" max="15267" width="10.5703125" style="406" customWidth="1"/>
    <col min="15268" max="15268" width="12.5703125" style="406" customWidth="1"/>
    <col min="15269" max="15269" width="10.5703125" style="406" customWidth="1"/>
    <col min="15270" max="15271" width="11" style="406" customWidth="1"/>
    <col min="15272" max="15275" width="10.7109375" style="406" customWidth="1"/>
    <col min="15276" max="15520" width="9" style="406"/>
    <col min="15521" max="15521" width="25.85546875" style="406" customWidth="1"/>
    <col min="15522" max="15522" width="12.5703125" style="406" customWidth="1"/>
    <col min="15523" max="15523" width="10.5703125" style="406" customWidth="1"/>
    <col min="15524" max="15524" width="12.5703125" style="406" customWidth="1"/>
    <col min="15525" max="15525" width="10.5703125" style="406" customWidth="1"/>
    <col min="15526" max="15527" width="11" style="406" customWidth="1"/>
    <col min="15528" max="15531" width="10.7109375" style="406" customWidth="1"/>
    <col min="15532" max="15776" width="9" style="406"/>
    <col min="15777" max="15777" width="25.85546875" style="406" customWidth="1"/>
    <col min="15778" max="15778" width="12.5703125" style="406" customWidth="1"/>
    <col min="15779" max="15779" width="10.5703125" style="406" customWidth="1"/>
    <col min="15780" max="15780" width="12.5703125" style="406" customWidth="1"/>
    <col min="15781" max="15781" width="10.5703125" style="406" customWidth="1"/>
    <col min="15782" max="15783" width="11" style="406" customWidth="1"/>
    <col min="15784" max="15787" width="10.7109375" style="406" customWidth="1"/>
    <col min="15788" max="16032" width="9" style="406"/>
    <col min="16033" max="16033" width="25.85546875" style="406" customWidth="1"/>
    <col min="16034" max="16034" width="12.5703125" style="406" customWidth="1"/>
    <col min="16035" max="16035" width="10.5703125" style="406" customWidth="1"/>
    <col min="16036" max="16036" width="12.5703125" style="406" customWidth="1"/>
    <col min="16037" max="16037" width="10.5703125" style="406" customWidth="1"/>
    <col min="16038" max="16039" width="11" style="406" customWidth="1"/>
    <col min="16040" max="16043" width="10.7109375" style="406" customWidth="1"/>
    <col min="16044" max="16384" width="9" style="406"/>
  </cols>
  <sheetData>
    <row r="1" spans="1:11" ht="15" customHeight="1">
      <c r="K1" s="478" t="s">
        <v>100</v>
      </c>
    </row>
    <row r="2" spans="1:11" ht="9.9499999999999993" customHeight="1">
      <c r="A2" s="479"/>
      <c r="B2" s="479"/>
      <c r="C2" s="479"/>
      <c r="D2" s="479"/>
      <c r="E2" s="479"/>
      <c r="F2" s="479"/>
      <c r="G2" s="479"/>
      <c r="H2" s="479"/>
      <c r="I2" s="478"/>
      <c r="K2" s="478"/>
    </row>
    <row r="3" spans="1:11" ht="23.25">
      <c r="A3" s="1173" t="s">
        <v>99</v>
      </c>
      <c r="B3" s="1174"/>
      <c r="C3" s="1174"/>
      <c r="D3" s="1174"/>
      <c r="E3" s="1174"/>
      <c r="F3" s="1174"/>
      <c r="G3" s="1174"/>
      <c r="H3" s="1174"/>
      <c r="I3" s="1174"/>
      <c r="J3" s="1174"/>
      <c r="K3" s="1174"/>
    </row>
    <row r="4" spans="1:11" ht="23.25">
      <c r="A4" s="1175" t="s">
        <v>21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</row>
    <row r="5" spans="1:11" ht="21" customHeight="1" thickBot="1">
      <c r="A5" s="479"/>
      <c r="B5" s="479"/>
      <c r="C5" s="479"/>
      <c r="D5" s="479"/>
      <c r="E5" s="479"/>
      <c r="F5" s="479"/>
      <c r="G5" s="479"/>
      <c r="H5" s="479"/>
      <c r="I5" s="479"/>
    </row>
    <row r="6" spans="1:11" ht="39.950000000000003" customHeight="1" thickTop="1">
      <c r="A6" s="1177" t="s">
        <v>318</v>
      </c>
      <c r="B6" s="1180" t="s">
        <v>98</v>
      </c>
      <c r="C6" s="1181"/>
      <c r="D6" s="1182"/>
      <c r="E6" s="1182"/>
      <c r="F6" s="1182"/>
      <c r="G6" s="1183"/>
      <c r="H6" s="1184" t="s">
        <v>97</v>
      </c>
      <c r="I6" s="1184"/>
      <c r="J6" s="1185"/>
      <c r="K6" s="1132"/>
    </row>
    <row r="7" spans="1:11" ht="43.5" customHeight="1">
      <c r="A7" s="1178"/>
      <c r="B7" s="1186" t="s">
        <v>383</v>
      </c>
      <c r="C7" s="1187"/>
      <c r="D7" s="1188" t="s">
        <v>384</v>
      </c>
      <c r="E7" s="1189"/>
      <c r="F7" s="1190" t="s">
        <v>10</v>
      </c>
      <c r="G7" s="1191"/>
      <c r="H7" s="844" t="s">
        <v>377</v>
      </c>
      <c r="I7" s="845" t="s">
        <v>378</v>
      </c>
      <c r="J7" s="1192" t="s">
        <v>407</v>
      </c>
      <c r="K7" s="1193"/>
    </row>
    <row r="8" spans="1:11" ht="33.950000000000003" customHeight="1" thickBot="1">
      <c r="A8" s="1179"/>
      <c r="B8" s="480" t="s">
        <v>11</v>
      </c>
      <c r="C8" s="481" t="s">
        <v>96</v>
      </c>
      <c r="D8" s="846" t="s">
        <v>11</v>
      </c>
      <c r="E8" s="847" t="s">
        <v>95</v>
      </c>
      <c r="F8" s="848" t="s">
        <v>18</v>
      </c>
      <c r="G8" s="482" t="s">
        <v>281</v>
      </c>
      <c r="H8" s="849" t="s">
        <v>16</v>
      </c>
      <c r="I8" s="846" t="s">
        <v>16</v>
      </c>
      <c r="J8" s="850" t="s">
        <v>80</v>
      </c>
      <c r="K8" s="483" t="s">
        <v>94</v>
      </c>
    </row>
    <row r="9" spans="1:11" ht="24.95" customHeight="1" thickTop="1">
      <c r="A9" s="484" t="s">
        <v>93</v>
      </c>
      <c r="B9" s="485">
        <v>22611</v>
      </c>
      <c r="C9" s="875">
        <v>72.900000000000006</v>
      </c>
      <c r="D9" s="878">
        <v>24366</v>
      </c>
      <c r="E9" s="486">
        <v>73.2</v>
      </c>
      <c r="F9" s="487">
        <v>107.8</v>
      </c>
      <c r="G9" s="488">
        <v>104.9</v>
      </c>
      <c r="H9" s="489">
        <v>814.8</v>
      </c>
      <c r="I9" s="490">
        <v>835.6</v>
      </c>
      <c r="J9" s="491">
        <v>20.8</v>
      </c>
      <c r="K9" s="492">
        <v>2.6</v>
      </c>
    </row>
    <row r="10" spans="1:11" ht="24.95" customHeight="1">
      <c r="A10" s="851" t="s">
        <v>92</v>
      </c>
      <c r="B10" s="493">
        <v>27247</v>
      </c>
      <c r="C10" s="875">
        <v>87.8</v>
      </c>
      <c r="D10" s="879">
        <v>29222</v>
      </c>
      <c r="E10" s="486">
        <v>87.8</v>
      </c>
      <c r="F10" s="487">
        <v>107.3</v>
      </c>
      <c r="G10" s="488">
        <v>104.4</v>
      </c>
      <c r="H10" s="852">
        <v>510.1</v>
      </c>
      <c r="I10" s="853">
        <v>491</v>
      </c>
      <c r="J10" s="854">
        <v>-19.100000000000001</v>
      </c>
      <c r="K10" s="492">
        <v>-3.7</v>
      </c>
    </row>
    <row r="11" spans="1:11" ht="24.95" customHeight="1">
      <c r="A11" s="851" t="s">
        <v>91</v>
      </c>
      <c r="B11" s="493">
        <v>29844</v>
      </c>
      <c r="C11" s="875">
        <v>96.2</v>
      </c>
      <c r="D11" s="879">
        <v>32025</v>
      </c>
      <c r="E11" s="486">
        <v>96.2</v>
      </c>
      <c r="F11" s="487">
        <v>107.3</v>
      </c>
      <c r="G11" s="488">
        <v>104.4</v>
      </c>
      <c r="H11" s="852">
        <v>438.2</v>
      </c>
      <c r="I11" s="853">
        <v>444.8</v>
      </c>
      <c r="J11" s="854">
        <v>6.6</v>
      </c>
      <c r="K11" s="492">
        <v>1.5</v>
      </c>
    </row>
    <row r="12" spans="1:11" ht="24.95" customHeight="1">
      <c r="A12" s="851" t="s">
        <v>90</v>
      </c>
      <c r="B12" s="493">
        <v>31287</v>
      </c>
      <c r="C12" s="875">
        <v>100.8</v>
      </c>
      <c r="D12" s="879">
        <v>33199</v>
      </c>
      <c r="E12" s="486">
        <v>99.7</v>
      </c>
      <c r="F12" s="487">
        <v>106.1</v>
      </c>
      <c r="G12" s="488">
        <v>103.2</v>
      </c>
      <c r="H12" s="852">
        <v>522.79999999999995</v>
      </c>
      <c r="I12" s="853">
        <v>526.1</v>
      </c>
      <c r="J12" s="854">
        <v>3.4</v>
      </c>
      <c r="K12" s="492">
        <v>0.6</v>
      </c>
    </row>
    <row r="13" spans="1:11" ht="24.95" customHeight="1">
      <c r="A13" s="851" t="s">
        <v>89</v>
      </c>
      <c r="B13" s="493">
        <v>34001</v>
      </c>
      <c r="C13" s="875">
        <v>109.6</v>
      </c>
      <c r="D13" s="879">
        <v>36448</v>
      </c>
      <c r="E13" s="486">
        <v>109.5</v>
      </c>
      <c r="F13" s="487">
        <v>107.2</v>
      </c>
      <c r="G13" s="488">
        <v>104.3</v>
      </c>
      <c r="H13" s="852">
        <v>388.3</v>
      </c>
      <c r="I13" s="853">
        <v>401.8</v>
      </c>
      <c r="J13" s="854">
        <v>13.5</v>
      </c>
      <c r="K13" s="492">
        <v>3.5</v>
      </c>
    </row>
    <row r="14" spans="1:11" ht="24.95" customHeight="1">
      <c r="A14" s="851" t="s">
        <v>88</v>
      </c>
      <c r="B14" s="493">
        <v>34668</v>
      </c>
      <c r="C14" s="875">
        <v>111.7</v>
      </c>
      <c r="D14" s="879">
        <v>37124</v>
      </c>
      <c r="E14" s="486">
        <v>111.5</v>
      </c>
      <c r="F14" s="487">
        <v>107.1</v>
      </c>
      <c r="G14" s="488">
        <v>104.2</v>
      </c>
      <c r="H14" s="852">
        <v>376.7</v>
      </c>
      <c r="I14" s="853">
        <v>372.9</v>
      </c>
      <c r="J14" s="854">
        <v>-3.8</v>
      </c>
      <c r="K14" s="492">
        <v>-1</v>
      </c>
    </row>
    <row r="15" spans="1:11" ht="24.95" customHeight="1" thickBot="1">
      <c r="A15" s="855" t="s">
        <v>87</v>
      </c>
      <c r="B15" s="856">
        <v>37613</v>
      </c>
      <c r="C15" s="876">
        <v>121.2</v>
      </c>
      <c r="D15" s="880">
        <v>40598</v>
      </c>
      <c r="E15" s="494">
        <v>121.9</v>
      </c>
      <c r="F15" s="495">
        <v>107.9</v>
      </c>
      <c r="G15" s="496">
        <v>105</v>
      </c>
      <c r="H15" s="857">
        <v>1007.5</v>
      </c>
      <c r="I15" s="858">
        <v>1012.1</v>
      </c>
      <c r="J15" s="859">
        <v>4.5999999999999996</v>
      </c>
      <c r="K15" s="497">
        <v>0.5</v>
      </c>
    </row>
    <row r="16" spans="1:11" ht="25.5" customHeight="1" thickTop="1" thickBot="1">
      <c r="A16" s="498" t="s">
        <v>6</v>
      </c>
      <c r="B16" s="499">
        <v>31026</v>
      </c>
      <c r="C16" s="877">
        <v>100</v>
      </c>
      <c r="D16" s="881">
        <v>33297</v>
      </c>
      <c r="E16" s="500">
        <v>100</v>
      </c>
      <c r="F16" s="501">
        <v>107.3</v>
      </c>
      <c r="G16" s="502">
        <v>104.4</v>
      </c>
      <c r="H16" s="503">
        <v>4058.3</v>
      </c>
      <c r="I16" s="504">
        <v>4084.3</v>
      </c>
      <c r="J16" s="505">
        <v>26</v>
      </c>
      <c r="K16" s="506">
        <v>0.6</v>
      </c>
    </row>
    <row r="17" spans="1:11" ht="9" customHeight="1" thickTop="1">
      <c r="A17" s="507"/>
      <c r="B17" s="508"/>
      <c r="C17" s="508"/>
      <c r="D17" s="508"/>
      <c r="E17" s="508"/>
      <c r="F17" s="509"/>
      <c r="G17" s="510"/>
      <c r="H17" s="511"/>
      <c r="I17" s="511"/>
      <c r="J17" s="509"/>
      <c r="K17" s="512"/>
    </row>
    <row r="18" spans="1:11" ht="15" customHeight="1">
      <c r="A18" s="513" t="s">
        <v>403</v>
      </c>
      <c r="B18" s="479"/>
      <c r="C18" s="479"/>
      <c r="D18" s="479"/>
      <c r="E18" s="479"/>
      <c r="F18" s="479"/>
      <c r="G18" s="479"/>
      <c r="H18" s="479"/>
      <c r="I18" s="479"/>
      <c r="K18" s="514"/>
    </row>
    <row r="19" spans="1:11" ht="9" customHeight="1">
      <c r="A19" s="513"/>
      <c r="B19" s="479"/>
      <c r="C19" s="479"/>
      <c r="D19" s="479"/>
      <c r="E19" s="479"/>
      <c r="F19" s="479"/>
      <c r="G19" s="479"/>
      <c r="H19" s="479"/>
      <c r="I19" s="479"/>
    </row>
    <row r="20" spans="1:11" ht="15" customHeight="1">
      <c r="A20" s="405" t="s">
        <v>15</v>
      </c>
      <c r="B20" s="479"/>
      <c r="C20" s="479"/>
      <c r="D20" s="479"/>
      <c r="E20" s="479"/>
      <c r="F20" s="479"/>
      <c r="G20" s="479"/>
      <c r="H20" s="479"/>
      <c r="I20" s="515"/>
    </row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45</vt:i4>
      </vt:variant>
    </vt:vector>
  </HeadingPairs>
  <TitlesOfParts>
    <vt:vector size="45" baseType="lpstr">
      <vt:lpstr>Název</vt:lpstr>
      <vt:lpstr>Obsah</vt:lpstr>
      <vt:lpstr>1</vt:lpstr>
      <vt:lpstr>Graf č.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11 dokončení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Výstupy ISPV</vt:lpstr>
      <vt:lpstr>Obsah ISPV</vt:lpstr>
      <vt:lpstr>CR-M6p</vt:lpstr>
      <vt:lpstr>Graf</vt:lpstr>
      <vt:lpstr>CR-M6z</vt:lpstr>
      <vt:lpstr>CR-M2k_prum</vt:lpstr>
      <vt:lpstr>CR-M2k</vt:lpstr>
      <vt:lpstr>CR-M7.1z</vt:lpstr>
      <vt:lpstr>CR-M7z</vt:lpstr>
      <vt:lpstr>CR-M6k_prum</vt:lpstr>
      <vt:lpstr>CR-M6k</vt:lpstr>
      <vt:lpstr>CR-M6.1z</vt:lpstr>
      <vt:lpstr>CR-M8.1k prum</vt:lpstr>
      <vt:lpstr>CR-M8.1k</vt:lpstr>
      <vt:lpstr>CR-M5z+</vt:lpstr>
      <vt:lpstr>CR-M11z</vt:lpstr>
      <vt:lpstr>CR-M12z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Blahová Alice (MPSV)</dc:creator>
  <cp:lastModifiedBy>Blahová Alice Bc. (MPSV)</cp:lastModifiedBy>
  <cp:lastPrinted>2019-10-22T11:21:30Z</cp:lastPrinted>
  <dcterms:created xsi:type="dcterms:W3CDTF">2016-12-21T08:03:04Z</dcterms:created>
  <dcterms:modified xsi:type="dcterms:W3CDTF">2019-10-22T11:53:01Z</dcterms:modified>
</cp:coreProperties>
</file>