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d_0199\Alice\ANALÝZY\Rok 2022\Analýza 2022 4. Q\I. Finální analýza\"/>
    </mc:Choice>
  </mc:AlternateContent>
  <xr:revisionPtr revIDLastSave="0" documentId="13_ncr:1_{D51B6169-BC4C-47B6-9F2A-99720C1529DA}" xr6:coauthVersionLast="47" xr6:coauthVersionMax="47" xr10:uidLastSave="{00000000-0000-0000-0000-000000000000}"/>
  <bookViews>
    <workbookView xWindow="-120" yWindow="-120" windowWidth="29040" windowHeight="15840" tabRatio="939" xr2:uid="{00000000-000D-0000-FFFF-FFFF00000000}"/>
  </bookViews>
  <sheets>
    <sheet name="Název" sheetId="24" r:id="rId1"/>
    <sheet name="Obsah" sheetId="175" r:id="rId2"/>
    <sheet name="1" sheetId="245" r:id="rId3"/>
    <sheet name="Graf č. 1" sheetId="136" r:id="rId4"/>
    <sheet name="Graf č. 2" sheetId="292" r:id="rId5"/>
    <sheet name="2" sheetId="342" r:id="rId6"/>
    <sheet name="3" sheetId="343" r:id="rId7"/>
    <sheet name="Graf č. 3" sheetId="366" r:id="rId8"/>
    <sheet name="4" sheetId="345" r:id="rId9"/>
    <sheet name="5" sheetId="346" r:id="rId10"/>
    <sheet name="6" sheetId="347" r:id="rId11"/>
    <sheet name="7" sheetId="348" r:id="rId12"/>
    <sheet name="8" sheetId="315" r:id="rId13"/>
    <sheet name="9" sheetId="316" r:id="rId14"/>
    <sheet name="Graf č. 4" sheetId="332" r:id="rId15"/>
    <sheet name="Graf č. 5" sheetId="333" r:id="rId16"/>
    <sheet name="10" sheetId="317" r:id="rId17"/>
    <sheet name="11" sheetId="367" r:id="rId18"/>
    <sheet name="11 dokončení" sheetId="368" r:id="rId19"/>
    <sheet name="12" sheetId="320" r:id="rId20"/>
    <sheet name="13" sheetId="321" r:id="rId21"/>
    <sheet name="14" sheetId="334" r:id="rId22"/>
    <sheet name="15" sheetId="322" r:id="rId23"/>
    <sheet name="16" sheetId="323" r:id="rId24"/>
    <sheet name="17" sheetId="324" r:id="rId25"/>
    <sheet name="18" sheetId="325" r:id="rId26"/>
    <sheet name="19" sheetId="336" r:id="rId27"/>
    <sheet name="20" sheetId="337" r:id="rId28"/>
    <sheet name="21" sheetId="327" r:id="rId29"/>
    <sheet name="22" sheetId="339" r:id="rId30"/>
    <sheet name="23" sheetId="340" r:id="rId31"/>
    <sheet name="24" sheetId="341" r:id="rId32"/>
    <sheet name="25" sheetId="338" r:id="rId33"/>
    <sheet name="Výstupy ISPV" sheetId="349" r:id="rId34"/>
    <sheet name="Obsah ISPV" sheetId="350" r:id="rId35"/>
    <sheet name="CR-M6p" sheetId="351" r:id="rId36"/>
    <sheet name="Graf" sheetId="352" r:id="rId37"/>
    <sheet name="CR-M6z" sheetId="353" r:id="rId38"/>
    <sheet name="CR-M2k_prum" sheetId="354" r:id="rId39"/>
    <sheet name="CR-M2k" sheetId="355" r:id="rId40"/>
    <sheet name="CR-M7.1z" sheetId="356" r:id="rId41"/>
    <sheet name="CR-M7z" sheetId="357" r:id="rId42"/>
    <sheet name="CR-M6k_prum" sheetId="358" r:id="rId43"/>
    <sheet name="CR-M6k" sheetId="359" r:id="rId44"/>
    <sheet name="CR-M6.1z" sheetId="360" r:id="rId45"/>
    <sheet name="CR-M8.1k prum" sheetId="361" r:id="rId46"/>
    <sheet name="CR-M8.1k" sheetId="362" r:id="rId47"/>
    <sheet name="CR-M5z+" sheetId="363" r:id="rId48"/>
    <sheet name="CR-M11z" sheetId="364" r:id="rId49"/>
    <sheet name="CR-M12z" sheetId="365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_g1">[1]ka_VVZ!$A$4:$G$79</definedName>
    <definedName name="__Soc1">#REF!</definedName>
    <definedName name="__tab1">#REF!</definedName>
    <definedName name="_1_0_F" localSheetId="2" hidden="1">#REF!</definedName>
    <definedName name="_1_0_F" localSheetId="18" hidden="1">#REF!</definedName>
    <definedName name="_1_0_F" localSheetId="21" hidden="1">#REF!</definedName>
    <definedName name="_1_0_F" localSheetId="24" hidden="1">#REF!</definedName>
    <definedName name="_1_0_F" localSheetId="5" hidden="1">#REF!</definedName>
    <definedName name="_1_0_F" localSheetId="30" hidden="1">#REF!</definedName>
    <definedName name="_1_0_F" localSheetId="31" hidden="1">#REF!</definedName>
    <definedName name="_1_0_F" localSheetId="32" hidden="1">#REF!</definedName>
    <definedName name="_1_0_F" localSheetId="12" hidden="1">#REF!</definedName>
    <definedName name="_1_0_F" localSheetId="13" hidden="1">#REF!</definedName>
    <definedName name="_1_0_F" localSheetId="3" hidden="1">#REF!</definedName>
    <definedName name="_1_0_F" localSheetId="4" hidden="1">#REF!</definedName>
    <definedName name="_1_0_F" localSheetId="7" hidden="1">#REF!</definedName>
    <definedName name="_1_0_F" localSheetId="14" hidden="1">#REF!</definedName>
    <definedName name="_1_0_F" localSheetId="15" hidden="1">#REF!</definedName>
    <definedName name="_1_0_F" localSheetId="0" hidden="1">#REF!</definedName>
    <definedName name="_1_0_F" localSheetId="1" hidden="1">#REF!</definedName>
    <definedName name="_1_0_F" hidden="1">#REF!</definedName>
    <definedName name="_10_0_F" localSheetId="2" hidden="1">#REF!</definedName>
    <definedName name="_10_0_F" localSheetId="17" hidden="1">#REF!</definedName>
    <definedName name="_10_0_F" localSheetId="21" hidden="1">#REF!</definedName>
    <definedName name="_10_0_F" localSheetId="24" hidden="1">#REF!</definedName>
    <definedName name="_10_0_F" localSheetId="5" hidden="1">#REF!</definedName>
    <definedName name="_10_0_F" localSheetId="29" hidden="1">#REF!</definedName>
    <definedName name="_10_0_F" localSheetId="30" hidden="1">#REF!</definedName>
    <definedName name="_10_0_F" localSheetId="31" hidden="1">#REF!</definedName>
    <definedName name="_10_0_F" localSheetId="32" hidden="1">#REF!</definedName>
    <definedName name="_10_0_F" localSheetId="6" hidden="1">#REF!</definedName>
    <definedName name="_10_0_F" localSheetId="8" hidden="1">#REF!</definedName>
    <definedName name="_10_0_F" localSheetId="10" hidden="1">#REF!</definedName>
    <definedName name="_10_0_F" localSheetId="12" hidden="1">#REF!</definedName>
    <definedName name="_10_0_F" localSheetId="3" hidden="1">#REF!</definedName>
    <definedName name="_10_0_F" localSheetId="4" hidden="1">#REF!</definedName>
    <definedName name="_10_0_F" localSheetId="7" hidden="1">#REF!</definedName>
    <definedName name="_10_0_F" localSheetId="14" hidden="1">#REF!</definedName>
    <definedName name="_10_0_F" localSheetId="15" hidden="1">#REF!</definedName>
    <definedName name="_10_0_F" localSheetId="0" hidden="1">#REF!</definedName>
    <definedName name="_10_0_F" localSheetId="1" hidden="1">#REF!</definedName>
    <definedName name="_10_0_F" hidden="1">#REF!</definedName>
    <definedName name="_1F" localSheetId="2" hidden="1">#REF!</definedName>
    <definedName name="_1F" localSheetId="16" hidden="1">#REF!</definedName>
    <definedName name="_1F" localSheetId="17" hidden="1">#REF!</definedName>
    <definedName name="_1F" localSheetId="21" hidden="1">#REF!</definedName>
    <definedName name="_1F" localSheetId="24" hidden="1">#REF!</definedName>
    <definedName name="_1F" localSheetId="5" hidden="1">#REF!</definedName>
    <definedName name="_1F" localSheetId="29" hidden="1">#REF!</definedName>
    <definedName name="_1F" localSheetId="30" hidden="1">#REF!</definedName>
    <definedName name="_1F" localSheetId="31" hidden="1">#REF!</definedName>
    <definedName name="_1F" localSheetId="32" hidden="1">#REF!</definedName>
    <definedName name="_1F" localSheetId="6" hidden="1">#REF!</definedName>
    <definedName name="_1F" localSheetId="8" hidden="1">#REF!</definedName>
    <definedName name="_1F" localSheetId="10" hidden="1">#REF!</definedName>
    <definedName name="_1F" localSheetId="12" hidden="1">#REF!</definedName>
    <definedName name="_1F" localSheetId="36" hidden="1">#REF!</definedName>
    <definedName name="_1F" localSheetId="3" hidden="1">#REF!</definedName>
    <definedName name="_1F" localSheetId="4" hidden="1">#REF!</definedName>
    <definedName name="_1F" localSheetId="7" hidden="1">#REF!</definedName>
    <definedName name="_1F" localSheetId="14" hidden="1">#REF!</definedName>
    <definedName name="_1F" localSheetId="15" hidden="1">#REF!</definedName>
    <definedName name="_1F" localSheetId="0" hidden="1">#REF!</definedName>
    <definedName name="_1F" localSheetId="1" hidden="1">#REF!</definedName>
    <definedName name="_1F" localSheetId="34" hidden="1">#REF!</definedName>
    <definedName name="_1F" hidden="1">#REF!</definedName>
    <definedName name="_2_0_F" localSheetId="2" hidden="1">#REF!</definedName>
    <definedName name="_2_0_F" localSheetId="16" hidden="1">#REF!</definedName>
    <definedName name="_2_0_F" localSheetId="17" hidden="1">#REF!</definedName>
    <definedName name="_2_0_F" localSheetId="21" hidden="1">#REF!</definedName>
    <definedName name="_2_0_F" localSheetId="24" hidden="1">#REF!</definedName>
    <definedName name="_2_0_F" localSheetId="5" hidden="1">#REF!</definedName>
    <definedName name="_2_0_F" localSheetId="29" hidden="1">#REF!</definedName>
    <definedName name="_2_0_F" localSheetId="30" hidden="1">#REF!</definedName>
    <definedName name="_2_0_F" localSheetId="31" hidden="1">#REF!</definedName>
    <definedName name="_2_0_F" localSheetId="32" hidden="1">#REF!</definedName>
    <definedName name="_2_0_F" localSheetId="6" hidden="1">#REF!</definedName>
    <definedName name="_2_0_F" localSheetId="8" hidden="1">#REF!</definedName>
    <definedName name="_2_0_F" localSheetId="10" hidden="1">#REF!</definedName>
    <definedName name="_2_0_F" localSheetId="12" hidden="1">#REF!</definedName>
    <definedName name="_2_0_F" localSheetId="3" hidden="1">#REF!</definedName>
    <definedName name="_2_0_F" localSheetId="4" hidden="1">#REF!</definedName>
    <definedName name="_2_0_F" localSheetId="7" hidden="1">#REF!</definedName>
    <definedName name="_2_0_F" localSheetId="14" hidden="1">#REF!</definedName>
    <definedName name="_2_0_F" localSheetId="15" hidden="1">#REF!</definedName>
    <definedName name="_2_0_F" localSheetId="0" hidden="1">#REF!</definedName>
    <definedName name="_2_0_F" localSheetId="1" hidden="1">#REF!</definedName>
    <definedName name="_2_0_F" localSheetId="34" hidden="1">#REF!</definedName>
    <definedName name="_2_0_F" localSheetId="33" hidden="1">#REF!</definedName>
    <definedName name="_2_0_F" hidden="1">#REF!</definedName>
    <definedName name="_3_0_F" localSheetId="2" hidden="1">#REF!</definedName>
    <definedName name="_3_0_F" localSheetId="16" hidden="1">#REF!</definedName>
    <definedName name="_3_0_F" localSheetId="17" hidden="1">#REF!</definedName>
    <definedName name="_3_0_F" localSheetId="21" hidden="1">#REF!</definedName>
    <definedName name="_3_0_F" localSheetId="24" hidden="1">#REF!</definedName>
    <definedName name="_3_0_F" localSheetId="5" hidden="1">#REF!</definedName>
    <definedName name="_3_0_F" localSheetId="29" hidden="1">#REF!</definedName>
    <definedName name="_3_0_F" localSheetId="30" hidden="1">#REF!</definedName>
    <definedName name="_3_0_F" localSheetId="31" hidden="1">#REF!</definedName>
    <definedName name="_3_0_F" localSheetId="32" hidden="1">#REF!</definedName>
    <definedName name="_3_0_F" localSheetId="6" hidden="1">#REF!</definedName>
    <definedName name="_3_0_F" localSheetId="8" hidden="1">#REF!</definedName>
    <definedName name="_3_0_F" localSheetId="10" hidden="1">#REF!</definedName>
    <definedName name="_3_0_F" localSheetId="12" hidden="1">#REF!</definedName>
    <definedName name="_3_0_F" localSheetId="3" hidden="1">#REF!</definedName>
    <definedName name="_3_0_F" localSheetId="4" hidden="1">#REF!</definedName>
    <definedName name="_3_0_F" localSheetId="7" hidden="1">#REF!</definedName>
    <definedName name="_3_0_F" localSheetId="14" hidden="1">#REF!</definedName>
    <definedName name="_3_0_F" localSheetId="15" hidden="1">#REF!</definedName>
    <definedName name="_3_0_F" localSheetId="0" hidden="1">#REF!</definedName>
    <definedName name="_3_0_F" localSheetId="1" hidden="1">#REF!</definedName>
    <definedName name="_3_0_F" localSheetId="34" hidden="1">#REF!</definedName>
    <definedName name="_3_0_F" hidden="1">#REF!</definedName>
    <definedName name="_3F" localSheetId="2" hidden="1">#REF!</definedName>
    <definedName name="_3F" localSheetId="16" hidden="1">#REF!</definedName>
    <definedName name="_3F" localSheetId="17" hidden="1">#REF!</definedName>
    <definedName name="_3F" localSheetId="21" hidden="1">#REF!</definedName>
    <definedName name="_3F" localSheetId="24" hidden="1">#REF!</definedName>
    <definedName name="_3F" localSheetId="5" hidden="1">#REF!</definedName>
    <definedName name="_3F" localSheetId="29" hidden="1">#REF!</definedName>
    <definedName name="_3F" localSheetId="30" hidden="1">#REF!</definedName>
    <definedName name="_3F" localSheetId="31" hidden="1">#REF!</definedName>
    <definedName name="_3F" localSheetId="32" hidden="1">#REF!</definedName>
    <definedName name="_3F" localSheetId="6" hidden="1">#REF!</definedName>
    <definedName name="_3F" localSheetId="8" hidden="1">#REF!</definedName>
    <definedName name="_3F" localSheetId="10" hidden="1">#REF!</definedName>
    <definedName name="_3F" localSheetId="12" hidden="1">#REF!</definedName>
    <definedName name="_3F" localSheetId="3" hidden="1">#REF!</definedName>
    <definedName name="_3F" localSheetId="4" hidden="1">#REF!</definedName>
    <definedName name="_3F" localSheetId="7" hidden="1">#REF!</definedName>
    <definedName name="_3F" localSheetId="14" hidden="1">#REF!</definedName>
    <definedName name="_3F" localSheetId="15" hidden="1">#REF!</definedName>
    <definedName name="_3F" localSheetId="0" hidden="1">#REF!</definedName>
    <definedName name="_3F" localSheetId="1" hidden="1">#REF!</definedName>
    <definedName name="_3F" localSheetId="34" hidden="1">#REF!</definedName>
    <definedName name="_3F" hidden="1">#REF!</definedName>
    <definedName name="_4_0_F" localSheetId="2" hidden="1">#REF!</definedName>
    <definedName name="_4_0_F" localSheetId="16" hidden="1">#REF!</definedName>
    <definedName name="_4_0_F" localSheetId="17" hidden="1">#REF!</definedName>
    <definedName name="_4_0_F" localSheetId="21" hidden="1">#REF!</definedName>
    <definedName name="_4_0_F" localSheetId="24" hidden="1">#REF!</definedName>
    <definedName name="_4_0_F" localSheetId="5" hidden="1">#REF!</definedName>
    <definedName name="_4_0_F" localSheetId="29" hidden="1">#REF!</definedName>
    <definedName name="_4_0_F" localSheetId="30" hidden="1">#REF!</definedName>
    <definedName name="_4_0_F" localSheetId="31" hidden="1">#REF!</definedName>
    <definedName name="_4_0_F" localSheetId="32" hidden="1">#REF!</definedName>
    <definedName name="_4_0_F" localSheetId="6" hidden="1">#REF!</definedName>
    <definedName name="_4_0_F" localSheetId="8" hidden="1">#REF!</definedName>
    <definedName name="_4_0_F" localSheetId="10" hidden="1">#REF!</definedName>
    <definedName name="_4_0_F" localSheetId="12" hidden="1">#REF!</definedName>
    <definedName name="_4_0_F" localSheetId="3" hidden="1">#REF!</definedName>
    <definedName name="_4_0_F" localSheetId="4" hidden="1">#REF!</definedName>
    <definedName name="_4_0_F" localSheetId="7" hidden="1">#REF!</definedName>
    <definedName name="_4_0_F" localSheetId="14" hidden="1">#REF!</definedName>
    <definedName name="_4_0_F" localSheetId="15" hidden="1">#REF!</definedName>
    <definedName name="_4_0_F" localSheetId="0" hidden="1">#REF!</definedName>
    <definedName name="_4_0_F" localSheetId="1" hidden="1">#REF!</definedName>
    <definedName name="_4_0_F" localSheetId="34" hidden="1">#REF!</definedName>
    <definedName name="_4_0_F" hidden="1">#REF!</definedName>
    <definedName name="_6F" localSheetId="2" hidden="1">#REF!</definedName>
    <definedName name="_6F" localSheetId="16" hidden="1">#REF!</definedName>
    <definedName name="_6F" localSheetId="17" hidden="1">#REF!</definedName>
    <definedName name="_6F" localSheetId="21" hidden="1">#REF!</definedName>
    <definedName name="_6F" localSheetId="24" hidden="1">#REF!</definedName>
    <definedName name="_6F" localSheetId="5" hidden="1">#REF!</definedName>
    <definedName name="_6F" localSheetId="29" hidden="1">#REF!</definedName>
    <definedName name="_6F" localSheetId="30" hidden="1">#REF!</definedName>
    <definedName name="_6F" localSheetId="31" hidden="1">#REF!</definedName>
    <definedName name="_6F" localSheetId="32" hidden="1">#REF!</definedName>
    <definedName name="_6F" localSheetId="6" hidden="1">#REF!</definedName>
    <definedName name="_6F" localSheetId="8" hidden="1">#REF!</definedName>
    <definedName name="_6F" localSheetId="10" hidden="1">#REF!</definedName>
    <definedName name="_6F" localSheetId="12" hidden="1">#REF!</definedName>
    <definedName name="_6F" localSheetId="3" hidden="1">#REF!</definedName>
    <definedName name="_6F" localSheetId="4" hidden="1">#REF!</definedName>
    <definedName name="_6F" localSheetId="7" hidden="1">#REF!</definedName>
    <definedName name="_6F" localSheetId="14" hidden="1">#REF!</definedName>
    <definedName name="_6F" localSheetId="15" hidden="1">#REF!</definedName>
    <definedName name="_6F" localSheetId="0" hidden="1">#REF!</definedName>
    <definedName name="_6F" localSheetId="1" hidden="1">#REF!</definedName>
    <definedName name="_6F" localSheetId="34" hidden="1">#REF!</definedName>
    <definedName name="_6F" localSheetId="33" hidden="1">#REF!</definedName>
    <definedName name="_6F" hidden="1">#REF!</definedName>
    <definedName name="_7_0_F" localSheetId="2" hidden="1">#REF!</definedName>
    <definedName name="_7_0_F" localSheetId="17" hidden="1">#REF!</definedName>
    <definedName name="_7_0_F" localSheetId="21" hidden="1">#REF!</definedName>
    <definedName name="_7_0_F" localSheetId="5" hidden="1">#REF!</definedName>
    <definedName name="_7_0_F" localSheetId="30" hidden="1">#REF!</definedName>
    <definedName name="_7_0_F" localSheetId="31" hidden="1">#REF!</definedName>
    <definedName name="_7_0_F" localSheetId="32" hidden="1">#REF!</definedName>
    <definedName name="_7_0_F" localSheetId="6" hidden="1">#REF!</definedName>
    <definedName name="_7_0_F" localSheetId="8" hidden="1">#REF!</definedName>
    <definedName name="_7_0_F" localSheetId="10" hidden="1">#REF!</definedName>
    <definedName name="_7_0_F" localSheetId="12" hidden="1">#REF!</definedName>
    <definedName name="_7_0_F" localSheetId="3" hidden="1">#REF!</definedName>
    <definedName name="_7_0_F" localSheetId="4" hidden="1">#REF!</definedName>
    <definedName name="_7_0_F" localSheetId="7" hidden="1">#REF!</definedName>
    <definedName name="_7_0_F" localSheetId="14" hidden="1">#REF!</definedName>
    <definedName name="_7_0_F" localSheetId="15" hidden="1">#REF!</definedName>
    <definedName name="_7_0_F" localSheetId="0" hidden="1">#REF!</definedName>
    <definedName name="_7_0_F" localSheetId="1" hidden="1">#REF!</definedName>
    <definedName name="_7_0_F" hidden="1">#REF!</definedName>
    <definedName name="_7F" localSheetId="2" hidden="1">#REF!</definedName>
    <definedName name="_7F" localSheetId="17" hidden="1">#REF!</definedName>
    <definedName name="_7F" localSheetId="21" hidden="1">#REF!</definedName>
    <definedName name="_7F" localSheetId="24" hidden="1">#REF!</definedName>
    <definedName name="_7F" localSheetId="5" hidden="1">#REF!</definedName>
    <definedName name="_7F" localSheetId="29" hidden="1">#REF!</definedName>
    <definedName name="_7F" localSheetId="30" hidden="1">#REF!</definedName>
    <definedName name="_7F" localSheetId="31" hidden="1">#REF!</definedName>
    <definedName name="_7F" localSheetId="32" hidden="1">#REF!</definedName>
    <definedName name="_7F" localSheetId="6" hidden="1">#REF!</definedName>
    <definedName name="_7F" localSheetId="8" hidden="1">#REF!</definedName>
    <definedName name="_7F" localSheetId="10" hidden="1">#REF!</definedName>
    <definedName name="_7F" localSheetId="12" hidden="1">#REF!</definedName>
    <definedName name="_7F" localSheetId="3" hidden="1">#REF!</definedName>
    <definedName name="_7F" localSheetId="4" hidden="1">#REF!</definedName>
    <definedName name="_7F" localSheetId="7" hidden="1">#REF!</definedName>
    <definedName name="_7F" localSheetId="14" hidden="1">#REF!</definedName>
    <definedName name="_7F" localSheetId="15" hidden="1">#REF!</definedName>
    <definedName name="_7F" localSheetId="0" hidden="1">#REF!</definedName>
    <definedName name="_7F" localSheetId="1" hidden="1">#REF!</definedName>
    <definedName name="_7F" hidden="1">#REF!</definedName>
    <definedName name="_8_0_F" localSheetId="2" hidden="1">#REF!</definedName>
    <definedName name="_g1">[2]ka_VVZ!$A$4:$G$79</definedName>
    <definedName name="_Soc1">#REF!</definedName>
    <definedName name="_tab1">#REF!</definedName>
    <definedName name="a">#REF!</definedName>
    <definedName name="aa">#REF!</definedName>
    <definedName name="aaa">#REF!</definedName>
    <definedName name="alice" localSheetId="2" hidden="1">#REF!</definedName>
    <definedName name="alice" localSheetId="17" hidden="1">#REF!</definedName>
    <definedName name="alice" localSheetId="21" hidden="1">#REF!</definedName>
    <definedName name="alice" localSheetId="5" hidden="1">#REF!</definedName>
    <definedName name="alice" localSheetId="30" hidden="1">#REF!</definedName>
    <definedName name="alice" localSheetId="31" hidden="1">#REF!</definedName>
    <definedName name="alice" localSheetId="32" hidden="1">#REF!</definedName>
    <definedName name="alice" localSheetId="8" hidden="1">#REF!</definedName>
    <definedName name="alice" localSheetId="12" hidden="1">#REF!</definedName>
    <definedName name="alice" localSheetId="3" hidden="1">#REF!</definedName>
    <definedName name="alice" localSheetId="4" hidden="1">#REF!</definedName>
    <definedName name="alice" localSheetId="7" hidden="1">#REF!</definedName>
    <definedName name="alice" localSheetId="14" hidden="1">#REF!</definedName>
    <definedName name="alice" localSheetId="15" hidden="1">#REF!</definedName>
    <definedName name="alice" localSheetId="0" hidden="1">#REF!</definedName>
    <definedName name="alice" localSheetId="1" hidden="1">#REF!</definedName>
    <definedName name="alice" hidden="1">#REF!</definedName>
    <definedName name="BŘEZEN">#REF!</definedName>
    <definedName name="Celkem">#REF!</definedName>
    <definedName name="Celkem1">#REF!</definedName>
    <definedName name="ČERVEN">#REF!</definedName>
    <definedName name="Dávky">#REF!</definedName>
    <definedName name="Dítě1">#REF!</definedName>
    <definedName name="DUBEN">#REF!</definedName>
    <definedName name="k_VVZ_R">[1]ka_VVZ!$A$4:$G$79</definedName>
    <definedName name="Kdatu">[3]S_pocvys!$A$8</definedName>
    <definedName name="kl" localSheetId="2" hidden="1">#REF!</definedName>
    <definedName name="kl" localSheetId="16" hidden="1">#REF!</definedName>
    <definedName name="kl" localSheetId="17" hidden="1">#REF!</definedName>
    <definedName name="kl" localSheetId="21" hidden="1">#REF!</definedName>
    <definedName name="kl" localSheetId="24" hidden="1">#REF!</definedName>
    <definedName name="kl" localSheetId="5" hidden="1">#REF!</definedName>
    <definedName name="kl" localSheetId="29" hidden="1">#REF!</definedName>
    <definedName name="kl" localSheetId="30" hidden="1">#REF!</definedName>
    <definedName name="kl" localSheetId="31" hidden="1">#REF!</definedName>
    <definedName name="kl" localSheetId="32" hidden="1">#REF!</definedName>
    <definedName name="kl" localSheetId="6" hidden="1">#REF!</definedName>
    <definedName name="kl" localSheetId="8" hidden="1">#REF!</definedName>
    <definedName name="kl" localSheetId="10" hidden="1">#REF!</definedName>
    <definedName name="kl" localSheetId="12" hidden="1">#REF!</definedName>
    <definedName name="kl" localSheetId="36" hidden="1">#REF!</definedName>
    <definedName name="kl" localSheetId="3" hidden="1">#REF!</definedName>
    <definedName name="kl" localSheetId="4" hidden="1">#REF!</definedName>
    <definedName name="kl" localSheetId="7" hidden="1">#REF!</definedName>
    <definedName name="kl" localSheetId="14" hidden="1">#REF!</definedName>
    <definedName name="kl" localSheetId="15" hidden="1">#REF!</definedName>
    <definedName name="kl" localSheetId="0" hidden="1">#REF!</definedName>
    <definedName name="kl" localSheetId="1" hidden="1">#REF!</definedName>
    <definedName name="kl" localSheetId="34" hidden="1">#REF!</definedName>
    <definedName name="kl" localSheetId="33" hidden="1">#REF!</definedName>
    <definedName name="kl" hidden="1">#REF!</definedName>
    <definedName name="KVĚTEN">#REF!</definedName>
    <definedName name="LEDEN">#REF!</definedName>
    <definedName name="MAT">#REF!</definedName>
    <definedName name="MATPO">#REF!</definedName>
    <definedName name="matpoj">#REF!</definedName>
    <definedName name="memmop">[4]KONSTRUKCE!#REF!</definedName>
    <definedName name="Mzad">[5]DIF_a!#REF!</definedName>
    <definedName name="nad">#REF!</definedName>
    <definedName name="nemoc">[4]KONSTRUKCE!#REF!</definedName>
    <definedName name="ooo">#REF!</definedName>
    <definedName name="p_C">[3]predc_RNpoc!$A$20</definedName>
    <definedName name="p_CESTA">[3]predc_RNpoc!$L$4</definedName>
    <definedName name="p_M">[3]predc_RNpoc!$A$10</definedName>
    <definedName name="p_vC">[3]predc_RNvyse!$A$20</definedName>
    <definedName name="p_vM">[3]predc_RNvyse!$A$10</definedName>
    <definedName name="p_vZ">[3]predc_RNvyse!$A$15</definedName>
    <definedName name="p_Z">[3]predc_RNpoc!$A$15</definedName>
    <definedName name="Počet">#REF!</definedName>
    <definedName name="POJ_M">[6]!POJ_M</definedName>
    <definedName name="Pracovníci">#REF!</definedName>
    <definedName name="PRIJ">[7]B_prij_r!$A$1:$H$65536</definedName>
    <definedName name="PRIJ_M">[8]!PRIJ_M</definedName>
    <definedName name="PROPL_N">[9]!PROPL_N</definedName>
    <definedName name="Průměr">#REF!</definedName>
    <definedName name="Přídavek">#REF!</definedName>
    <definedName name="q">#REF!</definedName>
    <definedName name="qq">#REF!</definedName>
    <definedName name="qqq">#REF!</definedName>
    <definedName name="qqqqq">#REF!</definedName>
    <definedName name="qqqqqqqqq">#REF!</definedName>
    <definedName name="qqqqqqqqqqqq">#REF!</definedName>
    <definedName name="RED">[10]!RED</definedName>
    <definedName name="revize">#REF!</definedName>
    <definedName name="Rozsah">#REF!</definedName>
    <definedName name="Rozsah1">#REF!</definedName>
    <definedName name="s">#REF!</definedName>
    <definedName name="Soc">#REF!</definedName>
    <definedName name="Suma">#REF!</definedName>
    <definedName name="Suma1">#REF!</definedName>
    <definedName name="ÚNOR">#REF!</definedName>
    <definedName name="VYDAJ">[7]B_vyd_r!$A$1:$H$65536</definedName>
    <definedName name="VYDAJ_M">[8]!VYDAJ_M</definedName>
    <definedName name="vystup">[4]KONSTRUKCE!#REF!</definedName>
    <definedName name="w">#REF!</definedName>
    <definedName name="ww">#REF!</definedName>
    <definedName name="www">#REF!</definedName>
    <definedName name="xx">#REF!</definedName>
    <definedName name="y">#REF!</definedName>
    <definedName name="yy">#REF!</definedName>
    <definedName name="z">#REF!</definedName>
    <definedName name="září">#REF!</definedName>
    <definedName name="zz">#REF!</definedName>
    <definedName name="zzCESTA">[3]popis!$B$42</definedName>
    <definedName name="zzNAZVY">[3]popis!$A$43:$B$93</definedName>
    <definedName name="ZZPROPOJENI">[3]popis!$F$42</definedName>
    <definedName name="ZZSOUBOR">[3]popis!$A$42</definedName>
    <definedName name="ZZZZD">#REF!</definedName>
    <definedName name="ZZZZZ">#REF!</definedName>
    <definedName name="Žádostí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3" i="337" l="1"/>
  <c r="G23" i="337"/>
  <c r="D23" i="337"/>
  <c r="J22" i="337"/>
  <c r="G22" i="337"/>
  <c r="C22" i="337"/>
  <c r="D22" i="337" s="1"/>
  <c r="B22" i="337"/>
  <c r="J21" i="337"/>
  <c r="G21" i="337"/>
  <c r="C21" i="337"/>
  <c r="D21" i="337" s="1"/>
  <c r="B21" i="337"/>
  <c r="J20" i="337"/>
  <c r="G20" i="337"/>
  <c r="D20" i="337"/>
  <c r="C20" i="337"/>
  <c r="B20" i="337"/>
  <c r="J19" i="337"/>
  <c r="G19" i="337"/>
  <c r="C19" i="337"/>
  <c r="D19" i="337" s="1"/>
  <c r="B19" i="337"/>
  <c r="J18" i="337"/>
  <c r="G18" i="337"/>
  <c r="C18" i="337"/>
  <c r="D18" i="337" s="1"/>
  <c r="B18" i="337"/>
  <c r="J17" i="337"/>
  <c r="G17" i="337"/>
  <c r="C17" i="337"/>
  <c r="D17" i="337" s="1"/>
  <c r="B17" i="337"/>
  <c r="J16" i="337"/>
  <c r="G16" i="337"/>
  <c r="D16" i="337"/>
  <c r="C16" i="337"/>
  <c r="B16" i="337"/>
  <c r="J15" i="337"/>
  <c r="G15" i="337"/>
  <c r="C15" i="337"/>
  <c r="D15" i="337" s="1"/>
  <c r="B15" i="337"/>
  <c r="J14" i="337"/>
  <c r="G14" i="337"/>
  <c r="C14" i="337"/>
  <c r="D14" i="337" s="1"/>
  <c r="B14" i="337"/>
  <c r="J13" i="337"/>
  <c r="G13" i="337"/>
  <c r="C13" i="337"/>
  <c r="D13" i="337" s="1"/>
  <c r="B13" i="337"/>
  <c r="J12" i="337"/>
  <c r="G12" i="337"/>
  <c r="D12" i="337"/>
  <c r="C12" i="337"/>
  <c r="B12" i="337"/>
  <c r="J11" i="337"/>
  <c r="G11" i="337"/>
  <c r="C11" i="337"/>
  <c r="D11" i="337" s="1"/>
  <c r="B11" i="337"/>
  <c r="J10" i="337"/>
  <c r="G10" i="337"/>
  <c r="C10" i="337"/>
  <c r="D10" i="337" s="1"/>
  <c r="B10" i="337"/>
  <c r="J9" i="337"/>
  <c r="G9" i="337"/>
  <c r="C9" i="337"/>
  <c r="D9" i="337" s="1"/>
  <c r="B9" i="337"/>
  <c r="M23" i="336"/>
  <c r="J23" i="336"/>
  <c r="G23" i="336"/>
  <c r="D23" i="336"/>
  <c r="M22" i="336"/>
  <c r="J22" i="336"/>
  <c r="G22" i="336"/>
  <c r="D22" i="336"/>
  <c r="C22" i="336"/>
  <c r="M21" i="336"/>
  <c r="J21" i="336"/>
  <c r="G21" i="336"/>
  <c r="C21" i="336"/>
  <c r="D21" i="336" s="1"/>
  <c r="M20" i="336"/>
  <c r="J20" i="336"/>
  <c r="G20" i="336"/>
  <c r="C20" i="336"/>
  <c r="D20" i="336" s="1"/>
  <c r="M19" i="336"/>
  <c r="J19" i="336"/>
  <c r="G19" i="336"/>
  <c r="C19" i="336"/>
  <c r="D19" i="336" s="1"/>
  <c r="M18" i="336"/>
  <c r="J18" i="336"/>
  <c r="G18" i="336"/>
  <c r="D18" i="336"/>
  <c r="C18" i="336"/>
  <c r="M17" i="336"/>
  <c r="J17" i="336"/>
  <c r="G17" i="336"/>
  <c r="C17" i="336"/>
  <c r="D17" i="336" s="1"/>
  <c r="M16" i="336"/>
  <c r="J16" i="336"/>
  <c r="G16" i="336"/>
  <c r="C16" i="336"/>
  <c r="D16" i="336" s="1"/>
  <c r="M15" i="336"/>
  <c r="J15" i="336"/>
  <c r="G15" i="336"/>
  <c r="C15" i="336"/>
  <c r="D15" i="336" s="1"/>
  <c r="M14" i="336"/>
  <c r="J14" i="336"/>
  <c r="G14" i="336"/>
  <c r="D14" i="336"/>
  <c r="C14" i="336"/>
  <c r="M13" i="336"/>
  <c r="J13" i="336"/>
  <c r="G13" i="336"/>
  <c r="C13" i="336"/>
  <c r="D13" i="336" s="1"/>
  <c r="M12" i="336"/>
  <c r="J12" i="336"/>
  <c r="G12" i="336"/>
  <c r="C12" i="336"/>
  <c r="D12" i="336" s="1"/>
  <c r="M11" i="336"/>
  <c r="J11" i="336"/>
  <c r="G11" i="336"/>
  <c r="C11" i="336"/>
  <c r="D11" i="336" s="1"/>
  <c r="M10" i="336"/>
  <c r="J10" i="336"/>
  <c r="G10" i="336"/>
  <c r="D10" i="336"/>
  <c r="C10" i="336"/>
  <c r="M9" i="336"/>
  <c r="J9" i="336"/>
  <c r="G9" i="336"/>
  <c r="C9" i="336"/>
  <c r="D9" i="336" s="1"/>
</calcChain>
</file>

<file path=xl/sharedStrings.xml><?xml version="1.0" encoding="utf-8"?>
<sst xmlns="http://schemas.openxmlformats.org/spreadsheetml/2006/main" count="2085" uniqueCount="891">
  <si>
    <t>Sociální příjmy obyvatelstva</t>
  </si>
  <si>
    <t>Meziroční index v %</t>
  </si>
  <si>
    <t>nominální</t>
  </si>
  <si>
    <t>Kraj</t>
  </si>
  <si>
    <t>Celkem</t>
  </si>
  <si>
    <t>Hl. m. Praha</t>
  </si>
  <si>
    <t>Vysočina</t>
  </si>
  <si>
    <t>z toho:</t>
  </si>
  <si>
    <t>meziroční index
v %</t>
  </si>
  <si>
    <t>v Kč</t>
  </si>
  <si>
    <t>Výdaje na dávky nemocenského pojištění</t>
  </si>
  <si>
    <t>v %</t>
  </si>
  <si>
    <t xml:space="preserve"> </t>
  </si>
  <si>
    <t>Zpracováno z údajů ČSÚ</t>
  </si>
  <si>
    <t>v tis.</t>
  </si>
  <si>
    <t>Průměrný počet zaměstnanců</t>
  </si>
  <si>
    <t>nominální mzdy</t>
  </si>
  <si>
    <t>Meziroční index</t>
  </si>
  <si>
    <t>Ukazatel</t>
  </si>
  <si>
    <t>(na přepočtené počty zaměstnanců)</t>
  </si>
  <si>
    <t>Tabulka č. 2</t>
  </si>
  <si>
    <t xml:space="preserve">Národní hospodářství </t>
  </si>
  <si>
    <t>Relace k průměru v %</t>
  </si>
  <si>
    <t xml:space="preserve"> Průměrná měsíční nominální mzda zaměstnanců malých firem</t>
  </si>
  <si>
    <t>Tabulka č. 3</t>
  </si>
  <si>
    <t xml:space="preserve">komunální </t>
  </si>
  <si>
    <t>státní</t>
  </si>
  <si>
    <t>z toho typ. hospod.:</t>
  </si>
  <si>
    <t>činnosti knihoven, muzeí apod.</t>
  </si>
  <si>
    <t>tvůrčí, umělecké a zábavní činnosti</t>
  </si>
  <si>
    <t>Kulturní, zábavní a sportovní činnosti</t>
  </si>
  <si>
    <t>komunální</t>
  </si>
  <si>
    <t>sociální péče</t>
  </si>
  <si>
    <t>soukromý</t>
  </si>
  <si>
    <t>zdravotní péče</t>
  </si>
  <si>
    <t xml:space="preserve">z toho: </t>
  </si>
  <si>
    <t>Zdravotní, sociální péče</t>
  </si>
  <si>
    <t>Vzdělávání</t>
  </si>
  <si>
    <t>činnosti pro společnost</t>
  </si>
  <si>
    <t>veřejná správa</t>
  </si>
  <si>
    <t>Veřejná správa, obrana, sociální zabezpečení</t>
  </si>
  <si>
    <t>Průměrná hrubá měsíční
nominální mzda v Kč</t>
  </si>
  <si>
    <t>Průměrná měsíční nominální mzda v hlavních odvětvích "veřejné služby a správy"</t>
  </si>
  <si>
    <t xml:space="preserve"> Tabulka č. 4</t>
  </si>
  <si>
    <t>Ostatní činnosti</t>
  </si>
  <si>
    <t>S</t>
  </si>
  <si>
    <t>R</t>
  </si>
  <si>
    <t>Zdravotní a sociální péče</t>
  </si>
  <si>
    <t>Q</t>
  </si>
  <si>
    <t>P</t>
  </si>
  <si>
    <t>Veřejná správa a obrana; povinné sociální zabezpečení</t>
  </si>
  <si>
    <t>O</t>
  </si>
  <si>
    <t>N</t>
  </si>
  <si>
    <t>Profesní, vědecké
a technické činnosti</t>
  </si>
  <si>
    <t>M</t>
  </si>
  <si>
    <t>Činnosti v oblasti nemovitostí</t>
  </si>
  <si>
    <t>L</t>
  </si>
  <si>
    <t>Peněžnictví a pojišťovnictví</t>
  </si>
  <si>
    <t>K</t>
  </si>
  <si>
    <t>J</t>
  </si>
  <si>
    <t>Ubytování, stravování
a pohostinství</t>
  </si>
  <si>
    <t>I</t>
  </si>
  <si>
    <t>Doprava a skladování</t>
  </si>
  <si>
    <t>H</t>
  </si>
  <si>
    <t>Velkoobchod a maloobchod; opravy a údržba motorových vozidel</t>
  </si>
  <si>
    <t>G</t>
  </si>
  <si>
    <t>Stavebnictví</t>
  </si>
  <si>
    <t>F</t>
  </si>
  <si>
    <t>Zásobování vodou; činnosti související s odpadními vodami, odpady a sanacemi</t>
  </si>
  <si>
    <t>E</t>
  </si>
  <si>
    <t>Výroba a rozvod elektřiny, plynu, tepla a klimatizovaného vzduchu</t>
  </si>
  <si>
    <t>D</t>
  </si>
  <si>
    <t>Zpracovatelský průmysl</t>
  </si>
  <si>
    <t>C</t>
  </si>
  <si>
    <t>Těžba a dobývání</t>
  </si>
  <si>
    <t>B</t>
  </si>
  <si>
    <t>A</t>
  </si>
  <si>
    <t>Česká republika celkem</t>
  </si>
  <si>
    <t>v  tis.</t>
  </si>
  <si>
    <t xml:space="preserve">v tis. </t>
  </si>
  <si>
    <t>nominálně</t>
  </si>
  <si>
    <t>Průměrný evidenční počet zaměstnanců 
přepočtený na plně zaměstnané</t>
  </si>
  <si>
    <t>Průměrná hrubá měsíční
nominální mzda
na přepočtené počty zaměstnanců</t>
  </si>
  <si>
    <t>Průměrná měsíční nominální mzda podle odvětví – sekcí CZ-NACE</t>
  </si>
  <si>
    <t>Tabulka č. 5</t>
  </si>
  <si>
    <t>1 000 a více zaměstnanců</t>
  </si>
  <si>
    <t>500 - 999 zaměstnanců</t>
  </si>
  <si>
    <t>250 - 499 zaměstnanců</t>
  </si>
  <si>
    <t>100 - 249 zaměstnanců</t>
  </si>
  <si>
    <t>50 - 99 zaměstnanců</t>
  </si>
  <si>
    <t>20 - 49 zaměstnanců</t>
  </si>
  <si>
    <t xml:space="preserve">  v %</t>
  </si>
  <si>
    <t>Celkem
= 100 %</t>
  </si>
  <si>
    <t>Celkem
 = 100 %</t>
  </si>
  <si>
    <t>Průměrný evidenční počet zaměstnanců přepočtený na plně zaměstnané</t>
  </si>
  <si>
    <t>Průměrná hrubá měsíční nominální mzda</t>
  </si>
  <si>
    <t>Průměrná měsíční nominální mzda podle velikosti zpravodajské jednotky</t>
  </si>
  <si>
    <t>Tabulka č. 6</t>
  </si>
  <si>
    <t>Zpracováno z údajů ČSÚ - podle tzv. pracovištní metody (tj. místa skutečného pracoviště zaměstnanců)</t>
  </si>
  <si>
    <t xml:space="preserve">Moravskoslezský </t>
  </si>
  <si>
    <t xml:space="preserve">Zlínský </t>
  </si>
  <si>
    <t xml:space="preserve">Olomoucký </t>
  </si>
  <si>
    <t xml:space="preserve">Jihomoravský </t>
  </si>
  <si>
    <t xml:space="preserve">Pardubický </t>
  </si>
  <si>
    <t xml:space="preserve">Královéhradecký </t>
  </si>
  <si>
    <t xml:space="preserve">Liberecký </t>
  </si>
  <si>
    <t xml:space="preserve">Ústecký  </t>
  </si>
  <si>
    <t xml:space="preserve">Karlovarský </t>
  </si>
  <si>
    <t xml:space="preserve">Plzeňský </t>
  </si>
  <si>
    <t xml:space="preserve">Jihočeský </t>
  </si>
  <si>
    <t xml:space="preserve">Středočeský </t>
  </si>
  <si>
    <t xml:space="preserve"> v %</t>
  </si>
  <si>
    <t>Průměrná měsíční nominální mzda v územním členění</t>
  </si>
  <si>
    <t>Tabulka č. 7</t>
  </si>
  <si>
    <t xml:space="preserve"> II.</t>
  </si>
  <si>
    <t>Tabulková příloha</t>
  </si>
  <si>
    <t>O B S A H</t>
  </si>
  <si>
    <t>Tabulka č.</t>
  </si>
  <si>
    <t>Příjmy a výdaje sektoru domácností podle statistiky národních účtů</t>
  </si>
  <si>
    <t>Průměrná měsíční nominální mzda zaměstnanců malých firem</t>
  </si>
  <si>
    <t xml:space="preserve">Průměrná měsíční nominální mzda podle odvětví - sekcí CZ-NACE      </t>
  </si>
  <si>
    <t xml:space="preserve">Průměrná měsíční nominální mzda podle velikosti zpravodajské jednotky         </t>
  </si>
  <si>
    <t xml:space="preserve">Průměrná měsíční nominální mzda v územním členění         </t>
  </si>
  <si>
    <t xml:space="preserve">Dávky státní sociální podpory a dávky pěstounské péče
(průměrný měsíční počet vyplacených dávek v územním členění) </t>
  </si>
  <si>
    <t xml:space="preserve">Dávky státní sociální podpory a dávky pěstounské péče 
(průměrná měsíční výše příspěvku na bydlení v územním členění) </t>
  </si>
  <si>
    <t>Příspěvek na péči (výdaje v územním členění)</t>
  </si>
  <si>
    <t>Podpory v nezaměstnanosti (výdaje a průměrná výše)</t>
  </si>
  <si>
    <t>Dávky pro osoby se zdravotním postižením (výdaje v územním členění)</t>
  </si>
  <si>
    <t xml:space="preserve">Indexy spotřebitelských cen (životních nákladů) podle účelu užití </t>
  </si>
  <si>
    <t>Vývoj vkladů a úvěrů domácností</t>
  </si>
  <si>
    <t>Zpracováno z údajů ČNB</t>
  </si>
  <si>
    <t>termínové vklady</t>
  </si>
  <si>
    <t>Stav korunových a cizoměnových vkladů domácností</t>
  </si>
  <si>
    <t>ostatní úvěry</t>
  </si>
  <si>
    <t>Stav korunových a cizoměnových úvěrů domácností</t>
  </si>
  <si>
    <t>Zpracováno z předběžných údajů ČSÚ</t>
  </si>
  <si>
    <t>Poznámka: Indexy propočteny z nezaokrouhlených údajů</t>
  </si>
  <si>
    <t>Hrubé úspory</t>
  </si>
  <si>
    <t>Příspěvky na zdr. a soc. pojištění</t>
  </si>
  <si>
    <t>Běžné výdaje celkem</t>
  </si>
  <si>
    <t>Sociální dávky</t>
  </si>
  <si>
    <t>Běžné příjmy celkem</t>
  </si>
  <si>
    <t>mld. Kč</t>
  </si>
  <si>
    <t>podle statistiky národních účtů</t>
  </si>
  <si>
    <t xml:space="preserve">Příjmy a výdaje sektoru domácností </t>
  </si>
  <si>
    <t>Tabulka č. 1</t>
  </si>
  <si>
    <t>Poznámka: Propočteno ze zaokrouhlených dat</t>
  </si>
  <si>
    <t xml:space="preserve"> Vývoj vkladů a úvěrů domácností</t>
  </si>
  <si>
    <t>Průměrná měsíční nominální mzda a průměrný počet zaměstnanců
v národním hospodářství ČR</t>
  </si>
  <si>
    <t>v mld. Kč</t>
  </si>
  <si>
    <t>Tabulka č. 8</t>
  </si>
  <si>
    <t>Druh příjmu</t>
  </si>
  <si>
    <t>Výdaje v mil. Kč</t>
  </si>
  <si>
    <t>Struktura v %</t>
  </si>
  <si>
    <r>
      <t>Dávky důchodového pojištění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2)</t>
    </r>
  </si>
  <si>
    <r>
      <t>Dávky nemocenského pojištění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4)</t>
    </r>
  </si>
  <si>
    <t>Příspěvek na péči</t>
  </si>
  <si>
    <r>
      <t>Podpory v nezaměstnanosti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5)</t>
    </r>
  </si>
  <si>
    <r>
      <t>Dávky pro osoby se zdravotním postižením</t>
    </r>
    <r>
      <rPr>
        <sz val="10"/>
        <rFont val="Arial"/>
        <family val="2"/>
        <charset val="238"/>
      </rPr>
      <t/>
    </r>
  </si>
  <si>
    <t>Sociální příjmy celkem</t>
  </si>
  <si>
    <r>
      <rPr>
        <vertAlign val="superscript"/>
        <sz val="11"/>
        <rFont val="Calibri"/>
        <family val="2"/>
        <charset val="238"/>
        <scheme val="minor"/>
      </rPr>
      <t xml:space="preserve">4) </t>
    </r>
    <r>
      <rPr>
        <sz val="11"/>
        <rFont val="Calibri"/>
        <family val="2"/>
        <charset val="238"/>
        <scheme val="minor"/>
      </rPr>
      <t>bez ozbrojených složek a dávek vyplácených do ciziny</t>
    </r>
  </si>
  <si>
    <r>
      <rPr>
        <vertAlign val="superscript"/>
        <sz val="11"/>
        <rFont val="Calibri"/>
        <family val="2"/>
        <charset val="238"/>
        <scheme val="minor"/>
      </rPr>
      <t xml:space="preserve">5) </t>
    </r>
    <r>
      <rPr>
        <sz val="11"/>
        <rFont val="Calibri"/>
        <family val="2"/>
        <charset val="238"/>
        <scheme val="minor"/>
      </rPr>
      <t>dávky v nezaměstnanosti vyplacené Úřadem práce ČR a MPSV bez výdajů na bankovné a poštovné</t>
    </r>
  </si>
  <si>
    <t>Tabulka č. 9</t>
  </si>
  <si>
    <t>Počty důchodců a průměrné výše jejich důchodů</t>
  </si>
  <si>
    <t>Počet důchodců</t>
  </si>
  <si>
    <t>Průměrné měsíční výše důchodů v Kč</t>
  </si>
  <si>
    <t>Druh důchodu</t>
  </si>
  <si>
    <t>meziroční</t>
  </si>
  <si>
    <t>index v %</t>
  </si>
  <si>
    <t>Úhrnem</t>
  </si>
  <si>
    <t>Starobní celkem</t>
  </si>
  <si>
    <t>z toho:  sólo</t>
  </si>
  <si>
    <r>
      <t xml:space="preserve"> v souběhu </t>
    </r>
    <r>
      <rPr>
        <vertAlign val="superscript"/>
        <sz val="12"/>
        <rFont val="Calibri"/>
        <family val="2"/>
        <charset val="238"/>
        <scheme val="minor"/>
      </rPr>
      <t>1)</t>
    </r>
  </si>
  <si>
    <t>Invalidní celkem</t>
  </si>
  <si>
    <t>z toho pro invaliditu stupně:   III.</t>
  </si>
  <si>
    <t xml:space="preserve">  II.</t>
  </si>
  <si>
    <t xml:space="preserve">   I.</t>
  </si>
  <si>
    <r>
      <t xml:space="preserve">Vdovský a vdovecký   </t>
    </r>
    <r>
      <rPr>
        <sz val="12"/>
        <rFont val="Calibri"/>
        <family val="2"/>
        <charset val="238"/>
        <scheme val="minor"/>
      </rPr>
      <t>sólo</t>
    </r>
  </si>
  <si>
    <t>Sirotčí</t>
  </si>
  <si>
    <r>
      <t xml:space="preserve">1) </t>
    </r>
    <r>
      <rPr>
        <sz val="11"/>
        <rFont val="Calibri"/>
        <family val="2"/>
        <charset val="238"/>
        <scheme val="minor"/>
      </rPr>
      <t>spolu s pozůstalostním důchodem</t>
    </r>
  </si>
  <si>
    <r>
      <t xml:space="preserve">2) </t>
    </r>
    <r>
      <rPr>
        <sz val="11"/>
        <rFont val="Calibri"/>
        <family val="2"/>
        <charset val="238"/>
        <scheme val="minor"/>
      </rPr>
      <t>za dobu pojištění kratší než 25 let</t>
    </r>
  </si>
  <si>
    <t>Zpracováno z údajů ČSSZ</t>
  </si>
  <si>
    <t>Tabulka č. 10</t>
  </si>
  <si>
    <t>(vyplacené)</t>
  </si>
  <si>
    <t>Druh dávky</t>
  </si>
  <si>
    <t>Přídavek na dítě</t>
  </si>
  <si>
    <t>Rodičovský příspěvek</t>
  </si>
  <si>
    <t>Příspěvek na bydlení</t>
  </si>
  <si>
    <t>Porodné</t>
  </si>
  <si>
    <t>Pohřebné</t>
  </si>
  <si>
    <t>Dávky pěstounské péče</t>
  </si>
  <si>
    <t>Zpracováno z údajů MPSV (Okstat)</t>
  </si>
  <si>
    <t>Tabulka č. 11</t>
  </si>
  <si>
    <t>Dávky státní sociální podpory a dávky pěstounské péče</t>
  </si>
  <si>
    <t>(výdaje v územním členění)</t>
  </si>
  <si>
    <t>v mil. Kč</t>
  </si>
  <si>
    <t>meziroční
index
v %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</si>
  <si>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</si>
  <si>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</si>
  <si>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</si>
  <si>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</si>
  <si>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</si>
  <si>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</si>
  <si>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</si>
  <si>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</si>
  <si>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Jihomoravský</t>
  </si>
  <si>
    <t>Olomoucký</t>
  </si>
  <si>
    <t>Zlínský</t>
  </si>
  <si>
    <t>Moravskoslezský</t>
  </si>
  <si>
    <t>Poznámka: Bez vratek zaniklých dávek a převodů z depozitního účtu</t>
  </si>
  <si>
    <t>dokončení</t>
  </si>
  <si>
    <t>Tabulka č. 12</t>
  </si>
  <si>
    <t>(průměrný měsíční počet vyplacených dávek v územním členění)</t>
  </si>
  <si>
    <t>Dávky pěst. péče</t>
  </si>
  <si>
    <t>meziroč.
index
v %</t>
  </si>
  <si>
    <t>Tabulka č. 13</t>
  </si>
  <si>
    <t>Průměrná měsíční výše příspěvku na bydlení</t>
  </si>
  <si>
    <t>Zpracováno z údajů MPSV</t>
  </si>
  <si>
    <t>Tabulka č. 14</t>
  </si>
  <si>
    <t>Ošetřovné</t>
  </si>
  <si>
    <t>Vyrovnávací příspěvek v těhotenství a mateřství</t>
  </si>
  <si>
    <t>Peněžitá pomoc v mateřství</t>
  </si>
  <si>
    <t>Tabulka č. 15</t>
  </si>
  <si>
    <t>Výdaje (v mil. Kč)</t>
  </si>
  <si>
    <t>Zpracováno z údajů JVM</t>
  </si>
  <si>
    <t>Tabulka č. 16</t>
  </si>
  <si>
    <r>
      <t>Podpory v nezaměstnanosti</t>
    </r>
    <r>
      <rPr>
        <i/>
        <sz val="18"/>
        <rFont val="Calibri"/>
        <family val="2"/>
        <charset val="238"/>
        <scheme val="minor"/>
      </rPr>
      <t xml:space="preserve"> </t>
    </r>
  </si>
  <si>
    <t>(výdaje a průměrná výše)</t>
  </si>
  <si>
    <t>Průměrná výše dávky v Kč</t>
  </si>
  <si>
    <t>meziroční
index v %</t>
  </si>
  <si>
    <t>meziroční index v %</t>
  </si>
  <si>
    <t xml:space="preserve">Poznámka: Výdaje na podpory v nezaměstnanosti neobsahují kompenzaci odchodného, odbytného a odstupného </t>
  </si>
  <si>
    <t>Tabulka č. 17</t>
  </si>
  <si>
    <t>Příspěvek na živobytí</t>
  </si>
  <si>
    <t>Doplatek na bydlení</t>
  </si>
  <si>
    <t>Mimořádná okamžitá pomoc</t>
  </si>
  <si>
    <t>Tabulka č. 18</t>
  </si>
  <si>
    <t>Tabulka č. 19</t>
  </si>
  <si>
    <t>Dávky pro osoby se zdravotním postižením</t>
  </si>
  <si>
    <t xml:space="preserve">(výdaje v územním členění) </t>
  </si>
  <si>
    <t>Příspěvek na mobilitu</t>
  </si>
  <si>
    <t>Příspěvek na zvláštní pomůcku</t>
  </si>
  <si>
    <t>meziroční 
index
v %</t>
  </si>
  <si>
    <t xml:space="preserve">Celkem </t>
  </si>
  <si>
    <r>
      <t>reálný</t>
    </r>
    <r>
      <rPr>
        <sz val="11"/>
        <rFont val="Calibri"/>
        <family val="2"/>
        <charset val="238"/>
        <scheme val="minor"/>
      </rPr>
      <t xml:space="preserve">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</si>
  <si>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>reálný</t>
    </r>
    <r>
      <rPr>
        <sz val="11"/>
        <rFont val="Calibri"/>
        <family val="2"/>
        <charset val="238"/>
        <scheme val="minor"/>
      </rPr>
      <t xml:space="preserve"> </t>
    </r>
    <r>
      <rPr>
        <vertAlign val="superscript"/>
        <sz val="11"/>
        <rFont val="Calibri"/>
        <family val="2"/>
        <charset val="238"/>
        <scheme val="minor"/>
      </rPr>
      <t>2)</t>
    </r>
  </si>
  <si>
    <r>
      <rPr>
        <b/>
        <sz val="12"/>
        <rFont val="Calibri"/>
        <family val="2"/>
        <charset val="238"/>
        <scheme val="minor"/>
      </rPr>
      <t>Průměrná hrubá měsíční nominální mzda</t>
    </r>
    <r>
      <rPr>
        <sz val="12"/>
        <rFont val="Calibri"/>
        <family val="2"/>
        <charset val="238"/>
        <scheme val="minor"/>
      </rPr>
      <t xml:space="preserve">
(za celé národní hospodářství)</t>
    </r>
  </si>
  <si>
    <t>nominální
mzdy</t>
  </si>
  <si>
    <r>
      <t xml:space="preserve">reálné
mzdy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</si>
  <si>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 xml:space="preserve">Malé firmy </t>
    </r>
    <r>
      <rPr>
        <vertAlign val="superscript"/>
        <sz val="12"/>
        <rFont val="Calibri"/>
        <family val="2"/>
        <charset val="238"/>
        <scheme val="minor"/>
      </rPr>
      <t>2)</t>
    </r>
  </si>
  <si>
    <r>
      <t>2)</t>
    </r>
    <r>
      <rPr>
        <sz val="11"/>
        <rFont val="Calibri"/>
        <family val="2"/>
        <charset val="238"/>
        <scheme val="minor"/>
      </rPr>
      <t xml:space="preserve"> subjekty, resp. zpravodajské jednotky s méně než 20 zaměstnanci</t>
    </r>
  </si>
  <si>
    <r>
      <t>reálné mzdy</t>
    </r>
    <r>
      <rPr>
        <sz val="11"/>
        <rFont val="Calibri"/>
        <family val="2"/>
        <charset val="238"/>
        <scheme val="minor"/>
      </rPr>
      <t xml:space="preserve">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</si>
  <si>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>reálně</t>
    </r>
    <r>
      <rPr>
        <sz val="11"/>
        <rFont val="Calibri"/>
        <family val="2"/>
        <charset val="238"/>
        <scheme val="minor"/>
      </rPr>
      <t xml:space="preserve"> </t>
    </r>
    <r>
      <rPr>
        <vertAlign val="superscript"/>
        <sz val="11"/>
        <rFont val="Calibri"/>
        <family val="2"/>
        <charset val="238"/>
        <scheme val="minor"/>
      </rPr>
      <t>1)</t>
    </r>
  </si>
  <si>
    <t xml:space="preserve">B+C+D+E </t>
  </si>
  <si>
    <t>Průmysl celkem</t>
  </si>
  <si>
    <t>Poznámka: Údaje se týkají pouze zaměstnanců v pracovním poměru ke zpravodajské jednotce. Zahrnuty nejsou osoby vykonávající veřejné funkce, např. poslanci, senátoři, uvolnění členové zastupitelstev všech stupňů, soudci aj. 
V údajích o průměrných mzdách se jedná o mzdy v tomto období zúčtované k výplatě.</t>
  </si>
  <si>
    <r>
      <t>reálné
mzdy</t>
    </r>
    <r>
      <rPr>
        <sz val="11"/>
        <rFont val="Calibri"/>
        <family val="2"/>
        <charset val="238"/>
        <scheme val="minor"/>
      </rPr>
      <t xml:space="preserve">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</si>
  <si>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>Celkem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3)</t>
    </r>
  </si>
  <si>
    <r>
      <t xml:space="preserve">2) </t>
    </r>
    <r>
      <rPr>
        <sz val="11"/>
        <color theme="1"/>
        <rFont val="Calibri"/>
        <family val="2"/>
        <charset val="238"/>
        <scheme val="minor"/>
      </rPr>
      <t>podíl nezaměstnaných osob - počet dosažitelných uchazečů o zaměstnání ve věku 15-64 let / počet obyvatel ve věku 15-64 let v %</t>
    </r>
  </si>
  <si>
    <r>
      <t>3)</t>
    </r>
    <r>
      <rPr>
        <sz val="11"/>
        <rFont val="Calibri"/>
        <family val="2"/>
        <charset val="238"/>
        <scheme val="minor"/>
      </rPr>
      <t xml:space="preserve"> zahrnuti jsou i zaměstnanci sledovaných subjektů pracující mimo území ČR</t>
    </r>
  </si>
  <si>
    <r>
      <t xml:space="preserve">reálný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</si>
  <si>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rPr>
        <vertAlign val="superscript"/>
        <sz val="11"/>
        <rFont val="Calibri"/>
        <family val="2"/>
        <charset val="238"/>
        <scheme val="minor"/>
      </rPr>
      <t>10)</t>
    </r>
    <r>
      <rPr>
        <sz val="11"/>
        <rFont val="Calibri"/>
        <family val="2"/>
        <charset val="238"/>
        <scheme val="minor"/>
      </rPr>
      <t xml:space="preserve"> poměr hrubých úspor k disponibilnímu důchodu</t>
    </r>
  </si>
  <si>
    <r>
      <t xml:space="preserve">Smíšený důchod </t>
    </r>
    <r>
      <rPr>
        <vertAlign val="superscript"/>
        <sz val="12"/>
        <rFont val="Calibri"/>
        <family val="2"/>
        <charset val="238"/>
        <scheme val="minor"/>
      </rPr>
      <t>3)</t>
    </r>
  </si>
  <si>
    <r>
      <t>Důchody z vlastnictví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 xml:space="preserve">4) </t>
    </r>
  </si>
  <si>
    <r>
      <t xml:space="preserve">Ostatní běžné transfery příjmové </t>
    </r>
    <r>
      <rPr>
        <vertAlign val="superscript"/>
        <sz val="12"/>
        <rFont val="Calibri"/>
        <family val="2"/>
        <charset val="238"/>
        <scheme val="minor"/>
      </rPr>
      <t>5)</t>
    </r>
  </si>
  <si>
    <r>
      <t>Běžné daně z důchodu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7)</t>
    </r>
  </si>
  <si>
    <r>
      <t xml:space="preserve">Ostatní běžné transfery výdajové </t>
    </r>
    <r>
      <rPr>
        <vertAlign val="superscript"/>
        <sz val="12"/>
        <rFont val="Calibri"/>
        <family val="2"/>
        <charset val="238"/>
        <scheme val="minor"/>
      </rPr>
      <t>8)</t>
    </r>
  </si>
  <si>
    <r>
      <t>Disponibilní důchod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9)</t>
    </r>
  </si>
  <si>
    <r>
      <t>Míra úspor (%)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10)</t>
    </r>
  </si>
  <si>
    <r>
      <t xml:space="preserve">  </t>
    </r>
    <r>
      <rPr>
        <sz val="12"/>
        <rFont val="Calibri"/>
        <family val="2"/>
        <charset val="238"/>
        <scheme val="minor"/>
      </rPr>
      <t>z toho:</t>
    </r>
    <r>
      <rPr>
        <b/>
        <sz val="12"/>
        <rFont val="Calibri"/>
        <family val="2"/>
        <charset val="238"/>
        <scheme val="minor"/>
      </rPr>
      <t xml:space="preserve"> Mzdy a platy</t>
    </r>
  </si>
  <si>
    <r>
      <rPr>
        <sz val="12"/>
        <rFont val="Calibri"/>
        <family val="2"/>
        <charset val="238"/>
        <scheme val="minor"/>
      </rPr>
      <t xml:space="preserve">z toho: </t>
    </r>
    <r>
      <rPr>
        <b/>
        <sz val="12"/>
        <rFont val="Calibri"/>
        <family val="2"/>
        <charset val="238"/>
        <scheme val="minor"/>
      </rPr>
      <t xml:space="preserve">Náhrady zaměstnancům </t>
    </r>
    <r>
      <rPr>
        <vertAlign val="superscript"/>
        <sz val="12"/>
        <rFont val="Calibri"/>
        <family val="2"/>
        <charset val="238"/>
        <scheme val="minor"/>
      </rPr>
      <t>2)</t>
    </r>
  </si>
  <si>
    <r>
      <rPr>
        <sz val="12"/>
        <rFont val="Calibri"/>
        <family val="2"/>
        <charset val="238"/>
        <scheme val="minor"/>
      </rPr>
      <t xml:space="preserve">z toho:  </t>
    </r>
    <r>
      <rPr>
        <b/>
        <sz val="12"/>
        <rFont val="Calibri"/>
        <family val="2"/>
        <charset val="238"/>
        <scheme val="minor"/>
      </rPr>
      <t xml:space="preserve">Důchody z vlastnictví </t>
    </r>
    <r>
      <rPr>
        <vertAlign val="superscript"/>
        <sz val="12"/>
        <rFont val="Calibri"/>
        <family val="2"/>
        <charset val="238"/>
        <scheme val="minor"/>
      </rPr>
      <t>6)</t>
    </r>
  </si>
  <si>
    <r>
      <rPr>
        <sz val="12"/>
        <rFont val="Calibri"/>
        <family val="2"/>
        <charset val="238"/>
        <scheme val="minor"/>
      </rPr>
      <t xml:space="preserve">z toho:  </t>
    </r>
    <r>
      <rPr>
        <b/>
        <sz val="12"/>
        <rFont val="Calibri"/>
        <family val="2"/>
        <charset val="238"/>
        <scheme val="minor"/>
      </rPr>
      <t>Výdaje na individuální spotřebu</t>
    </r>
  </si>
  <si>
    <r>
      <rPr>
        <vertAlign val="superscript"/>
        <sz val="11"/>
        <rFont val="Calibri"/>
        <family val="2"/>
        <charset val="238"/>
        <scheme val="minor"/>
      </rPr>
      <t xml:space="preserve">1) </t>
    </r>
    <r>
      <rPr>
        <sz val="11"/>
        <rFont val="Calibri"/>
        <family val="2"/>
        <charset val="238"/>
        <scheme val="minor"/>
      </rPr>
      <t>včetně výplat do zahraničí</t>
    </r>
  </si>
  <si>
    <t>v tom: sekce CZ-NACE</t>
  </si>
  <si>
    <t>Zemědělství, lesnictví 
a rybářství</t>
  </si>
  <si>
    <t>Informační
a komunikační činnosti</t>
  </si>
  <si>
    <t>Administrativní 
a podpůrné činnosti</t>
  </si>
  <si>
    <t>Kulturní, zábavní 
a rekreační činnosti</t>
  </si>
  <si>
    <t>Velikost
zpravodajské
jednotky</t>
  </si>
  <si>
    <r>
      <t xml:space="preserve">v tom:  </t>
    </r>
    <r>
      <rPr>
        <b/>
        <sz val="12"/>
        <color indexed="8"/>
        <rFont val="Calibri"/>
        <family val="2"/>
        <charset val="238"/>
        <scheme val="minor"/>
      </rPr>
      <t>úvěry na bydlení</t>
    </r>
  </si>
  <si>
    <r>
      <t xml:space="preserve">v tom:  </t>
    </r>
    <r>
      <rPr>
        <b/>
        <sz val="12"/>
        <color indexed="8"/>
        <rFont val="Calibri"/>
        <family val="2"/>
        <charset val="238"/>
        <scheme val="minor"/>
      </rPr>
      <t>netermínované vklady</t>
    </r>
  </si>
  <si>
    <t>Vývoj indexu spotřebitelských cen (životních nákladů)</t>
  </si>
  <si>
    <t>podle sledovaných typů domácností</t>
  </si>
  <si>
    <t>Domácnosti celkem</t>
  </si>
  <si>
    <t xml:space="preserve">Domácnosti důchodců </t>
  </si>
  <si>
    <t>Období / skutečnost</t>
  </si>
  <si>
    <t>Předchozí měsíc = 100</t>
  </si>
  <si>
    <t>leden</t>
  </si>
  <si>
    <t>únor</t>
  </si>
  <si>
    <t>březen</t>
  </si>
  <si>
    <t>Stejný měsíc min. roku = 100</t>
  </si>
  <si>
    <t>Meziroční průměr od počátku roku</t>
  </si>
  <si>
    <t>Indexy spotřebitelských cen (životních nákladů) podle účelu užití</t>
  </si>
  <si>
    <t>Klasifikace ve spotřebním koši domácností</t>
  </si>
  <si>
    <t>Domácnosti důchodců</t>
  </si>
  <si>
    <t>Spotřebitelské ceny celkem</t>
  </si>
  <si>
    <t>Potraviny a nealkoholické nápoje</t>
  </si>
  <si>
    <t>pekárenské výrobky; obiloviny</t>
  </si>
  <si>
    <t>maso</t>
  </si>
  <si>
    <t>mléko, sýry, vejce</t>
  </si>
  <si>
    <t xml:space="preserve">ovoce </t>
  </si>
  <si>
    <t>zelenina</t>
  </si>
  <si>
    <t>cukr, marmeláda, med, čokoláda a cukrovinky</t>
  </si>
  <si>
    <t>nealkoholické nápoje</t>
  </si>
  <si>
    <t>Alkoholické nápoje, tabák</t>
  </si>
  <si>
    <t>alkoholické nápoje</t>
  </si>
  <si>
    <t>tabák</t>
  </si>
  <si>
    <t>Odívání a obuv</t>
  </si>
  <si>
    <t>Bydlení, voda, energie, paliva</t>
  </si>
  <si>
    <t>nájemné z bytu</t>
  </si>
  <si>
    <t>Byt. vybavení, zař. domácnosti</t>
  </si>
  <si>
    <t>Zdraví</t>
  </si>
  <si>
    <t>Doprava</t>
  </si>
  <si>
    <t>nákup automobilů, motocyklů a jízdních kol</t>
  </si>
  <si>
    <t>provoz osobních dopravních prostředků</t>
  </si>
  <si>
    <t>Pošty a telekomunikace</t>
  </si>
  <si>
    <t>Rekreace a kultura</t>
  </si>
  <si>
    <t>rekreační a kulturní služby</t>
  </si>
  <si>
    <t>dovolená s komplexními službami</t>
  </si>
  <si>
    <t>Stravování a ubytování</t>
  </si>
  <si>
    <t>stravovací služby</t>
  </si>
  <si>
    <t>ubytovací služby</t>
  </si>
  <si>
    <t>Ostatní zboží a služby</t>
  </si>
  <si>
    <t>Domácnosti
v hl. m. Praze</t>
  </si>
  <si>
    <r>
      <t xml:space="preserve">Poměrný starobní celkem </t>
    </r>
    <r>
      <rPr>
        <vertAlign val="superscript"/>
        <sz val="12"/>
        <rFont val="Calibri"/>
        <family val="2"/>
        <charset val="238"/>
        <scheme val="minor"/>
      </rPr>
      <t>2)</t>
    </r>
  </si>
  <si>
    <r>
      <t xml:space="preserve"> 2) </t>
    </r>
    <r>
      <rPr>
        <sz val="11"/>
        <rFont val="Calibri"/>
        <family val="2"/>
        <charset val="238"/>
        <scheme val="minor"/>
      </rPr>
      <t>mzdy a platy; sociální příspěvky zaměstnavatelů</t>
    </r>
  </si>
  <si>
    <r>
      <t xml:space="preserve"> 3) </t>
    </r>
    <r>
      <rPr>
        <sz val="11"/>
        <rFont val="Calibri"/>
        <family val="2"/>
        <charset val="238"/>
        <scheme val="minor"/>
      </rPr>
      <t>provozní přebytek (vytvořený výrobními činnostmi) a smíšený důchod</t>
    </r>
  </si>
  <si>
    <t xml:space="preserve">     - odměna za práci vykonanou vlastníkem (nebo členy jeho rodiny);</t>
  </si>
  <si>
    <r>
      <t xml:space="preserve"> 4) </t>
    </r>
    <r>
      <rPr>
        <sz val="11"/>
        <rFont val="Calibri"/>
        <family val="2"/>
        <charset val="238"/>
        <scheme val="minor"/>
      </rPr>
      <t xml:space="preserve">např. úroky, dividendy, pachtovné </t>
    </r>
  </si>
  <si>
    <r>
      <t xml:space="preserve"> </t>
    </r>
    <r>
      <rPr>
        <vertAlign val="superscript"/>
        <sz val="11"/>
        <rFont val="Calibri"/>
        <family val="2"/>
        <charset val="238"/>
        <scheme val="minor"/>
      </rPr>
      <t xml:space="preserve">5) </t>
    </r>
    <r>
      <rPr>
        <sz val="11"/>
        <rFont val="Calibri"/>
        <family val="2"/>
        <charset val="238"/>
        <scheme val="minor"/>
      </rPr>
      <t>např. náhrady z neživotního pojištění, výhry ze sázek a loterií, převody ze zahraničí</t>
    </r>
  </si>
  <si>
    <r>
      <t xml:space="preserve"> </t>
    </r>
    <r>
      <rPr>
        <vertAlign val="superscript"/>
        <sz val="11"/>
        <rFont val="Calibri"/>
        <family val="2"/>
        <charset val="238"/>
        <scheme val="minor"/>
      </rPr>
      <t>6)</t>
    </r>
    <r>
      <rPr>
        <sz val="11"/>
        <rFont val="Calibri"/>
        <family val="2"/>
        <charset val="238"/>
        <scheme val="minor"/>
      </rPr>
      <t xml:space="preserve"> dlužné úroky, platby za pronájem půdy</t>
    </r>
  </si>
  <si>
    <r>
      <t xml:space="preserve"> </t>
    </r>
    <r>
      <rPr>
        <vertAlign val="superscript"/>
        <sz val="11"/>
        <rFont val="Calibri"/>
        <family val="2"/>
        <charset val="238"/>
        <scheme val="minor"/>
      </rPr>
      <t>7)</t>
    </r>
    <r>
      <rPr>
        <sz val="11"/>
        <rFont val="Calibri"/>
        <family val="2"/>
        <charset val="238"/>
        <scheme val="minor"/>
      </rPr>
      <t xml:space="preserve"> např. daně z příjmů ze zaměstnání, majetku, podnikání, z výher z loterií a sázek</t>
    </r>
  </si>
  <si>
    <r>
      <t xml:space="preserve"> 8) </t>
    </r>
    <r>
      <rPr>
        <sz val="11"/>
        <rFont val="Calibri"/>
        <family val="2"/>
        <charset val="238"/>
        <scheme val="minor"/>
      </rPr>
      <t>např. pojistné na neživotní pojištění, sázky do výše výher, převody do zahraničí</t>
    </r>
  </si>
  <si>
    <r>
      <t xml:space="preserve"> </t>
    </r>
    <r>
      <rPr>
        <vertAlign val="superscript"/>
        <sz val="11"/>
        <rFont val="Calibri"/>
        <family val="2"/>
        <charset val="238"/>
        <scheme val="minor"/>
      </rPr>
      <t>9)</t>
    </r>
    <r>
      <rPr>
        <sz val="11"/>
        <rFont val="Calibri"/>
        <family val="2"/>
        <charset val="238"/>
        <scheme val="minor"/>
      </rPr>
      <t xml:space="preserve"> rozdíl mezi běžnými příjmy a běžnými výdaji</t>
    </r>
  </si>
  <si>
    <t>Tabulka č. 24</t>
  </si>
  <si>
    <t>Graf č. 1</t>
  </si>
  <si>
    <t>Struktura běžných příjmů sektoru domácností</t>
  </si>
  <si>
    <t>Tabulka č. 22</t>
  </si>
  <si>
    <t>duben</t>
  </si>
  <si>
    <t>květen</t>
  </si>
  <si>
    <t>červen</t>
  </si>
  <si>
    <t>Tabulka č. 23</t>
  </si>
  <si>
    <t>Zpracováno z údajů ČSSZ, JVM a MPSV</t>
  </si>
  <si>
    <t xml:space="preserve">                    a refundace podpor v nezaměstnanosti do zahraničí z GŘ ÚP ČR, bez výdajů na bankovné, lékařské prohlídky</t>
  </si>
  <si>
    <r>
      <t xml:space="preserve">reálné mzdy 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</si>
  <si>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 xml:space="preserve">reálné mzdy </t>
    </r>
    <r>
      <rPr>
        <vertAlign val="superscript"/>
        <sz val="11"/>
        <rFont val="Calibri"/>
        <family val="2"/>
        <charset val="238"/>
        <scheme val="minor"/>
      </rPr>
      <t>2)</t>
    </r>
  </si>
  <si>
    <r>
      <t xml:space="preserve">reálné mzdy </t>
    </r>
    <r>
      <rPr>
        <vertAlign val="superscript"/>
        <sz val="11"/>
        <rFont val="Calibri"/>
        <family val="2"/>
        <charset val="238"/>
        <scheme val="minor"/>
      </rPr>
      <t>3)</t>
    </r>
  </si>
  <si>
    <r>
      <t>reálný</t>
    </r>
    <r>
      <rPr>
        <b/>
        <vertAlign val="superscript"/>
        <sz val="11"/>
        <rFont val="Calibri"/>
        <family val="2"/>
        <charset val="238"/>
        <scheme val="minor"/>
      </rPr>
      <t xml:space="preserve"> 1)</t>
    </r>
  </si>
  <si>
    <t>Otcovská poporodní péče</t>
  </si>
  <si>
    <t>Dlouhodobé ošetřovné</t>
  </si>
  <si>
    <t>Přírůstek / pokles za rok:</t>
  </si>
  <si>
    <t>Dávky pomoci v hmotné nouzi
(průměrný měsíční počet vyplacených dávek v územním členění)</t>
  </si>
  <si>
    <t>Vývoj indexu spotřebitelských cen (životních nákladů) podle sledovaných typů domácností</t>
  </si>
  <si>
    <t>Průměrná měsíční nominální mzda a průměrný počet zaměstnanců v národním hospodářství ČR</t>
  </si>
  <si>
    <t>1. čtvrtletí 2021</t>
  </si>
  <si>
    <t>2. čtvrtletí 2021</t>
  </si>
  <si>
    <t xml:space="preserve">   domácností důchodců sledován</t>
  </si>
  <si>
    <r>
      <t xml:space="preserve">imputované nájemné za bydlení </t>
    </r>
    <r>
      <rPr>
        <vertAlign val="superscript"/>
        <sz val="12"/>
        <rFont val="Calibri"/>
        <family val="2"/>
        <charset val="238"/>
        <scheme val="minor"/>
      </rPr>
      <t>1)</t>
    </r>
  </si>
  <si>
    <t xml:space="preserve">Průměrná měsíční nominální mzda v hlavních odvětvích "veřejné služby a správy" </t>
  </si>
  <si>
    <t>Dávky státní sociální podpory a dávky pěstounské péče (výdaje v územním členění)</t>
  </si>
  <si>
    <t>1. čtvrtletí 2022</t>
  </si>
  <si>
    <r>
      <t xml:space="preserve">1) </t>
    </r>
    <r>
      <rPr>
        <sz val="11"/>
        <rFont val="Calibri"/>
        <family val="2"/>
        <charset val="238"/>
        <scheme val="minor"/>
      </rPr>
      <t>při použití indexu spotřebitelských cen (111,2 %)</t>
    </r>
  </si>
  <si>
    <t>2. čtvrtletí 2022</t>
  </si>
  <si>
    <t>Prosinec 2021 = 100</t>
  </si>
  <si>
    <t>rok 2021</t>
  </si>
  <si>
    <t>rok 2022</t>
  </si>
  <si>
    <t>*</t>
  </si>
  <si>
    <r>
      <t>Dávky celkem</t>
    </r>
    <r>
      <rPr>
        <sz val="12"/>
        <rFont val="Calibri"/>
        <family val="2"/>
        <charset val="238"/>
        <scheme val="minor"/>
      </rPr>
      <t xml:space="preserve"> </t>
    </r>
  </si>
  <si>
    <r>
      <rPr>
        <sz val="12"/>
        <rFont val="Calibri"/>
        <family val="2"/>
        <charset val="238"/>
        <scheme val="minor"/>
      </rPr>
      <t xml:space="preserve">v tom:  </t>
    </r>
    <r>
      <rPr>
        <b/>
        <sz val="12"/>
        <rFont val="Calibri"/>
        <family val="2"/>
        <charset val="238"/>
        <scheme val="minor"/>
      </rPr>
      <t>Přídavek na dítě</t>
    </r>
  </si>
  <si>
    <r>
      <t xml:space="preserve">(průměrná měsíční výše příspěvku na bydlení v územním členění) </t>
    </r>
    <r>
      <rPr>
        <i/>
        <vertAlign val="superscript"/>
        <sz val="18"/>
        <rFont val="Calibri"/>
        <family val="2"/>
        <charset val="238"/>
        <scheme val="minor"/>
      </rPr>
      <t>1)</t>
    </r>
  </si>
  <si>
    <t>meziroční index</t>
  </si>
  <si>
    <r>
      <rPr>
        <vertAlign val="superscript"/>
        <sz val="11"/>
        <rFont val="Calibri"/>
        <family val="2"/>
        <charset val="238"/>
        <scheme val="minor"/>
      </rPr>
      <t>1)</t>
    </r>
    <r>
      <rPr>
        <sz val="11"/>
        <rFont val="Calibri"/>
        <family val="2"/>
        <charset val="238"/>
        <scheme val="minor"/>
      </rPr>
      <t xml:space="preserve"> podle adresy trvalého bydliště žadatele</t>
    </r>
  </si>
  <si>
    <r>
      <rPr>
        <b/>
        <sz val="12"/>
        <rFont val="Calibri"/>
        <family val="2"/>
        <charset val="238"/>
        <scheme val="minor"/>
      </rPr>
      <t>Druh dávky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1)</t>
    </r>
  </si>
  <si>
    <r>
      <rPr>
        <sz val="12"/>
        <rFont val="Calibri"/>
        <family val="2"/>
        <charset val="238"/>
        <scheme val="minor"/>
      </rPr>
      <t xml:space="preserve">v tom:  </t>
    </r>
    <r>
      <rPr>
        <b/>
        <sz val="12"/>
        <rFont val="Calibri"/>
        <family val="2"/>
        <charset val="238"/>
        <scheme val="minor"/>
      </rPr>
      <t>Nemocenské</t>
    </r>
  </si>
  <si>
    <r>
      <rPr>
        <sz val="12"/>
        <rFont val="Calibri"/>
        <family val="2"/>
        <charset val="238"/>
        <scheme val="minor"/>
      </rPr>
      <t xml:space="preserve">v tom:  </t>
    </r>
    <r>
      <rPr>
        <b/>
        <sz val="12"/>
        <rFont val="Calibri"/>
        <family val="2"/>
        <charset val="238"/>
        <scheme val="minor"/>
      </rPr>
      <t>Příspěvek na živobytí</t>
    </r>
  </si>
  <si>
    <t>Zpracováno z údajů JVM a MPSV (Okstat)</t>
  </si>
  <si>
    <r>
      <t xml:space="preserve">2) </t>
    </r>
    <r>
      <rPr>
        <sz val="11"/>
        <rFont val="Calibri"/>
        <family val="2"/>
        <charset val="238"/>
        <scheme val="minor"/>
      </rPr>
      <t>při použití indexu spotřebitelských cen (115,8 %)</t>
    </r>
  </si>
  <si>
    <t>1 - 19 zaměstnanců</t>
  </si>
  <si>
    <t>dopravní služby</t>
  </si>
  <si>
    <t>oleje a tuky</t>
  </si>
  <si>
    <t>tepelná energie</t>
  </si>
  <si>
    <t>tuhá paliva</t>
  </si>
  <si>
    <t>plynná paliva</t>
  </si>
  <si>
    <t>elektrická energie</t>
  </si>
  <si>
    <t>stočné</t>
  </si>
  <si>
    <t>vodné</t>
  </si>
  <si>
    <r>
      <rPr>
        <vertAlign val="superscript"/>
        <sz val="11"/>
        <color theme="1"/>
        <rFont val="Calibri"/>
        <family val="2"/>
        <charset val="238"/>
        <scheme val="minor"/>
      </rPr>
      <t>1)</t>
    </r>
    <r>
      <rPr>
        <sz val="11"/>
        <color theme="1"/>
        <rFont val="Calibri"/>
        <family val="2"/>
        <charset val="238"/>
        <scheme val="minor"/>
      </rPr>
      <t xml:space="preserve"> index imputovaného nájemného za bydlení (náklady vlastnického bydlení) není ve spotřebním koši </t>
    </r>
  </si>
  <si>
    <t>Graf č. 2</t>
  </si>
  <si>
    <t>Vývoj míry ohrožení příjmovou chudobou v ČR</t>
  </si>
  <si>
    <t>Graf č. 3</t>
  </si>
  <si>
    <t>Srovnání vývoje reálné mzdy a úhrnné produktivity práce</t>
  </si>
  <si>
    <t>Počty důchodců a průměrné výše jejich důchodů vyplacených za prosinec uvedeného roku</t>
  </si>
  <si>
    <t>Graf č. 4</t>
  </si>
  <si>
    <t>Průměrná výše starobního důchodu dle krajů</t>
  </si>
  <si>
    <t>Graf č. 5</t>
  </si>
  <si>
    <t>Relace průměrného starobního důchodu k průměrné mzdě v krajích a ČR</t>
  </si>
  <si>
    <t>Průměrná roční míra změny harmonizovaného indexu spotřebitelských cen (HICP)</t>
  </si>
  <si>
    <t>Dávky pomoci v hmotné nouzi a humanitární dávka občanům Ukrajiny</t>
  </si>
  <si>
    <t>Dávky pomoci v hmotné nouzi a humanitární dávka občanům Ukrajiny
(výdaje v územním členění)</t>
  </si>
  <si>
    <r>
      <t xml:space="preserve"> 1)</t>
    </r>
    <r>
      <rPr>
        <sz val="11"/>
        <rFont val="Calibri"/>
        <family val="2"/>
        <charset val="238"/>
        <scheme val="minor"/>
      </rPr>
      <t xml:space="preserve"> při použití indexu spotřebitelských cen  (115,1 %)</t>
    </r>
  </si>
  <si>
    <t>3. čtvrtletí 2021</t>
  </si>
  <si>
    <t>3. čtvrtletí 2022</t>
  </si>
  <si>
    <t>4. čtvrtletí 2021</t>
  </si>
  <si>
    <t>4. čtvrtletí 2022</t>
  </si>
  <si>
    <t>rok
2021</t>
  </si>
  <si>
    <t>rok
2022</t>
  </si>
  <si>
    <r>
      <t xml:space="preserve">5) </t>
    </r>
    <r>
      <rPr>
        <sz val="11"/>
        <rFont val="Calibri"/>
        <family val="2"/>
        <charset val="238"/>
        <scheme val="minor"/>
      </rPr>
      <t>při použití indexu spotřebitelských cen (115,1 %)</t>
    </r>
  </si>
  <si>
    <r>
      <t xml:space="preserve">reálné mzdy </t>
    </r>
    <r>
      <rPr>
        <vertAlign val="superscript"/>
        <sz val="11"/>
        <rFont val="Calibri"/>
        <family val="2"/>
        <charset val="238"/>
        <scheme val="minor"/>
      </rPr>
      <t>4)</t>
    </r>
  </si>
  <si>
    <r>
      <t xml:space="preserve">reálné mzdy </t>
    </r>
    <r>
      <rPr>
        <vertAlign val="superscript"/>
        <sz val="11"/>
        <rFont val="Calibri"/>
        <family val="2"/>
        <charset val="238"/>
        <scheme val="minor"/>
      </rPr>
      <t>5)</t>
    </r>
  </si>
  <si>
    <r>
      <t xml:space="preserve">3) </t>
    </r>
    <r>
      <rPr>
        <sz val="11"/>
        <rFont val="Calibri"/>
        <family val="2"/>
        <charset val="238"/>
        <scheme val="minor"/>
      </rPr>
      <t>při použití indexu spotřebitelských cen (117,6 %)</t>
    </r>
  </si>
  <si>
    <t>Rok
2021</t>
  </si>
  <si>
    <t>Rok
2022</t>
  </si>
  <si>
    <r>
      <t>1)</t>
    </r>
    <r>
      <rPr>
        <sz val="11"/>
        <rFont val="Calibri"/>
        <family val="2"/>
        <charset val="238"/>
        <scheme val="minor"/>
      </rPr>
      <t xml:space="preserve"> při použití indexu spotřebitelských cen (115,1 %)</t>
    </r>
  </si>
  <si>
    <r>
      <t xml:space="preserve">1) </t>
    </r>
    <r>
      <rPr>
        <sz val="11"/>
        <rFont val="Calibri"/>
        <family val="2"/>
        <charset val="238"/>
        <scheme val="minor"/>
      </rPr>
      <t>při použití indexu spotřebitelských cen (115,1 %)</t>
    </r>
  </si>
  <si>
    <t>červenec</t>
  </si>
  <si>
    <t>srpen</t>
  </si>
  <si>
    <t>září</t>
  </si>
  <si>
    <t>přírůstek (úbytek)
 proti roku 2021</t>
  </si>
  <si>
    <t>přírůstek (úbytek)
proti roku 2021</t>
  </si>
  <si>
    <r>
      <t>Dávky státní sociální podpory, dávky pěstounské péče,
náhradní výživné a jednorázový příspěvek na dítě</t>
    </r>
    <r>
      <rPr>
        <vertAlign val="superscript"/>
        <sz val="12"/>
        <rFont val="Calibri"/>
        <family val="2"/>
        <charset val="238"/>
      </rPr>
      <t>3)</t>
    </r>
  </si>
  <si>
    <r>
      <rPr>
        <vertAlign val="superscript"/>
        <sz val="11"/>
        <rFont val="Calibri"/>
        <family val="2"/>
        <charset val="238"/>
        <scheme val="minor"/>
      </rPr>
      <t>2)</t>
    </r>
    <r>
      <rPr>
        <sz val="11"/>
        <rFont val="Calibri"/>
        <family val="2"/>
        <charset val="238"/>
        <scheme val="minor"/>
      </rPr>
      <t xml:space="preserve"> nezahrnuje výdaje na důchody v ozbrojených složkách a důchodové a ostatní dávky vyplacené do ciziny, naopak je zahrnuto nekomerční důchodové pojištění,</t>
    </r>
  </si>
  <si>
    <t xml:space="preserve">   náhrady povah rehabilitací a ostatní dávky </t>
  </si>
  <si>
    <r>
      <rPr>
        <vertAlign val="superscript"/>
        <sz val="11"/>
        <rFont val="Calibri"/>
        <family val="2"/>
        <charset val="238"/>
        <scheme val="minor"/>
      </rPr>
      <t xml:space="preserve">3) </t>
    </r>
    <r>
      <rPr>
        <sz val="11"/>
        <rFont val="Calibri"/>
        <family val="2"/>
        <charset val="238"/>
        <scheme val="minor"/>
      </rPr>
      <t>bez převodů na depozitní účet, vratek zaniklých dávek a převodů na příjmový účet SR, dávka náhradního výživného byla zavedena od 1. 7. 2021,</t>
    </r>
  </si>
  <si>
    <t xml:space="preserve">   jednorázový příspěvek na dítě byl vyplácen od července 2022 ve výši 5 000 Kč na dítě</t>
  </si>
  <si>
    <r>
      <t>Náhradní výživné</t>
    </r>
    <r>
      <rPr>
        <sz val="12"/>
        <rFont val="Calibri"/>
        <family val="2"/>
        <charset val="238"/>
        <scheme val="minor"/>
      </rPr>
      <t xml:space="preserve"> </t>
    </r>
    <r>
      <rPr>
        <vertAlign val="superscript"/>
        <sz val="12"/>
        <rFont val="Calibri"/>
        <family val="2"/>
        <charset val="238"/>
        <scheme val="minor"/>
      </rPr>
      <t>2)</t>
    </r>
  </si>
  <si>
    <r>
      <t xml:space="preserve">Jednorázový příspěvek na dítě </t>
    </r>
    <r>
      <rPr>
        <vertAlign val="superscript"/>
        <sz val="12"/>
        <rFont val="Calibri"/>
        <family val="2"/>
        <charset val="238"/>
        <scheme val="minor"/>
      </rPr>
      <t>3)</t>
    </r>
  </si>
  <si>
    <r>
      <rPr>
        <vertAlign val="superscript"/>
        <sz val="11"/>
        <rFont val="Calibri"/>
        <family val="2"/>
        <charset val="238"/>
        <scheme val="minor"/>
      </rPr>
      <t xml:space="preserve">2) </t>
    </r>
    <r>
      <rPr>
        <sz val="11"/>
        <rFont val="Calibri"/>
        <family val="2"/>
        <charset val="238"/>
        <scheme val="minor"/>
      </rPr>
      <t>dávka náhradního výživného byla zavedena od 1. července 2021</t>
    </r>
  </si>
  <si>
    <r>
      <rPr>
        <vertAlign val="superscript"/>
        <sz val="11"/>
        <rFont val="Calibri"/>
        <family val="2"/>
        <charset val="238"/>
        <scheme val="minor"/>
      </rPr>
      <t xml:space="preserve">3) </t>
    </r>
    <r>
      <rPr>
        <sz val="11"/>
        <rFont val="Calibri"/>
        <family val="2"/>
        <charset val="238"/>
        <scheme val="minor"/>
      </rPr>
      <t>jednorázový příspěvek na dítě byl vyplácen od července 2022 ve výši 5 000 Kč na dítě</t>
    </r>
    <r>
      <rPr>
        <sz val="11"/>
        <color rgb="FFFF0000"/>
        <rFont val="Calibri"/>
        <family val="2"/>
        <charset val="238"/>
        <scheme val="minor"/>
      </rPr>
      <t xml:space="preserve"> </t>
    </r>
  </si>
  <si>
    <t>Humanitární dávka občanům Ukrajiny</t>
  </si>
  <si>
    <t xml:space="preserve"> v mil. Kč</t>
  </si>
  <si>
    <t>přírůstek (úbytek)
proti
roku 2021</t>
  </si>
  <si>
    <t>Prům. evidenční počet zam.
za rok 2022
přepočtený na plně zaměstnané</t>
  </si>
  <si>
    <r>
      <t xml:space="preserve">Podíl
nezaměst-
naných
osob
k 31. 12. 2022 </t>
    </r>
    <r>
      <rPr>
        <vertAlign val="superscript"/>
        <sz val="12"/>
        <rFont val="Calibri"/>
        <family val="2"/>
        <charset val="238"/>
        <scheme val="minor"/>
      </rPr>
      <t>2)</t>
    </r>
  </si>
  <si>
    <t>Tabulka č. 25</t>
  </si>
  <si>
    <t>v letech 2020 až 2022</t>
  </si>
  <si>
    <t>Stav k 31. 12.</t>
  </si>
  <si>
    <t>2020</t>
  </si>
  <si>
    <t>2021</t>
  </si>
  <si>
    <t>2022</t>
  </si>
  <si>
    <t>Země</t>
  </si>
  <si>
    <t>Belgie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</si>
  <si>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</si>
  <si>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</si>
  <si>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</si>
  <si>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</si>
  <si>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</si>
  <si>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</si>
  <si>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</si>
  <si>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</si>
  <si>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</si>
  <si>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</si>
  <si>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</si>
  <si>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</si>
  <si>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</si>
  <si>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</si>
  <si>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</si>
  <si>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</si>
  <si>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</si>
  <si>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</si>
  <si>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</si>
  <si>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</si>
  <si>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 xml:space="preserve">Rumunsko </t>
  </si>
  <si>
    <t>Řecko</t>
  </si>
  <si>
    <t>Slovensko</t>
  </si>
  <si>
    <t>Slovinsko</t>
  </si>
  <si>
    <t>Španělsko</t>
  </si>
  <si>
    <t>Švédsko</t>
  </si>
  <si>
    <t>EU 27</t>
  </si>
  <si>
    <t>Zpracováno z údajů Eurostatu</t>
  </si>
  <si>
    <t xml:space="preserve"> v letech 2010 - 2022 v Evropské unii (%)</t>
  </si>
  <si>
    <t>říjen</t>
  </si>
  <si>
    <t>listopad</t>
  </si>
  <si>
    <t xml:space="preserve">prosinec  </t>
  </si>
  <si>
    <t>v roce 2022 (v %)</t>
  </si>
  <si>
    <t>průměr rok 2022 / rok 2021 (v %)</t>
  </si>
  <si>
    <r>
      <rPr>
        <vertAlign val="superscript"/>
        <sz val="11"/>
        <rFont val="Calibri"/>
        <family val="2"/>
        <charset val="238"/>
        <scheme val="minor"/>
      </rPr>
      <t xml:space="preserve">1) </t>
    </r>
    <r>
      <rPr>
        <sz val="11"/>
        <rFont val="Calibri"/>
        <family val="2"/>
        <charset val="238"/>
        <scheme val="minor"/>
      </rPr>
      <t>při použití indexu spotřebitelských cen (115,1 %)</t>
    </r>
  </si>
  <si>
    <t>rok 
2021</t>
  </si>
  <si>
    <t>rok 
2022</t>
  </si>
  <si>
    <t xml:space="preserve"> vyplacených za prosinec uvedeného roku</t>
  </si>
  <si>
    <r>
      <rPr>
        <vertAlign val="superscript"/>
        <sz val="9"/>
        <color theme="1"/>
        <rFont val="Arial"/>
        <family val="2"/>
        <charset val="238"/>
      </rPr>
      <t>1)</t>
    </r>
    <r>
      <rPr>
        <sz val="9"/>
        <color theme="1"/>
        <rFont val="Arial"/>
        <family val="2"/>
        <charset val="238"/>
      </rPr>
      <t xml:space="preserve"> včetně poměrného starobního důchodu</t>
    </r>
  </si>
  <si>
    <t>rok
(v tis.)</t>
  </si>
  <si>
    <t>Tabulka č. 21</t>
  </si>
  <si>
    <t>Tabulka č. 20</t>
  </si>
  <si>
    <t>Dávky státní sociální podpory a dávky pěstounské péče připadající na 1 obyvatele</t>
  </si>
  <si>
    <t>(v územním členění, vyplacené měsíčně)</t>
  </si>
  <si>
    <t>Rok 2021</t>
  </si>
  <si>
    <r>
      <t xml:space="preserve">Kč </t>
    </r>
    <r>
      <rPr>
        <vertAlign val="superscript"/>
        <sz val="11"/>
        <rFont val="Calibri"/>
        <family val="2"/>
        <charset val="238"/>
        <scheme val="minor"/>
      </rPr>
      <t>1)</t>
    </r>
  </si>
  <si>
    <t>relace v %
(ČR = 100)</t>
  </si>
  <si>
    <t>rok
 2021</t>
  </si>
  <si>
    <t>v tis</t>
  </si>
  <si>
    <t>Mimořádná
okamžitá pomoc</t>
  </si>
  <si>
    <r>
      <rPr>
        <vertAlign val="superscript"/>
        <sz val="11"/>
        <rFont val="Calibri"/>
        <family val="2"/>
        <charset val="238"/>
        <scheme val="minor"/>
      </rPr>
      <t xml:space="preserve">1) </t>
    </r>
    <r>
      <rPr>
        <sz val="11"/>
        <rFont val="Calibri"/>
        <family val="2"/>
        <charset val="238"/>
        <scheme val="minor"/>
      </rPr>
      <t>počet obyvatel převzat z publikací ČSÚ "Stav a pohyb obyvatelstva v ČR v roce 2021"</t>
    </r>
  </si>
  <si>
    <t xml:space="preserve">   a "Stav a pohyb obyvatelstva v ČR v roce 2022";  jde o střední stavy obyvatel daného roku </t>
  </si>
  <si>
    <r>
      <rPr>
        <vertAlign val="superscript"/>
        <sz val="11"/>
        <rFont val="Calibri"/>
        <family val="2"/>
        <charset val="238"/>
        <scheme val="minor"/>
      </rPr>
      <t xml:space="preserve">2) </t>
    </r>
    <r>
      <rPr>
        <sz val="11"/>
        <rFont val="Calibri"/>
        <family val="2"/>
        <charset val="238"/>
        <scheme val="minor"/>
      </rPr>
      <t>při použití indexu spotřebitelských cen (115,1 %)</t>
    </r>
  </si>
  <si>
    <r>
      <t xml:space="preserve"> 1) </t>
    </r>
    <r>
      <rPr>
        <sz val="11"/>
        <rFont val="Calibri"/>
        <family val="2"/>
        <charset val="238"/>
        <scheme val="minor"/>
      </rPr>
      <t>při použití indexu spotřebitelských cen (115,1 %)</t>
    </r>
  </si>
  <si>
    <t>náhradní výživné a jednorázový příspěvek na dítě</t>
  </si>
  <si>
    <t>Výdaje na dávky státní sociální podpory, dávky pěstounské péče,
náhradní výživné a jednorázový příspěvek na dítě</t>
  </si>
  <si>
    <t>Výdaje na dávky státní sociální podpory, dávky pěstounské péče,</t>
  </si>
  <si>
    <t>Dávky pomoci v hmotné nouzi</t>
  </si>
  <si>
    <t>Rok 2022</t>
  </si>
  <si>
    <t>112,3</t>
  </si>
  <si>
    <t>107,2</t>
  </si>
  <si>
    <t>108,7</t>
  </si>
  <si>
    <t>119,0</t>
  </si>
  <si>
    <t>138,1</t>
  </si>
  <si>
    <t>133,2</t>
  </si>
  <si>
    <t>111,6</t>
  </si>
  <si>
    <t>189,4</t>
  </si>
  <si>
    <t>107,0</t>
  </si>
  <si>
    <t>104,2</t>
  </si>
  <si>
    <t>127,8</t>
  </si>
  <si>
    <t>112,7</t>
  </si>
  <si>
    <t>115,2</t>
  </si>
  <si>
    <t>100,0</t>
  </si>
  <si>
    <r>
      <t xml:space="preserve">4) </t>
    </r>
    <r>
      <rPr>
        <sz val="11"/>
        <rFont val="Calibri"/>
        <family val="2"/>
        <charset val="238"/>
        <scheme val="minor"/>
      </rPr>
      <t>při použití indexu spotřebitelských cen (115,7 %)</t>
    </r>
  </si>
  <si>
    <t>v roce 2022</t>
  </si>
  <si>
    <t>z Informačního systému o průměrném výdělku</t>
  </si>
  <si>
    <t xml:space="preserve">Vybrané výstupy </t>
  </si>
  <si>
    <t>Hrubá měsíční mzda a její diferenciace podle typu pracovního úvazku</t>
  </si>
  <si>
    <t>CR-M12z</t>
  </si>
  <si>
    <t>Hrubá měsíční mzda a její diferenciace podle typu invalidního důchodu</t>
  </si>
  <si>
    <t>CR-M11z</t>
  </si>
  <si>
    <t>Hrubá měsíční mzda a její diferenciace podle státního občanství</t>
  </si>
  <si>
    <r>
      <t>CR-M5z</t>
    </r>
    <r>
      <rPr>
        <vertAlign val="superscript"/>
        <sz val="10"/>
        <rFont val="Arial"/>
        <family val="2"/>
        <charset val="238"/>
      </rPr>
      <t>+</t>
    </r>
  </si>
  <si>
    <t>Hrubá měsíční mzda podle vybraných podskupin CZ-ISCO
v kombinaci s pohlavím - medián</t>
  </si>
  <si>
    <t>CR-M8.1k</t>
  </si>
  <si>
    <t>Hrubá měsíční mzda podle vybraných podskupin CZ-ISCO
v kombinaci s pohlavím - průměrná mzda</t>
  </si>
  <si>
    <t>CR-M8.1k_prum</t>
  </si>
  <si>
    <t>Hrubá měsíční mzda a její diferenciace podle sekcí CZ-NACE</t>
  </si>
  <si>
    <t>CR-M6.1z</t>
  </si>
  <si>
    <t>Hrubá měsíční mzda podle sekcí CZ-NACE a pohlaví, věku a stupňů vzdělání
- medián</t>
  </si>
  <si>
    <t>CR-M6k</t>
  </si>
  <si>
    <t>Hrubá měsíční mzda podle sekcí CZ-NACE a pohlaví, věku a stupňů vzdělání
- průměrná mzda</t>
  </si>
  <si>
    <t>CR-M6k_prum</t>
  </si>
  <si>
    <t>Hrubá měsíční mzda a její diferenciace podle hlavních tříd a tříd CZ-ISCO</t>
  </si>
  <si>
    <t>CR-M7z</t>
  </si>
  <si>
    <t>Hrubá měsíční mzda podle kategorií zaměstnání</t>
  </si>
  <si>
    <t>CR-M7.1z</t>
  </si>
  <si>
    <t>Hrubá měsíční mzda podle stupně dosaženého vzdělání v kombinaci s pohlavím
a věkovou skupinou - medián</t>
  </si>
  <si>
    <t>CR-M2k</t>
  </si>
  <si>
    <t>Hrubá měsíční mzda podle stupně dosaženého vzdělání v kombinaci s pohlavím
a věkovou skupinou - průměrná mzda</t>
  </si>
  <si>
    <t>CR-M2k_prum</t>
  </si>
  <si>
    <t>CR-M6z</t>
  </si>
  <si>
    <t>Podíl zaměstnanců v intervalech průměrného měsíčního výdělku</t>
  </si>
  <si>
    <t>Graf</t>
  </si>
  <si>
    <t>Podíly zaměstnanců v pásmech měsíčního výdělku podle sekcí
a oddílů - CZ-NACE</t>
  </si>
  <si>
    <t>CR-M6p</t>
  </si>
  <si>
    <t>Strana</t>
  </si>
  <si>
    <t>Označení</t>
  </si>
  <si>
    <t>Obsah</t>
  </si>
  <si>
    <t>CELKEM</t>
  </si>
  <si>
    <t>Kulturní, zábavní a rekreační činnosti</t>
  </si>
  <si>
    <t>Sociální péče a sociální služby</t>
  </si>
  <si>
    <t>QB</t>
  </si>
  <si>
    <t>Zdravotní péče</t>
  </si>
  <si>
    <t>QA</t>
  </si>
  <si>
    <t>Veřejná správa a obrana, povinné sociální zabezpečení</t>
  </si>
  <si>
    <t>Administrativní a podpůrné činnosti</t>
  </si>
  <si>
    <t>Ostatní profesní, vědecké a technické činnosti</t>
  </si>
  <si>
    <t>MC</t>
  </si>
  <si>
    <t>Výzkum a vývoj</t>
  </si>
  <si>
    <t>MB</t>
  </si>
  <si>
    <t>Právní, účetnické a inženýrské činnosti, technické zkoušky a analýzy</t>
  </si>
  <si>
    <t>MA</t>
  </si>
  <si>
    <t>Činnosti v oblasti nemovitostí</t>
  </si>
  <si>
    <t>IT a informační činnosti</t>
  </si>
  <si>
    <t>JC</t>
  </si>
  <si>
    <t>Telekomunikační činnosti</t>
  </si>
  <si>
    <t>JB</t>
  </si>
  <si>
    <t>Vydavatelské činnosti, tvorba programů a vysílání</t>
  </si>
  <si>
    <t>JA</t>
  </si>
  <si>
    <t>Ubytování, stravování a pohostinství</t>
  </si>
  <si>
    <t>Obchod, opravy motorových vozidel</t>
  </si>
  <si>
    <t>Zásobování vodou; činnosti související s odpadními vodami, odpady</t>
  </si>
  <si>
    <t>Výroba a rozvod elektřiny, plynu, tepla</t>
  </si>
  <si>
    <t>Výroba nábytku, ostatní zpracovatelský průmysl a opravy strojů a zařízení</t>
  </si>
  <si>
    <t>CM</t>
  </si>
  <si>
    <t>Výroba dopravních prostředků a zařízení</t>
  </si>
  <si>
    <t>CL</t>
  </si>
  <si>
    <t>Výroba strojů a zařízení j.n.</t>
  </si>
  <si>
    <t>CK</t>
  </si>
  <si>
    <t>Výroba elektrických zařízení</t>
  </si>
  <si>
    <t>CJ</t>
  </si>
  <si>
    <t>Výroba počítačů, elektronických a optických přístrojů a zařízení</t>
  </si>
  <si>
    <t>CI</t>
  </si>
  <si>
    <t>Výroba kovů, hutní zpracování, slévárenství a výroba konstrukcí a výrobků</t>
  </si>
  <si>
    <t>CH</t>
  </si>
  <si>
    <t>Výroba pryžových, plastových a ostatních nekovových minerálních výrobků</t>
  </si>
  <si>
    <t>CG</t>
  </si>
  <si>
    <t>Výroba základních farmaceutických výrobků a farmaceutických přípravků</t>
  </si>
  <si>
    <t>CF</t>
  </si>
  <si>
    <t>Výroba chemických látek a chemických přípravků</t>
  </si>
  <si>
    <t>CE</t>
  </si>
  <si>
    <t>Výroba koksu a rafinovaných ropných výrobků</t>
  </si>
  <si>
    <t>CD</t>
  </si>
  <si>
    <t>Zpracování dřeva, výroba papíru a výrobků u nich, rozmnožování nosičů</t>
  </si>
  <si>
    <t>CC</t>
  </si>
  <si>
    <t>Výroba textilií, oděvů,  usní a souvisejících výrobků</t>
  </si>
  <si>
    <t>CB</t>
  </si>
  <si>
    <t>Výroba potravinářských výrobků, nápojů a tabákových výrobků</t>
  </si>
  <si>
    <t>CA</t>
  </si>
  <si>
    <t>Zemědělství, lesnictví a rybářství</t>
  </si>
  <si>
    <t>%</t>
  </si>
  <si>
    <t>Kč/měs</t>
  </si>
  <si>
    <t>osob</t>
  </si>
  <si>
    <t xml:space="preserve">200001  a  více </t>
  </si>
  <si>
    <t>150001 - 200000</t>
  </si>
  <si>
    <t>100001 - 150000</t>
  </si>
  <si>
    <t>90001 - 100000</t>
  </si>
  <si>
    <t>80001 - 90000</t>
  </si>
  <si>
    <t>70001 - 80000</t>
  </si>
  <si>
    <t>60001 - 70000</t>
  </si>
  <si>
    <t>50001 - 60000</t>
  </si>
  <si>
    <t>40001 - 50000</t>
  </si>
  <si>
    <t>38001 - 40000</t>
  </si>
  <si>
    <t>36001 - 38000</t>
  </si>
  <si>
    <t>34001 - 36000</t>
  </si>
  <si>
    <t>32001 - 34000</t>
  </si>
  <si>
    <t>30001 - 32000</t>
  </si>
  <si>
    <t>29001 - 30000</t>
  </si>
  <si>
    <t>28001 - 29000</t>
  </si>
  <si>
    <t>27001 - 28000</t>
  </si>
  <si>
    <t>26001 - 27000</t>
  </si>
  <si>
    <t>25001 - 26000</t>
  </si>
  <si>
    <t>24001 - 25000</t>
  </si>
  <si>
    <t>23001 - 24000</t>
  </si>
  <si>
    <t>22001 - 23000</t>
  </si>
  <si>
    <t>21001 - 22000</t>
  </si>
  <si>
    <t>20001 - 21000</t>
  </si>
  <si>
    <t>19001 - 20000</t>
  </si>
  <si>
    <t>18001 - 19000</t>
  </si>
  <si>
    <t>17001 - 18000</t>
  </si>
  <si>
    <t>16201 - 17000</t>
  </si>
  <si>
    <t>do 16200</t>
  </si>
  <si>
    <t>hodnota</t>
  </si>
  <si>
    <t>pásma měsíčního výdělku</t>
  </si>
  <si>
    <t>průměr</t>
  </si>
  <si>
    <t>počet
zaměstnanců</t>
  </si>
  <si>
    <t>počet organizačních jednotek</t>
  </si>
  <si>
    <t>sekce a oddíly CZ-NACE</t>
  </si>
  <si>
    <t>Podíly zaměstnanců v pásmech měsíčního výdělku podle sekcí a oddílů - CZ-NACE</t>
  </si>
  <si>
    <t>ISPV - speciální výstupy</t>
  </si>
  <si>
    <t>Kulturní, zábavní a rekreační činnosti</t>
  </si>
  <si>
    <t>Profesní, vědecké a technické činnosti</t>
  </si>
  <si>
    <t>Informační a komunikační činnosti</t>
  </si>
  <si>
    <t xml:space="preserve">Ubytování, stravování a pohostinství </t>
  </si>
  <si>
    <t>Zásobování vodou, činnosti související s odpady</t>
  </si>
  <si>
    <t>Zemědělství, lesnictví a rybářství</t>
  </si>
  <si>
    <t>tis. osob</t>
  </si>
  <si>
    <t>9. decil</t>
  </si>
  <si>
    <t>3. kvartil</t>
  </si>
  <si>
    <t>1. kvartil</t>
  </si>
  <si>
    <t>1. decil</t>
  </si>
  <si>
    <t>diferenciace</t>
  </si>
  <si>
    <t>medián</t>
  </si>
  <si>
    <t>sekce CZ-NACE</t>
  </si>
  <si>
    <t>Neuvedeno</t>
  </si>
  <si>
    <t>V doktorské vzdělání</t>
  </si>
  <si>
    <t>T vysokoškolské vzdělání</t>
  </si>
  <si>
    <t>R bakalářské vzdělání</t>
  </si>
  <si>
    <t>Vysokoškolské</t>
  </si>
  <si>
    <t>P vyšší odborné vzdělání v konzervatoři</t>
  </si>
  <si>
    <t>N vyšší odborné vzdělání</t>
  </si>
  <si>
    <t>M úplné střední odborné vzdělání s maturitou (bez vyučení)</t>
  </si>
  <si>
    <t>L úplné střední odborné vzdělání s vyučením i maturitou</t>
  </si>
  <si>
    <t>K úplné střední všeobecné vzdělání</t>
  </si>
  <si>
    <t>Středoškolské (s maturitou)</t>
  </si>
  <si>
    <t>J střední nebo střední odborné vzdělání bez maturity i výučního listu</t>
  </si>
  <si>
    <t>H střední odborné vzdělání s výučním listem</t>
  </si>
  <si>
    <t>E nižší střední odborné vzdělání</t>
  </si>
  <si>
    <t>D nižší střední vzdělání</t>
  </si>
  <si>
    <t>Odborné (střední bez maturity)</t>
  </si>
  <si>
    <t>C základní vzdělání</t>
  </si>
  <si>
    <t>B neúplné základní vzdělání</t>
  </si>
  <si>
    <t>A bez vzdělání</t>
  </si>
  <si>
    <t>Základní a nedokončené</t>
  </si>
  <si>
    <t>50 a více let</t>
  </si>
  <si>
    <t>30 - 49 let</t>
  </si>
  <si>
    <t>do 30 let</t>
  </si>
  <si>
    <t>ženy</t>
  </si>
  <si>
    <t>muži</t>
  </si>
  <si>
    <t>průměr podle věkových skupin</t>
  </si>
  <si>
    <t>průměr podle pohlaví</t>
  </si>
  <si>
    <t>stupeň vzdělání (KKOV)</t>
  </si>
  <si>
    <t>Hrubá měsíční mzda podle stupně dosaženého vzdělání v kombinaci s pohlavím a věkovou skupinou</t>
  </si>
  <si>
    <t>medián podle věkových skupin</t>
  </si>
  <si>
    <t>medián podle pohlaví</t>
  </si>
  <si>
    <t>nemanuální pracovníci - zaměstnanci s převážně nemanuálním charakterem práce (hlavní třída 1-5)</t>
  </si>
  <si>
    <t>manuální pracovníci - zaměstnanci s převážně manuálním charakterem práce (hlavní třída 4-9)</t>
  </si>
  <si>
    <t>Relace (%) D/T</t>
  </si>
  <si>
    <t>T  Nemanuální pracovníci</t>
  </si>
  <si>
    <t>D  Manuální pracovníci</t>
  </si>
  <si>
    <t>kategorie zaměstnání</t>
  </si>
  <si>
    <t>Pracovníci s odpady a ostatní pomocní pracovníci</t>
  </si>
  <si>
    <t>96</t>
  </si>
  <si>
    <t/>
  </si>
  <si>
    <t>Pracovníci pouličního prodeje a poskytování služeb</t>
  </si>
  <si>
    <t>95</t>
  </si>
  <si>
    <t>Pomocní pracovníci při přípravě jídla</t>
  </si>
  <si>
    <t>94</t>
  </si>
  <si>
    <t>Pomocní pracovníci těžby,staveb.,výroby,dopravy a příb.ob.</t>
  </si>
  <si>
    <t>93</t>
  </si>
  <si>
    <t>Pomocní pracovníci v zemědělství, lesnictví a rybářství</t>
  </si>
  <si>
    <t>92</t>
  </si>
  <si>
    <t>Uklízeči a pomocníci</t>
  </si>
  <si>
    <t>91</t>
  </si>
  <si>
    <t>Pomocní a nekvalifikovaní pracovníci</t>
  </si>
  <si>
    <t>9</t>
  </si>
  <si>
    <t>Řidiči a obsluha pojízdných zařízení</t>
  </si>
  <si>
    <t>83</t>
  </si>
  <si>
    <t>Montážní dělníci výrobků a zařízení</t>
  </si>
  <si>
    <t>82</t>
  </si>
  <si>
    <t>Obsluha stacionárních strojů a zařízení</t>
  </si>
  <si>
    <t>81</t>
  </si>
  <si>
    <t>Obsluha strojů a zařízení, montéři</t>
  </si>
  <si>
    <t>8</t>
  </si>
  <si>
    <t>Zpracovatelé potravin,dřeva,textilu,pracovníci příbuz.oborů</t>
  </si>
  <si>
    <t>75</t>
  </si>
  <si>
    <t>Pracovníci v oboru elektroniky a elektrotechniky</t>
  </si>
  <si>
    <t>74</t>
  </si>
  <si>
    <t>Pracovníci v obl.uměleckých a tradičních řemesel, polygrafie</t>
  </si>
  <si>
    <t>73</t>
  </si>
  <si>
    <t>Kovodělníci,strojírenští dělníci,pracovníci v příb.oborech</t>
  </si>
  <si>
    <t>72</t>
  </si>
  <si>
    <t>Řemeslníci,kvalif.pracovníci na stavbách(kromě elektrikářů)</t>
  </si>
  <si>
    <t>71</t>
  </si>
  <si>
    <t>Řemeslníci a opraváři</t>
  </si>
  <si>
    <t>7</t>
  </si>
  <si>
    <t>Farmáři, rybáři, lovci a sběrači samozásobitelé</t>
  </si>
  <si>
    <t>Kvalifikovaní pracovníci v lesnictví, rybářství a myslivosti</t>
  </si>
  <si>
    <t>62</t>
  </si>
  <si>
    <t>Kvalifikovaní pracovníci v zemědělství</t>
  </si>
  <si>
    <t>61</t>
  </si>
  <si>
    <t>Kvalifikovaní pracovníci v zemědělství,lesnictví a rybářství</t>
  </si>
  <si>
    <t>6</t>
  </si>
  <si>
    <t>Pracovníci v oblasti ochrany a ostrahy</t>
  </si>
  <si>
    <t>54</t>
  </si>
  <si>
    <t>Pracovníci osob.péče ve vzdělávání,zdravotnictví,příbuz.obl.</t>
  </si>
  <si>
    <t>53</t>
  </si>
  <si>
    <t>Pracovníci v oblasti prodeje</t>
  </si>
  <si>
    <t>52</t>
  </si>
  <si>
    <t>Pracovníci v oblasti osobních služeb</t>
  </si>
  <si>
    <t>51</t>
  </si>
  <si>
    <t>Pracovníci ve službách a prodeji</t>
  </si>
  <si>
    <t>5</t>
  </si>
  <si>
    <t>Ostatní úředníci</t>
  </si>
  <si>
    <t>44</t>
  </si>
  <si>
    <t>Úředníci pro zpracování číselných údajů a v logistice</t>
  </si>
  <si>
    <t>43</t>
  </si>
  <si>
    <t>Pracovníci informačních služeb,na přepážkách,v příb.oborech</t>
  </si>
  <si>
    <t>42</t>
  </si>
  <si>
    <t>Všeobecní admin.pracovníci,sekretáři,pracovníci zadávání dat</t>
  </si>
  <si>
    <t>41</t>
  </si>
  <si>
    <t>Úředníci</t>
  </si>
  <si>
    <t>4</t>
  </si>
  <si>
    <t>Technici v oblasti ICT</t>
  </si>
  <si>
    <t>35</t>
  </si>
  <si>
    <t>Odborní pracovníci v obl.práva,kultury,sportu,příbuz.oborech</t>
  </si>
  <si>
    <t>34</t>
  </si>
  <si>
    <t>Odborní pracovníci v obchodní sféře a veřejné správě</t>
  </si>
  <si>
    <t>33</t>
  </si>
  <si>
    <t>Odborní pracovníci v oblasti zdravotnictví</t>
  </si>
  <si>
    <t>32</t>
  </si>
  <si>
    <t>Techničtí a odborní pracovníci v oblasti vědy a techniky</t>
  </si>
  <si>
    <t>31</t>
  </si>
  <si>
    <t>Techničtí a odborní pracovníci</t>
  </si>
  <si>
    <t>3</t>
  </si>
  <si>
    <t>Specialisté obl. právní, sociální, kulturní a příbuz.oblastí</t>
  </si>
  <si>
    <t>26</t>
  </si>
  <si>
    <t>Specialisté v oblasti ICT</t>
  </si>
  <si>
    <t>25</t>
  </si>
  <si>
    <t>Specialisté v obchodní sféře a veřejné správě</t>
  </si>
  <si>
    <t>24</t>
  </si>
  <si>
    <t>Specialisté v oblasti výchovy a vzdělávání</t>
  </si>
  <si>
    <t>23</t>
  </si>
  <si>
    <t>Specialisté v oblasti zdravotnictví</t>
  </si>
  <si>
    <t>22</t>
  </si>
  <si>
    <t>Specialisté v oblasti vědy a techniky</t>
  </si>
  <si>
    <t>21</t>
  </si>
  <si>
    <t>Specialisté</t>
  </si>
  <si>
    <t>2</t>
  </si>
  <si>
    <t>Řídící prac.ubyt.,strav.služeb,obchodu,ost.řídící pracovníci</t>
  </si>
  <si>
    <t>14</t>
  </si>
  <si>
    <t>Řídící pracovníci výroby, IT, vzdělávání a příbuzných oborů</t>
  </si>
  <si>
    <t>13</t>
  </si>
  <si>
    <t>Řídící prac.správy podniku, obchod., admin. a pod. činností</t>
  </si>
  <si>
    <t>12</t>
  </si>
  <si>
    <t>Nejvyšší představitelé společností</t>
  </si>
  <si>
    <t>11</t>
  </si>
  <si>
    <t>Řídící pracovníci</t>
  </si>
  <si>
    <t>1</t>
  </si>
  <si>
    <t>Ostatní zaměstnanci v ozbrojených silách</t>
  </si>
  <si>
    <t>03</t>
  </si>
  <si>
    <t>Poddůstojníci v ozbrojených silách</t>
  </si>
  <si>
    <t>02</t>
  </si>
  <si>
    <t>Generálové a důstojníci v ozbrojených silách</t>
  </si>
  <si>
    <t>01</t>
  </si>
  <si>
    <t>Zaměstnanci v ozbrojených silách</t>
  </si>
  <si>
    <t>Nemanuální pracovníci</t>
  </si>
  <si>
    <t>T</t>
  </si>
  <si>
    <t>Manuální pracovníci</t>
  </si>
  <si>
    <t>hlavní třída / třída
zaměstnání CZ-ISCO</t>
  </si>
  <si>
    <t>neuvedeno</t>
  </si>
  <si>
    <t>vysoko-
školské</t>
  </si>
  <si>
    <t>středo-
školské</t>
  </si>
  <si>
    <t>odborné</t>
  </si>
  <si>
    <t>základní</t>
  </si>
  <si>
    <t>průměr podle vzdělání</t>
  </si>
  <si>
    <t>Hrubá měsíční mzda podle sekcí CZ-NACE a pohlaví, věku a stupňů vzdělání</t>
  </si>
  <si>
    <t>medián podle vzdělání</t>
  </si>
  <si>
    <t>meziroční
index</t>
  </si>
  <si>
    <t>Podskupiny zaměstnání CZ-ISCO - hlavní třída 1</t>
  </si>
  <si>
    <t>9112  Uklízeči a pomocníci v hotelích,admin.,průmysl.a j.objektech</t>
  </si>
  <si>
    <t>7533  Švadleny, šičky, vyšívači a pracovníci v příbuzných oborech</t>
  </si>
  <si>
    <t>5414  Pracovníci ostrahy a bezpečnostních agentur</t>
  </si>
  <si>
    <t>7522  Truhláři (kr.stavebních) a pracovníci v příbuzných oborech</t>
  </si>
  <si>
    <t>7318  Tradiční zpracovatelé textilu, kůží a příbuzných materiálů</t>
  </si>
  <si>
    <t>7512  Pekaři, cukráři (kromě šéfcukrářů) a výrobci cukrovinek</t>
  </si>
  <si>
    <t>9329  Ostatní pomocní pracovníci ve výrobě</t>
  </si>
  <si>
    <t>7112  Zedníci, kamnáři, dlaždiči a montéři suchých staveb</t>
  </si>
  <si>
    <t>7531  Krejčí, kožešníci a kloboučníci</t>
  </si>
  <si>
    <t>5223  Prodavači v prodejnách</t>
  </si>
  <si>
    <t>8322  Řidiči osobních a malých dodávkových automobilů, taxikáři</t>
  </si>
  <si>
    <t>7315  Skláři, brusiči skla, výrobci bižuterie a skleněných ozdob</t>
  </si>
  <si>
    <t>4110  Všeobecní administrativní pracovníci</t>
  </si>
  <si>
    <t>8152  Obsluha tkacích a pletacích strojů</t>
  </si>
  <si>
    <t>7126  Instalatéři,potrubáři,stavební zámečníci a stavební klempíři</t>
  </si>
  <si>
    <t>7119  Ostatní řemeslníci, kvalifikovaní prac.hl. stavební výroby</t>
  </si>
  <si>
    <t>7121  Pokrývači</t>
  </si>
  <si>
    <t>7322  Tiskaři</t>
  </si>
  <si>
    <t>7231  Mechanici a opraváři motorových vozidel</t>
  </si>
  <si>
    <t>7411  Stavební a provozní elektrikáři</t>
  </si>
  <si>
    <t>4321  Úředníci ve skladech</t>
  </si>
  <si>
    <t>7222  Nástrojaři a příbuzní pracovníci</t>
  </si>
  <si>
    <t>8121  Obsluha zařízení na zpracování kovů</t>
  </si>
  <si>
    <t>8141  Obsluha strojů na výrobu a zpracování výrobků z pryže</t>
  </si>
  <si>
    <t>7223  Seřizovači a obsluha obráběcích strojů (kr.dřevoobráběcích)</t>
  </si>
  <si>
    <t>7212  Svářeči, řezači plamenem a páječi</t>
  </si>
  <si>
    <t>7412  Elektromechanici</t>
  </si>
  <si>
    <t>7233  Mechanici a opraváři zeměděl.,průmysl. a j.strojů, zařízení</t>
  </si>
  <si>
    <t>8312  Signalisti,brzdaři,výhybkáři,posunovači,příbuzní pracovníci</t>
  </si>
  <si>
    <t>3313  Odborní pracovníci účetnictví, ekonomiky, personalistiky</t>
  </si>
  <si>
    <t>3221  Všeobecné sestry bez specializace</t>
  </si>
  <si>
    <t>8111  Obsluha důlních zařízení (vč. horníků)</t>
  </si>
  <si>
    <t>3115  Strojírenští technici</t>
  </si>
  <si>
    <t>2113  Chemici (kromě chemického inženýrství)</t>
  </si>
  <si>
    <t>5411  Příslušníci HZS ČR,hasiči ostatních jednotek požární ochrany</t>
  </si>
  <si>
    <t>8311  Strojvedoucí a řidiči kolejových motorových vozíků</t>
  </si>
  <si>
    <t>2310  Učitelé na VŠ a VOŠ</t>
  </si>
  <si>
    <t>2221  Všeobecné sestry se specializací</t>
  </si>
  <si>
    <t>2142  Stavební inženýři</t>
  </si>
  <si>
    <t>2144  Strojní inženýři</t>
  </si>
  <si>
    <t>2212  Lékaři specialisté</t>
  </si>
  <si>
    <t>1120  Nejvyšší představitelé společností (kromě polit.,zájm.org.)</t>
  </si>
  <si>
    <t>relace k celk. průměru</t>
  </si>
  <si>
    <t>celkem ČR</t>
  </si>
  <si>
    <t>podskupiny zaměstnání CZ-ISCO</t>
  </si>
  <si>
    <t>Hrubá měsíční mzda podle vybraných podskupin CZ-ISCO v kombinaci s pohlavím</t>
  </si>
  <si>
    <t>CR-M8.1k prum</t>
  </si>
  <si>
    <t>relace k celk. mediánu</t>
  </si>
  <si>
    <t>Ostatní</t>
  </si>
  <si>
    <t>DE Německo</t>
  </si>
  <si>
    <t>MN Mongolsko</t>
  </si>
  <si>
    <t>VN Vietnam</t>
  </si>
  <si>
    <t>BG Bulharsko</t>
  </si>
  <si>
    <t>RO Rumunsko</t>
  </si>
  <si>
    <t>RU Ruská federace</t>
  </si>
  <si>
    <t>PL Polsko</t>
  </si>
  <si>
    <t>SK Slovensko</t>
  </si>
  <si>
    <t>UA Ukrajina</t>
  </si>
  <si>
    <t>CZ Česko</t>
  </si>
  <si>
    <t>nemanuální</t>
  </si>
  <si>
    <t>manuální</t>
  </si>
  <si>
    <t>průměr podle charakteru práce</t>
  </si>
  <si>
    <t>státní občanství</t>
  </si>
  <si>
    <t>CR-M5z</t>
  </si>
  <si>
    <t>Zaměstnanci bez invalidního důchodu</t>
  </si>
  <si>
    <t>Poživatelé invalidního důchodu prvního a druhého stupně</t>
  </si>
  <si>
    <t>Poživatelé invalidního důchodu třetího stupně</t>
  </si>
  <si>
    <t>typ invalidního důchodu</t>
  </si>
  <si>
    <t>Zkrácený pracovní úvazek</t>
  </si>
  <si>
    <t>Plný pracovní úvazek</t>
  </si>
  <si>
    <t>typ pracovního úvazku</t>
  </si>
  <si>
    <t xml:space="preserve">  </t>
  </si>
  <si>
    <t xml:space="preserve">Poznámka: Zvýšení výdajů na dávky mimořádné okamžité pomoci v roce 2022 je způsobeno poskytnutím této dávky občanům Ukrajiny </t>
  </si>
  <si>
    <t xml:space="preserve">    *</t>
  </si>
  <si>
    <t>Zpracováno z údajů ČSSZ a ČSÚ</t>
  </si>
  <si>
    <r>
      <t>Jednorázový
příspěvek
na dítě</t>
    </r>
    <r>
      <rPr>
        <vertAlign val="superscript"/>
        <sz val="12"/>
        <rFont val="Calibri"/>
        <family val="2"/>
        <charset val="238"/>
        <scheme val="minor"/>
      </rPr>
      <t xml:space="preserve"> 1)</t>
    </r>
  </si>
  <si>
    <r>
      <rPr>
        <vertAlign val="superscript"/>
        <sz val="11"/>
        <rFont val="Calibri"/>
        <family val="2"/>
        <charset val="238"/>
        <scheme val="minor"/>
      </rPr>
      <t xml:space="preserve">1) </t>
    </r>
    <r>
      <rPr>
        <sz val="11"/>
        <rFont val="Calibri"/>
        <family val="2"/>
        <charset val="238"/>
        <scheme val="minor"/>
      </rPr>
      <t>jednorázový příspěvek na dítě byl vyplácen od července 2022 ve výši 5 000 Kč na dítě</t>
    </r>
  </si>
  <si>
    <t xml:space="preserve">Dávky státní sociální podpory a dávky pěstounské péče připadající na 1 obyvatele
(v územním členění, vyplacené měsíčně)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</si>
</sst>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#,##0\ &quot;Kč&quot;;\-#,##0\ &quot;Kč&quot;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#,##0.0"/>
    <numFmt numFmtId="166" formatCode="#,##0__;\-\ #,##0__;* "/>
    <numFmt numFmtId="167" formatCode="#,##0.00\ &quot;Kčs&quot;;\-#,##0.00\ &quot;Kčs&quot;"/>
    <numFmt numFmtId="168" formatCode="#,##0\ &quot;Kčs&quot;;\-#,##0\ &quot;Kčs&quot;"/>
    <numFmt numFmtId="169" formatCode="m\o\n\th\ d\,\ \y\y\y\y"/>
    <numFmt numFmtId="170" formatCode="mmmm\ d\,\ yyyy"/>
    <numFmt numFmtId="171" formatCode="d/\ m\Řs\ˇ\c\ yyyy"/>
    <numFmt numFmtId="172" formatCode="#,##0.0__;\-\ #,##0.0__;* "/>
    <numFmt numFmtId="173" formatCode="#,##0.00__;\-\ #,##0.00__;* "/>
    <numFmt numFmtId="174" formatCode="#,###_K"/>
    <numFmt numFmtId="175" formatCode="\$#,##0\ ;\(\$#,##0\)"/>
    <numFmt numFmtId="176" formatCode="#,##0_K"/>
    <numFmt numFmtId="177" formatCode="_-* #,##0\ _K_č_-;\-* #,##0\ _K_č_-;_-* &quot;-&quot;??\ _K_č_-;_-@_-"/>
    <numFmt numFmtId="178" formatCode="_-* #,##0.0\ _K_č_-;\-* #,##0.0\ _K_č_-;_-* &quot;-&quot;??\ _K_č_-;_-@_-"/>
    <numFmt numFmtId="179" formatCode="0.0"/>
    <numFmt numFmtId="180" formatCode="#,##0.0_ ;\-#,##0.0\ "/>
    <numFmt numFmtId="181" formatCode="#,##0_ ;\-#,##0\ "/>
    <numFmt numFmtId="182" formatCode="0.0%"/>
  </numFmts>
  <fonts count="10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"/>
      <color indexed="8"/>
      <name val="Courier"/>
      <family val="3"/>
    </font>
    <font>
      <sz val="1"/>
      <color indexed="8"/>
      <name val="Courier"/>
      <family val="1"/>
      <charset val="238"/>
    </font>
    <font>
      <sz val="10"/>
      <color indexed="8"/>
      <name val="Times New Roman"/>
      <family val="2"/>
      <charset val="238"/>
    </font>
    <font>
      <sz val="10"/>
      <color indexed="9"/>
      <name val="Times New Roman"/>
      <family val="2"/>
      <charset val="238"/>
    </font>
    <font>
      <b/>
      <sz val="10"/>
      <color indexed="8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sz val="10"/>
      <name val="Times New Roman"/>
      <family val="1"/>
      <charset val="238"/>
    </font>
    <font>
      <sz val="10"/>
      <name val="System"/>
      <family val="2"/>
      <charset val="238"/>
    </font>
    <font>
      <sz val="12"/>
      <name val="System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38"/>
    </font>
    <font>
      <sz val="10"/>
      <color indexed="20"/>
      <name val="Times New Roman"/>
      <family val="2"/>
      <charset val="238"/>
    </font>
    <font>
      <b/>
      <sz val="10"/>
      <color indexed="9"/>
      <name val="Times New Roman"/>
      <family val="2"/>
      <charset val="238"/>
    </font>
    <font>
      <b/>
      <sz val="15"/>
      <color indexed="62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sz val="10"/>
      <color indexed="60"/>
      <name val="Times New Roman"/>
      <family val="2"/>
      <charset val="238"/>
    </font>
    <font>
      <sz val="10"/>
      <name val="Helv"/>
      <charset val="238"/>
    </font>
    <font>
      <sz val="12"/>
      <name val="Times New Roman CE"/>
      <charset val="238"/>
    </font>
    <font>
      <sz val="10"/>
      <name val="Times New Roman CE"/>
      <family val="1"/>
      <charset val="238"/>
    </font>
    <font>
      <sz val="10"/>
      <color indexed="52"/>
      <name val="Times New Roman"/>
      <family val="2"/>
      <charset val="238"/>
    </font>
    <font>
      <sz val="10"/>
      <color indexed="17"/>
      <name val="Times New Roman"/>
      <family val="2"/>
      <charset val="238"/>
    </font>
    <font>
      <sz val="10"/>
      <color indexed="10"/>
      <name val="Times New Roman"/>
      <family val="2"/>
      <charset val="238"/>
    </font>
    <font>
      <sz val="10"/>
      <color indexed="62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b/>
      <sz val="10"/>
      <color indexed="63"/>
      <name val="Times New Roman"/>
      <family val="2"/>
      <charset val="238"/>
    </font>
    <font>
      <i/>
      <sz val="10"/>
      <color indexed="23"/>
      <name val="Times New Roman"/>
      <family val="2"/>
      <charset val="238"/>
    </font>
    <font>
      <sz val="18"/>
      <name val="System"/>
      <family val="2"/>
      <charset val="238"/>
    </font>
    <font>
      <b/>
      <sz val="18"/>
      <name val="System"/>
      <family val="2"/>
      <charset val="238"/>
    </font>
    <font>
      <sz val="8"/>
      <name val="System"/>
      <family val="2"/>
      <charset val="238"/>
    </font>
    <font>
      <b/>
      <sz val="12"/>
      <name val="System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vertAlign val="superscript"/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i/>
      <sz val="18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i/>
      <sz val="18"/>
      <color indexed="8"/>
      <name val="Calibri"/>
      <family val="2"/>
      <charset val="238"/>
      <scheme val="minor"/>
    </font>
    <font>
      <i/>
      <sz val="18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vertAlign val="superscript"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charset val="238"/>
      <scheme val="minor"/>
    </font>
    <font>
      <b/>
      <i/>
      <sz val="22"/>
      <color rgb="FF1F497D"/>
      <name val="Calibri"/>
      <family val="2"/>
      <charset val="238"/>
      <scheme val="minor"/>
    </font>
    <font>
      <b/>
      <sz val="20"/>
      <color rgb="FF1F497D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  <font>
      <vertAlign val="superscript"/>
      <sz val="12"/>
      <name val="Calibri"/>
      <family val="2"/>
      <charset val="238"/>
    </font>
    <font>
      <vertAlign val="superscript"/>
      <sz val="11"/>
      <color rgb="FFFF0000"/>
      <name val="Calibri"/>
      <family val="2"/>
      <charset val="238"/>
      <scheme val="minor"/>
    </font>
    <font>
      <i/>
      <vertAlign val="superscript"/>
      <sz val="18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i/>
      <sz val="18"/>
      <color theme="1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20"/>
      <name val="Arial"/>
      <family val="2"/>
      <charset val="238"/>
    </font>
    <font>
      <b/>
      <sz val="8"/>
      <name val="Futura Bk"/>
      <family val="2"/>
      <charset val="238"/>
    </font>
    <font>
      <b/>
      <sz val="9"/>
      <name val="Futura Bk"/>
      <family val="2"/>
      <charset val="238"/>
    </font>
    <font>
      <sz val="8"/>
      <name val="Futura Bk"/>
      <family val="2"/>
      <charset val="238"/>
    </font>
    <font>
      <sz val="9"/>
      <name val="Futura Bk"/>
      <family val="2"/>
      <charset val="238"/>
    </font>
    <font>
      <sz val="10"/>
      <color rgb="FFFF0000"/>
      <name val="Futura Bk"/>
      <family val="2"/>
      <charset val="238"/>
    </font>
    <font>
      <b/>
      <sz val="10"/>
      <name val="Futura Bk"/>
      <family val="2"/>
      <charset val="238"/>
    </font>
    <font>
      <sz val="16"/>
      <name val="Arial"/>
      <family val="2"/>
      <charset val="238"/>
    </font>
    <font>
      <b/>
      <sz val="11"/>
      <color rgb="FFFF0000"/>
      <name val="Futura Bk"/>
      <family val="2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sz val="10"/>
      <name val="Futura Bk"/>
      <family val="2"/>
      <charset val="238"/>
    </font>
    <font>
      <sz val="8"/>
      <name val="Arial CE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12"/>
      <name val="Arial"/>
      <family val="2"/>
      <charset val="238"/>
    </font>
    <font>
      <sz val="10"/>
      <color rgb="FFFF0000"/>
      <name val="Times New Roman"/>
      <family val="1"/>
      <charset val="238"/>
    </font>
    <font>
      <i/>
      <sz val="10"/>
      <color rgb="FFFF0000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gray0625">
        <fgColor indexed="8"/>
        <bgColor indexed="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1F1F1"/>
        <bgColor indexed="64"/>
      </patternFill>
    </fill>
    <fill>
      <patternFill patternType="solid">
        <fgColor theme="0" tint="-4.9989318521683403E-2"/>
        <bgColor indexed="64"/>
      </patternFill>
    </fill>
  </fills>
  <borders count="15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/>
      <top/>
      <bottom style="double">
        <color rgb="FFBFBFBF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thin">
        <color theme="0" tint="-0.24994659260841701"/>
      </bottom>
      <diagonal/>
    </border>
  </borders>
  <cellStyleXfs count="1112">
    <xf numFmtId="0" fontId="0" fillId="0" borderId="0"/>
    <xf numFmtId="37" fontId="4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6" fontId="3" fillId="0" borderId="0" applyFont="0" applyFill="0" applyBorder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1" fontId="4" fillId="0" borderId="0">
      <protection locked="0"/>
    </xf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1" fontId="4" fillId="0" borderId="0">
      <protection locked="0"/>
    </xf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5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4" fillId="0" borderId="0">
      <protection locked="0"/>
    </xf>
    <xf numFmtId="170" fontId="2" fillId="0" borderId="0" applyFill="0" applyBorder="0" applyAlignment="0" applyProtection="0"/>
    <xf numFmtId="170" fontId="2" fillId="0" borderId="0" applyFill="0" applyBorder="0" applyAlignment="0" applyProtection="0"/>
    <xf numFmtId="170" fontId="2" fillId="0" borderId="0" applyFill="0" applyBorder="0" applyAlignment="0" applyProtection="0"/>
    <xf numFmtId="14" fontId="2" fillId="0" borderId="0" applyFont="0" applyFill="0" applyBorder="0" applyAlignment="0" applyProtection="0"/>
    <xf numFmtId="170" fontId="2" fillId="0" borderId="0" applyFill="0" applyBorder="0" applyAlignment="0" applyProtection="0"/>
    <xf numFmtId="170" fontId="2" fillId="0" borderId="0" applyFill="0" applyBorder="0" applyAlignment="0" applyProtection="0"/>
    <xf numFmtId="171" fontId="4" fillId="0" borderId="0">
      <protection locked="0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2" fontId="3" fillId="0" borderId="0" applyFont="0" applyFill="0" applyBorder="0" applyAlignment="0" applyProtection="0">
      <alignment horizontal="right"/>
    </xf>
    <xf numFmtId="173" fontId="3" fillId="0" borderId="3" applyFont="0" applyFill="0" applyBorder="0" applyProtection="0">
      <alignment horizontal="right"/>
    </xf>
    <xf numFmtId="3" fontId="3" fillId="0" borderId="0"/>
    <xf numFmtId="165" fontId="3" fillId="0" borderId="0"/>
    <xf numFmtId="4" fontId="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" fontId="4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on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on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" fillId="0" borderId="0" applyFont="0" applyFill="0" applyBorder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0" fontId="19" fillId="12" borderId="4" applyNumberFormat="0" applyAlignment="0" applyProtection="0"/>
    <xf numFmtId="174" fontId="3" fillId="0" borderId="0"/>
    <xf numFmtId="37" fontId="4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44" fontId="9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1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9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176" fontId="27" fillId="0" borderId="0"/>
    <xf numFmtId="1" fontId="4" fillId="0" borderId="0">
      <protection locked="0"/>
    </xf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37" fontId="4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2" fontId="13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0" fontId="6" fillId="4" borderId="8" applyNumberFormat="0" applyFont="0" applyAlignment="0" applyProtection="0"/>
    <xf numFmtId="37" fontId="5" fillId="0" borderId="0">
      <protection locked="0"/>
    </xf>
    <xf numFmtId="37" fontId="5" fillId="0" borderId="0">
      <protection locked="0"/>
    </xf>
    <xf numFmtId="37" fontId="5" fillId="0" borderId="0">
      <protection locked="0"/>
    </xf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" fillId="0" borderId="1">
      <protection locked="0"/>
    </xf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1" applyNumberFormat="0" applyFont="0" applyBorder="0" applyAlignment="0" applyProtection="0"/>
    <xf numFmtId="0" fontId="2" fillId="0" borderId="11" applyNumberFormat="0" applyFont="0" applyBorder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1" fillId="3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2" fillId="2" borderId="12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3" fillId="2" borderId="13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" fontId="3" fillId="14" borderId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" fillId="0" borderId="0"/>
    <xf numFmtId="0" fontId="1" fillId="0" borderId="0"/>
    <xf numFmtId="0" fontId="11" fillId="0" borderId="0"/>
    <xf numFmtId="0" fontId="39" fillId="0" borderId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8" fillId="0" borderId="21" applyNumberFormat="0" applyFill="0" applyAlignment="0" applyProtection="0"/>
    <xf numFmtId="0" fontId="1" fillId="0" borderId="0"/>
    <xf numFmtId="0" fontId="2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0" fillId="0" borderId="0"/>
    <xf numFmtId="0" fontId="9" fillId="0" borderId="0"/>
    <xf numFmtId="0" fontId="3" fillId="0" borderId="0"/>
    <xf numFmtId="0" fontId="10" fillId="0" borderId="0"/>
    <xf numFmtId="0" fontId="3" fillId="0" borderId="0"/>
    <xf numFmtId="0" fontId="9" fillId="0" borderId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6" fillId="4" borderId="22" applyNumberFormat="0" applyFont="0" applyAlignment="0" applyProtection="0"/>
    <xf numFmtId="0" fontId="4" fillId="0" borderId="23">
      <protection locked="0"/>
    </xf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1" fillId="3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2" fillId="2" borderId="24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3" fillId="2" borderId="25" applyNumberFormat="0" applyAlignment="0" applyProtection="0"/>
    <xf numFmtId="0" fontId="3" fillId="0" borderId="0"/>
    <xf numFmtId="0" fontId="2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1" fillId="0" borderId="0"/>
    <xf numFmtId="0" fontId="2" fillId="0" borderId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8" fillId="0" borderId="63" applyNumberFormat="0" applyFill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6" fillId="4" borderId="64" applyNumberFormat="0" applyFont="0" applyAlignment="0" applyProtection="0"/>
    <xf numFmtId="0" fontId="4" fillId="0" borderId="65">
      <protection locked="0"/>
    </xf>
    <xf numFmtId="0" fontId="4" fillId="0" borderId="65">
      <protection locked="0"/>
    </xf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1" fillId="3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2" fillId="2" borderId="66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0" fontId="33" fillId="2" borderId="67" applyNumberFormat="0" applyAlignment="0" applyProtection="0"/>
    <xf numFmtId="164" fontId="1" fillId="0" borderId="0" applyFont="0" applyFill="0" applyBorder="0" applyAlignment="0" applyProtection="0"/>
    <xf numFmtId="0" fontId="11" fillId="0" borderId="0"/>
    <xf numFmtId="43" fontId="10" fillId="0" borderId="0" applyFont="0" applyFill="0" applyBorder="0" applyAlignment="0" applyProtection="0"/>
    <xf numFmtId="0" fontId="10" fillId="0" borderId="0"/>
    <xf numFmtId="0" fontId="11" fillId="0" borderId="0"/>
    <xf numFmtId="0" fontId="70" fillId="0" borderId="0"/>
    <xf numFmtId="0" fontId="70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81" fillId="0" borderId="0"/>
    <xf numFmtId="0" fontId="11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3" fillId="0" borderId="0"/>
    <xf numFmtId="0" fontId="10" fillId="0" borderId="0"/>
    <xf numFmtId="0" fontId="3" fillId="0" borderId="0"/>
  </cellStyleXfs>
  <cellXfs count="1372">
    <xf numFmtId="0" fontId="0" fillId="0" borderId="0" xfId="0"/>
    <xf numFmtId="0" fontId="41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0" fillId="0" borderId="0" xfId="0" applyFont="1"/>
    <xf numFmtId="0" fontId="44" fillId="0" borderId="0" xfId="0" applyFont="1"/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vertical="center"/>
    </xf>
    <xf numFmtId="0" fontId="49" fillId="0" borderId="0" xfId="0" applyFont="1"/>
    <xf numFmtId="0" fontId="43" fillId="0" borderId="0" xfId="0" applyFont="1"/>
    <xf numFmtId="0" fontId="44" fillId="0" borderId="0" xfId="748" applyFont="1"/>
    <xf numFmtId="0" fontId="44" fillId="0" borderId="0" xfId="748" applyFont="1" applyAlignment="1">
      <alignment horizontal="right"/>
    </xf>
    <xf numFmtId="0" fontId="51" fillId="0" borderId="0" xfId="0" applyFont="1"/>
    <xf numFmtId="0" fontId="44" fillId="0" borderId="39" xfId="748" applyFont="1" applyBorder="1" applyAlignment="1">
      <alignment horizontal="center"/>
    </xf>
    <xf numFmtId="0" fontId="44" fillId="0" borderId="36" xfId="748" applyFont="1" applyBorder="1"/>
    <xf numFmtId="0" fontId="47" fillId="19" borderId="44" xfId="748" applyFont="1" applyFill="1" applyBorder="1" applyAlignment="1">
      <alignment horizontal="left" indent="1"/>
    </xf>
    <xf numFmtId="0" fontId="47" fillId="19" borderId="27" xfId="748" applyFont="1" applyFill="1" applyBorder="1" applyAlignment="1">
      <alignment horizontal="left" indent="1"/>
    </xf>
    <xf numFmtId="0" fontId="44" fillId="19" borderId="32" xfId="748" applyFont="1" applyFill="1" applyBorder="1" applyAlignment="1">
      <alignment horizontal="left" indent="2"/>
    </xf>
    <xf numFmtId="0" fontId="47" fillId="19" borderId="32" xfId="748" applyFont="1" applyFill="1" applyBorder="1" applyAlignment="1">
      <alignment horizontal="left" indent="1"/>
    </xf>
    <xf numFmtId="0" fontId="44" fillId="19" borderId="44" xfId="748" applyFont="1" applyFill="1" applyBorder="1" applyAlignment="1">
      <alignment horizontal="left" indent="2"/>
    </xf>
    <xf numFmtId="0" fontId="47" fillId="19" borderId="49" xfId="748" applyFont="1" applyFill="1" applyBorder="1" applyAlignment="1">
      <alignment horizontal="left" indent="1"/>
    </xf>
    <xf numFmtId="0" fontId="47" fillId="19" borderId="36" xfId="748" applyFont="1" applyFill="1" applyBorder="1" applyAlignment="1">
      <alignment horizontal="left" indent="1"/>
    </xf>
    <xf numFmtId="177" fontId="44" fillId="0" borderId="0" xfId="194" applyNumberFormat="1" applyFont="1" applyBorder="1"/>
    <xf numFmtId="178" fontId="44" fillId="0" borderId="0" xfId="194" applyNumberFormat="1" applyFont="1" applyBorder="1"/>
    <xf numFmtId="177" fontId="44" fillId="0" borderId="0" xfId="194" applyNumberFormat="1" applyFont="1" applyBorder="1" applyAlignment="1">
      <alignment horizontal="center"/>
    </xf>
    <xf numFmtId="165" fontId="44" fillId="0" borderId="33" xfId="0" applyNumberFormat="1" applyFont="1" applyBorder="1" applyAlignment="1">
      <alignment horizontal="right" indent="2"/>
    </xf>
    <xf numFmtId="165" fontId="44" fillId="0" borderId="47" xfId="0" applyNumberFormat="1" applyFont="1" applyBorder="1" applyAlignment="1">
      <alignment horizontal="right" indent="2"/>
    </xf>
    <xf numFmtId="165" fontId="44" fillId="0" borderId="33" xfId="0" applyNumberFormat="1" applyFont="1" applyBorder="1" applyAlignment="1">
      <alignment horizontal="right" vertical="center" indent="2"/>
    </xf>
    <xf numFmtId="165" fontId="44" fillId="0" borderId="16" xfId="0" applyNumberFormat="1" applyFont="1" applyBorder="1" applyAlignment="1">
      <alignment horizontal="right" vertical="center" indent="2"/>
    </xf>
    <xf numFmtId="179" fontId="44" fillId="0" borderId="47" xfId="0" applyNumberFormat="1" applyFont="1" applyBorder="1" applyAlignment="1">
      <alignment horizontal="right" vertical="center" indent="2"/>
    </xf>
    <xf numFmtId="165" fontId="44" fillId="20" borderId="47" xfId="0" applyNumberFormat="1" applyFont="1" applyFill="1" applyBorder="1" applyAlignment="1">
      <alignment horizontal="right" vertical="center" indent="2"/>
    </xf>
    <xf numFmtId="165" fontId="44" fillId="0" borderId="47" xfId="0" applyNumberFormat="1" applyFont="1" applyBorder="1" applyAlignment="1">
      <alignment horizontal="right" vertical="center" indent="2"/>
    </xf>
    <xf numFmtId="0" fontId="47" fillId="19" borderId="32" xfId="0" applyFont="1" applyFill="1" applyBorder="1" applyAlignment="1">
      <alignment horizontal="left" vertical="center" indent="1"/>
    </xf>
    <xf numFmtId="165" fontId="47" fillId="0" borderId="50" xfId="0" applyNumberFormat="1" applyFont="1" applyBorder="1" applyAlignment="1">
      <alignment horizontal="right" vertical="center" indent="2"/>
    </xf>
    <xf numFmtId="165" fontId="47" fillId="0" borderId="51" xfId="0" applyNumberFormat="1" applyFont="1" applyBorder="1" applyAlignment="1">
      <alignment horizontal="right" vertical="center" indent="2"/>
    </xf>
    <xf numFmtId="165" fontId="47" fillId="0" borderId="52" xfId="0" applyNumberFormat="1" applyFont="1" applyBorder="1" applyAlignment="1">
      <alignment horizontal="right" vertical="center" indent="2"/>
    </xf>
    <xf numFmtId="179" fontId="44" fillId="0" borderId="17" xfId="0" applyNumberFormat="1" applyFont="1" applyBorder="1" applyAlignment="1">
      <alignment horizontal="right" indent="1"/>
    </xf>
    <xf numFmtId="0" fontId="54" fillId="0" borderId="0" xfId="0" applyFont="1"/>
    <xf numFmtId="3" fontId="44" fillId="0" borderId="33" xfId="0" applyNumberFormat="1" applyFont="1" applyBorder="1" applyAlignment="1">
      <alignment horizontal="center"/>
    </xf>
    <xf numFmtId="3" fontId="44" fillId="0" borderId="16" xfId="0" applyNumberFormat="1" applyFont="1" applyBorder="1" applyAlignment="1">
      <alignment horizontal="center"/>
    </xf>
    <xf numFmtId="165" fontId="44" fillId="0" borderId="47" xfId="0" applyNumberFormat="1" applyFont="1" applyBorder="1" applyAlignment="1">
      <alignment horizontal="center"/>
    </xf>
    <xf numFmtId="165" fontId="44" fillId="0" borderId="17" xfId="0" applyNumberFormat="1" applyFont="1" applyBorder="1" applyAlignment="1">
      <alignment horizontal="right" indent="4"/>
    </xf>
    <xf numFmtId="165" fontId="44" fillId="0" borderId="19" xfId="0" applyNumberFormat="1" applyFont="1" applyBorder="1" applyAlignment="1">
      <alignment horizontal="right" indent="4"/>
    </xf>
    <xf numFmtId="0" fontId="44" fillId="0" borderId="0" xfId="752" applyFont="1"/>
    <xf numFmtId="0" fontId="44" fillId="0" borderId="0" xfId="752" applyFont="1" applyAlignment="1">
      <alignment horizontal="right"/>
    </xf>
    <xf numFmtId="0" fontId="47" fillId="0" borderId="0" xfId="754" applyFont="1" applyAlignment="1">
      <alignment vertical="center"/>
    </xf>
    <xf numFmtId="0" fontId="44" fillId="0" borderId="0" xfId="754" applyFont="1"/>
    <xf numFmtId="179" fontId="44" fillId="0" borderId="0" xfId="754" applyNumberFormat="1" applyFont="1"/>
    <xf numFmtId="0" fontId="44" fillId="0" borderId="39" xfId="752" applyFont="1" applyBorder="1" applyAlignment="1">
      <alignment vertical="center"/>
    </xf>
    <xf numFmtId="180" fontId="44" fillId="0" borderId="47" xfId="216" applyNumberFormat="1" applyFont="1" applyBorder="1" applyAlignment="1">
      <alignment horizontal="right" indent="2"/>
    </xf>
    <xf numFmtId="0" fontId="49" fillId="0" borderId="0" xfId="752" applyFont="1"/>
    <xf numFmtId="165" fontId="44" fillId="0" borderId="20" xfId="0" applyNumberFormat="1" applyFont="1" applyBorder="1" applyAlignment="1">
      <alignment horizontal="right" indent="2"/>
    </xf>
    <xf numFmtId="0" fontId="44" fillId="0" borderId="0" xfId="756" applyFont="1"/>
    <xf numFmtId="0" fontId="44" fillId="0" borderId="0" xfId="751" applyFont="1"/>
    <xf numFmtId="165" fontId="44" fillId="0" borderId="17" xfId="752" applyNumberFormat="1" applyFont="1" applyBorder="1" applyAlignment="1">
      <alignment horizontal="right" indent="2"/>
    </xf>
    <xf numFmtId="178" fontId="44" fillId="0" borderId="0" xfId="751" applyNumberFormat="1" applyFont="1"/>
    <xf numFmtId="165" fontId="44" fillId="0" borderId="0" xfId="751" applyNumberFormat="1" applyFont="1"/>
    <xf numFmtId="0" fontId="47" fillId="19" borderId="32" xfId="751" applyFont="1" applyFill="1" applyBorder="1" applyAlignment="1">
      <alignment horizontal="left" indent="1"/>
    </xf>
    <xf numFmtId="165" fontId="44" fillId="0" borderId="33" xfId="752" applyNumberFormat="1" applyFont="1" applyBorder="1" applyAlignment="1">
      <alignment horizontal="right" indent="2"/>
    </xf>
    <xf numFmtId="165" fontId="44" fillId="0" borderId="14" xfId="752" applyNumberFormat="1" applyFont="1" applyBorder="1" applyAlignment="1">
      <alignment horizontal="right" indent="2"/>
    </xf>
    <xf numFmtId="165" fontId="44" fillId="0" borderId="0" xfId="752" applyNumberFormat="1" applyFont="1"/>
    <xf numFmtId="0" fontId="53" fillId="19" borderId="45" xfId="748" applyFont="1" applyFill="1" applyBorder="1" applyAlignment="1">
      <alignment horizontal="center"/>
    </xf>
    <xf numFmtId="0" fontId="53" fillId="19" borderId="37" xfId="0" applyFont="1" applyFill="1" applyBorder="1" applyAlignment="1">
      <alignment horizontal="center" vertical="center" wrapText="1"/>
    </xf>
    <xf numFmtId="0" fontId="44" fillId="0" borderId="0" xfId="469" applyFont="1"/>
    <xf numFmtId="0" fontId="44" fillId="0" borderId="0" xfId="469" applyFont="1" applyAlignment="1">
      <alignment horizontal="right" vertical="center"/>
    </xf>
    <xf numFmtId="0" fontId="61" fillId="0" borderId="0" xfId="469" applyFont="1"/>
    <xf numFmtId="0" fontId="50" fillId="0" borderId="0" xfId="678" applyFont="1" applyAlignment="1">
      <alignment horizontal="left" vertical="center"/>
    </xf>
    <xf numFmtId="0" fontId="49" fillId="0" borderId="0" xfId="678" applyFont="1" applyAlignment="1">
      <alignment horizontal="left" vertical="center"/>
    </xf>
    <xf numFmtId="0" fontId="44" fillId="0" borderId="0" xfId="708" applyFont="1"/>
    <xf numFmtId="0" fontId="44" fillId="0" borderId="0" xfId="708" applyFont="1" applyAlignment="1">
      <alignment horizontal="right"/>
    </xf>
    <xf numFmtId="0" fontId="44" fillId="0" borderId="0" xfId="704" applyFont="1"/>
    <xf numFmtId="0" fontId="61" fillId="0" borderId="0" xfId="708" applyFont="1" applyAlignment="1">
      <alignment horizontal="center" vertical="center"/>
    </xf>
    <xf numFmtId="49" fontId="47" fillId="19" borderId="42" xfId="708" applyNumberFormat="1" applyFont="1" applyFill="1" applyBorder="1" applyAlignment="1">
      <alignment horizontal="center" vertical="center" wrapText="1"/>
    </xf>
    <xf numFmtId="0" fontId="61" fillId="0" borderId="0" xfId="704" applyFont="1"/>
    <xf numFmtId="49" fontId="53" fillId="19" borderId="36" xfId="708" applyNumberFormat="1" applyFont="1" applyFill="1" applyBorder="1" applyAlignment="1">
      <alignment horizontal="center" vertical="center" wrapText="1"/>
    </xf>
    <xf numFmtId="49" fontId="47" fillId="19" borderId="32" xfId="708" applyNumberFormat="1" applyFont="1" applyFill="1" applyBorder="1" applyAlignment="1">
      <alignment horizontal="left" vertical="center" indent="1"/>
    </xf>
    <xf numFmtId="165" fontId="44" fillId="0" borderId="17" xfId="188" applyNumberFormat="1" applyFont="1" applyBorder="1" applyAlignment="1">
      <alignment horizontal="right" vertical="center" indent="3"/>
    </xf>
    <xf numFmtId="165" fontId="44" fillId="0" borderId="34" xfId="188" applyNumberFormat="1" applyFont="1" applyBorder="1" applyAlignment="1">
      <alignment horizontal="right" vertical="center" indent="3"/>
    </xf>
    <xf numFmtId="49" fontId="47" fillId="19" borderId="36" xfId="708" applyNumberFormat="1" applyFont="1" applyFill="1" applyBorder="1" applyAlignment="1">
      <alignment horizontal="left" vertical="center" indent="1"/>
    </xf>
    <xf numFmtId="0" fontId="44" fillId="0" borderId="0" xfId="708" applyFont="1" applyAlignment="1">
      <alignment horizontal="center"/>
    </xf>
    <xf numFmtId="0" fontId="50" fillId="0" borderId="0" xfId="708" applyFont="1"/>
    <xf numFmtId="0" fontId="49" fillId="0" borderId="0" xfId="678" applyFont="1"/>
    <xf numFmtId="0" fontId="59" fillId="0" borderId="0" xfId="704" applyFont="1"/>
    <xf numFmtId="49" fontId="47" fillId="19" borderId="18" xfId="708" applyNumberFormat="1" applyFont="1" applyFill="1" applyBorder="1" applyAlignment="1">
      <alignment vertical="center"/>
    </xf>
    <xf numFmtId="3" fontId="47" fillId="0" borderId="33" xfId="188" applyNumberFormat="1" applyFont="1" applyBorder="1" applyAlignment="1">
      <alignment horizontal="center" vertical="center"/>
    </xf>
    <xf numFmtId="3" fontId="47" fillId="0" borderId="47" xfId="188" applyNumberFormat="1" applyFont="1" applyBorder="1" applyAlignment="1">
      <alignment horizontal="center" vertical="center"/>
    </xf>
    <xf numFmtId="49" fontId="47" fillId="19" borderId="27" xfId="708" applyNumberFormat="1" applyFont="1" applyFill="1" applyBorder="1" applyAlignment="1">
      <alignment horizontal="left" vertical="center" indent="1"/>
    </xf>
    <xf numFmtId="49" fontId="47" fillId="19" borderId="48" xfId="708" applyNumberFormat="1" applyFont="1" applyFill="1" applyBorder="1" applyAlignment="1">
      <alignment vertical="center"/>
    </xf>
    <xf numFmtId="3" fontId="47" fillId="0" borderId="40" xfId="188" applyNumberFormat="1" applyFont="1" applyBorder="1" applyAlignment="1">
      <alignment horizontal="center" vertical="center"/>
    </xf>
    <xf numFmtId="3" fontId="47" fillId="0" borderId="42" xfId="188" applyNumberFormat="1" applyFont="1" applyBorder="1" applyAlignment="1">
      <alignment horizontal="center" vertical="center"/>
    </xf>
    <xf numFmtId="49" fontId="44" fillId="19" borderId="18" xfId="708" applyNumberFormat="1" applyFont="1" applyFill="1" applyBorder="1" applyAlignment="1">
      <alignment vertical="center"/>
    </xf>
    <xf numFmtId="3" fontId="44" fillId="0" borderId="37" xfId="188" applyNumberFormat="1" applyFont="1" applyBorder="1" applyAlignment="1">
      <alignment horizontal="center" vertical="center"/>
    </xf>
    <xf numFmtId="0" fontId="48" fillId="0" borderId="0" xfId="708" applyFont="1"/>
    <xf numFmtId="0" fontId="44" fillId="0" borderId="0" xfId="678" applyFont="1"/>
    <xf numFmtId="0" fontId="44" fillId="0" borderId="0" xfId="465" applyFont="1" applyAlignment="1">
      <alignment horizontal="center" vertical="center"/>
    </xf>
    <xf numFmtId="0" fontId="44" fillId="0" borderId="0" xfId="709" applyFont="1" applyAlignment="1">
      <alignment horizontal="center" vertical="center"/>
    </xf>
    <xf numFmtId="0" fontId="47" fillId="0" borderId="0" xfId="709" applyFont="1" applyAlignment="1">
      <alignment horizontal="center" vertical="center"/>
    </xf>
    <xf numFmtId="0" fontId="44" fillId="0" borderId="0" xfId="465" applyFont="1"/>
    <xf numFmtId="165" fontId="44" fillId="0" borderId="34" xfId="465" applyNumberFormat="1" applyFont="1" applyBorder="1" applyAlignment="1">
      <alignment horizontal="right" vertical="center" indent="2"/>
    </xf>
    <xf numFmtId="0" fontId="59" fillId="0" borderId="0" xfId="706" applyFont="1" applyAlignment="1">
      <alignment horizontal="left"/>
    </xf>
    <xf numFmtId="0" fontId="59" fillId="0" borderId="0" xfId="706" applyFont="1" applyAlignment="1">
      <alignment horizontal="left" vertical="center"/>
    </xf>
    <xf numFmtId="0" fontId="50" fillId="0" borderId="0" xfId="705" applyFont="1" applyAlignment="1">
      <alignment horizontal="left" vertical="center"/>
    </xf>
    <xf numFmtId="0" fontId="44" fillId="0" borderId="0" xfId="678" applyFont="1" applyAlignment="1">
      <alignment horizontal="left" vertical="center"/>
    </xf>
    <xf numFmtId="0" fontId="54" fillId="0" borderId="0" xfId="706" applyFont="1" applyAlignment="1">
      <alignment horizontal="left" vertical="center"/>
    </xf>
    <xf numFmtId="0" fontId="59" fillId="0" borderId="0" xfId="704" applyFont="1" applyAlignment="1">
      <alignment horizontal="left" vertical="center"/>
    </xf>
    <xf numFmtId="0" fontId="44" fillId="0" borderId="0" xfId="705" applyFont="1" applyAlignment="1">
      <alignment horizontal="right"/>
    </xf>
    <xf numFmtId="0" fontId="44" fillId="0" borderId="0" xfId="705" applyFont="1"/>
    <xf numFmtId="49" fontId="47" fillId="19" borderId="55" xfId="705" applyNumberFormat="1" applyFont="1" applyFill="1" applyBorder="1" applyAlignment="1">
      <alignment horizontal="right" vertical="center" indent="1"/>
    </xf>
    <xf numFmtId="49" fontId="47" fillId="19" borderId="57" xfId="705" applyNumberFormat="1" applyFont="1" applyFill="1" applyBorder="1" applyAlignment="1">
      <alignment horizontal="right" vertical="center" indent="1"/>
    </xf>
    <xf numFmtId="0" fontId="50" fillId="0" borderId="0" xfId="705" applyFont="1"/>
    <xf numFmtId="179" fontId="59" fillId="0" borderId="0" xfId="704" applyNumberFormat="1" applyFont="1"/>
    <xf numFmtId="178" fontId="44" fillId="0" borderId="0" xfId="705" applyNumberFormat="1" applyFont="1"/>
    <xf numFmtId="0" fontId="44" fillId="0" borderId="0" xfId="705" applyFont="1" applyAlignment="1">
      <alignment horizontal="center" vertical="center"/>
    </xf>
    <xf numFmtId="0" fontId="44" fillId="0" borderId="0" xfId="705" applyFont="1" applyAlignment="1">
      <alignment horizontal="right" vertical="center"/>
    </xf>
    <xf numFmtId="0" fontId="53" fillId="19" borderId="37" xfId="705" applyFont="1" applyFill="1" applyBorder="1" applyAlignment="1">
      <alignment horizontal="center" vertical="center" wrapText="1"/>
    </xf>
    <xf numFmtId="0" fontId="47" fillId="19" borderId="56" xfId="705" applyFont="1" applyFill="1" applyBorder="1" applyAlignment="1">
      <alignment horizontal="left" vertical="center" indent="1"/>
    </xf>
    <xf numFmtId="181" fontId="44" fillId="0" borderId="17" xfId="195" applyNumberFormat="1" applyFont="1" applyBorder="1" applyAlignment="1">
      <alignment horizontal="center" vertical="center"/>
    </xf>
    <xf numFmtId="181" fontId="44" fillId="0" borderId="18" xfId="195" applyNumberFormat="1" applyFont="1" applyBorder="1" applyAlignment="1">
      <alignment horizontal="center" vertical="center"/>
    </xf>
    <xf numFmtId="165" fontId="44" fillId="0" borderId="32" xfId="195" applyNumberFormat="1" applyFont="1" applyBorder="1" applyAlignment="1">
      <alignment horizontal="right" vertical="center" indent="2"/>
    </xf>
    <xf numFmtId="165" fontId="44" fillId="0" borderId="19" xfId="195" applyNumberFormat="1" applyFont="1" applyBorder="1" applyAlignment="1">
      <alignment horizontal="right" vertical="center" indent="3"/>
    </xf>
    <xf numFmtId="165" fontId="44" fillId="0" borderId="47" xfId="195" applyNumberFormat="1" applyFont="1" applyBorder="1" applyAlignment="1">
      <alignment horizontal="right" vertical="center" indent="3"/>
    </xf>
    <xf numFmtId="165" fontId="44" fillId="0" borderId="34" xfId="195" applyNumberFormat="1" applyFont="1" applyBorder="1" applyAlignment="1">
      <alignment horizontal="center" vertical="center"/>
    </xf>
    <xf numFmtId="0" fontId="47" fillId="19" borderId="57" xfId="705" applyFont="1" applyFill="1" applyBorder="1" applyAlignment="1">
      <alignment horizontal="left" vertical="center" indent="1"/>
    </xf>
    <xf numFmtId="181" fontId="47" fillId="0" borderId="53" xfId="195" applyNumberFormat="1" applyFont="1" applyBorder="1" applyAlignment="1">
      <alignment horizontal="center" vertical="center"/>
    </xf>
    <xf numFmtId="181" fontId="47" fillId="0" borderId="58" xfId="195" applyNumberFormat="1" applyFont="1" applyBorder="1" applyAlignment="1">
      <alignment horizontal="center" vertical="center"/>
    </xf>
    <xf numFmtId="165" fontId="47" fillId="0" borderId="49" xfId="195" applyNumberFormat="1" applyFont="1" applyBorder="1" applyAlignment="1">
      <alignment horizontal="right" vertical="center" indent="2"/>
    </xf>
    <xf numFmtId="165" fontId="47" fillId="0" borderId="60" xfId="195" applyNumberFormat="1" applyFont="1" applyBorder="1" applyAlignment="1">
      <alignment horizontal="right" vertical="center" indent="3"/>
    </xf>
    <xf numFmtId="165" fontId="47" fillId="0" borderId="52" xfId="195" applyNumberFormat="1" applyFont="1" applyBorder="1" applyAlignment="1">
      <alignment horizontal="right" vertical="center" indent="3"/>
    </xf>
    <xf numFmtId="165" fontId="47" fillId="0" borderId="59" xfId="195" applyNumberFormat="1" applyFont="1" applyBorder="1" applyAlignment="1">
      <alignment horizontal="center" vertical="center"/>
    </xf>
    <xf numFmtId="0" fontId="44" fillId="0" borderId="0" xfId="465" applyFont="1" applyAlignment="1">
      <alignment horizontal="left" vertical="center"/>
    </xf>
    <xf numFmtId="0" fontId="50" fillId="0" borderId="0" xfId="705" applyFont="1" applyAlignment="1">
      <alignment horizontal="left"/>
    </xf>
    <xf numFmtId="0" fontId="44" fillId="0" borderId="0" xfId="705" applyFont="1" applyAlignment="1">
      <alignment horizontal="left" vertical="center"/>
    </xf>
    <xf numFmtId="165" fontId="44" fillId="0" borderId="0" xfId="705" applyNumberFormat="1" applyFont="1" applyAlignment="1">
      <alignment horizontal="left" vertical="center"/>
    </xf>
    <xf numFmtId="0" fontId="55" fillId="0" borderId="0" xfId="465" applyFont="1" applyAlignment="1">
      <alignment horizontal="left"/>
    </xf>
    <xf numFmtId="0" fontId="49" fillId="0" borderId="0" xfId="705" applyFont="1" applyAlignment="1">
      <alignment horizontal="left"/>
    </xf>
    <xf numFmtId="165" fontId="47" fillId="0" borderId="52" xfId="465" applyNumberFormat="1" applyFont="1" applyBorder="1" applyAlignment="1">
      <alignment horizontal="right" vertical="center" indent="2"/>
    </xf>
    <xf numFmtId="165" fontId="44" fillId="0" borderId="33" xfId="0" applyNumberFormat="1" applyFont="1" applyBorder="1" applyAlignment="1">
      <alignment horizontal="right" indent="3"/>
    </xf>
    <xf numFmtId="179" fontId="44" fillId="0" borderId="47" xfId="0" applyNumberFormat="1" applyFont="1" applyBorder="1" applyAlignment="1">
      <alignment horizontal="right" indent="3"/>
    </xf>
    <xf numFmtId="179" fontId="47" fillId="0" borderId="50" xfId="0" applyNumberFormat="1" applyFont="1" applyBorder="1" applyAlignment="1">
      <alignment horizontal="right" vertical="center" indent="2"/>
    </xf>
    <xf numFmtId="179" fontId="47" fillId="0" borderId="59" xfId="0" applyNumberFormat="1" applyFont="1" applyBorder="1" applyAlignment="1">
      <alignment horizontal="right" vertical="center" indent="2"/>
    </xf>
    <xf numFmtId="165" fontId="47" fillId="0" borderId="59" xfId="0" applyNumberFormat="1" applyFont="1" applyBorder="1" applyAlignment="1">
      <alignment horizontal="right" vertical="center" indent="2"/>
    </xf>
    <xf numFmtId="0" fontId="49" fillId="0" borderId="0" xfId="744" applyFont="1"/>
    <xf numFmtId="0" fontId="50" fillId="0" borderId="0" xfId="744" applyFont="1"/>
    <xf numFmtId="0" fontId="44" fillId="0" borderId="0" xfId="744" applyFont="1"/>
    <xf numFmtId="0" fontId="44" fillId="0" borderId="0" xfId="744" applyFont="1" applyAlignment="1">
      <alignment horizontal="right"/>
    </xf>
    <xf numFmtId="0" fontId="67" fillId="0" borderId="0" xfId="744" applyFont="1" applyAlignment="1">
      <alignment horizontal="centerContinuous"/>
    </xf>
    <xf numFmtId="0" fontId="46" fillId="0" borderId="0" xfId="744" applyFont="1" applyAlignment="1">
      <alignment horizontal="centerContinuous"/>
    </xf>
    <xf numFmtId="165" fontId="44" fillId="0" borderId="17" xfId="744" applyNumberFormat="1" applyFont="1" applyBorder="1" applyAlignment="1">
      <alignment horizontal="right" indent="2"/>
    </xf>
    <xf numFmtId="165" fontId="47" fillId="0" borderId="18" xfId="744" applyNumberFormat="1" applyFont="1" applyBorder="1" applyAlignment="1">
      <alignment horizontal="right" indent="2"/>
    </xf>
    <xf numFmtId="165" fontId="47" fillId="0" borderId="17" xfId="744" applyNumberFormat="1" applyFont="1" applyBorder="1" applyAlignment="1">
      <alignment horizontal="right" indent="2"/>
    </xf>
    <xf numFmtId="165" fontId="47" fillId="0" borderId="53" xfId="744" applyNumberFormat="1" applyFont="1" applyBorder="1" applyAlignment="1">
      <alignment horizontal="right" indent="2"/>
    </xf>
    <xf numFmtId="165" fontId="47" fillId="0" borderId="19" xfId="744" applyNumberFormat="1" applyFont="1" applyBorder="1" applyAlignment="1">
      <alignment horizontal="right" indent="2"/>
    </xf>
    <xf numFmtId="165" fontId="47" fillId="0" borderId="62" xfId="744" applyNumberFormat="1" applyFont="1" applyBorder="1" applyAlignment="1">
      <alignment horizontal="right" indent="2"/>
    </xf>
    <xf numFmtId="165" fontId="44" fillId="0" borderId="19" xfId="744" applyNumberFormat="1" applyFont="1" applyBorder="1" applyAlignment="1">
      <alignment horizontal="right" indent="2"/>
    </xf>
    <xf numFmtId="165" fontId="47" fillId="0" borderId="60" xfId="744" applyNumberFormat="1" applyFont="1" applyBorder="1" applyAlignment="1">
      <alignment horizontal="right" indent="2"/>
    </xf>
    <xf numFmtId="0" fontId="47" fillId="19" borderId="48" xfId="744" applyFont="1" applyFill="1" applyBorder="1" applyAlignment="1">
      <alignment horizontal="centerContinuous" vertical="center"/>
    </xf>
    <xf numFmtId="0" fontId="47" fillId="19" borderId="27" xfId="744" applyFont="1" applyFill="1" applyBorder="1" applyAlignment="1">
      <alignment horizontal="centerContinuous" vertical="center"/>
    </xf>
    <xf numFmtId="0" fontId="47" fillId="19" borderId="28" xfId="744" applyFont="1" applyFill="1" applyBorder="1" applyAlignment="1">
      <alignment horizontal="centerContinuous" vertical="center"/>
    </xf>
    <xf numFmtId="49" fontId="47" fillId="19" borderId="56" xfId="744" applyNumberFormat="1" applyFont="1" applyFill="1" applyBorder="1" applyAlignment="1">
      <alignment horizontal="left" indent="1"/>
    </xf>
    <xf numFmtId="49" fontId="47" fillId="19" borderId="61" xfId="744" applyNumberFormat="1" applyFont="1" applyFill="1" applyBorder="1" applyAlignment="1">
      <alignment horizontal="left" indent="1"/>
    </xf>
    <xf numFmtId="49" fontId="47" fillId="19" borderId="57" xfId="744" applyNumberFormat="1" applyFont="1" applyFill="1" applyBorder="1" applyAlignment="1">
      <alignment horizontal="left" indent="1"/>
    </xf>
    <xf numFmtId="49" fontId="47" fillId="19" borderId="31" xfId="744" applyNumberFormat="1" applyFont="1" applyFill="1" applyBorder="1" applyAlignment="1">
      <alignment horizontal="left" indent="1"/>
    </xf>
    <xf numFmtId="49" fontId="53" fillId="19" borderId="37" xfId="744" applyNumberFormat="1" applyFont="1" applyFill="1" applyBorder="1" applyAlignment="1">
      <alignment horizontal="center" vertical="center"/>
    </xf>
    <xf numFmtId="49" fontId="47" fillId="19" borderId="56" xfId="744" applyNumberFormat="1" applyFont="1" applyFill="1" applyBorder="1" applyAlignment="1">
      <alignment horizontal="left" indent="6"/>
    </xf>
    <xf numFmtId="49" fontId="47" fillId="0" borderId="36" xfId="744" applyNumberFormat="1" applyFont="1" applyBorder="1" applyAlignment="1">
      <alignment horizontal="center"/>
    </xf>
    <xf numFmtId="0" fontId="49" fillId="0" borderId="0" xfId="0" applyFont="1" applyAlignment="1">
      <alignment horizontal="center"/>
    </xf>
    <xf numFmtId="0" fontId="59" fillId="0" borderId="0" xfId="0" applyFont="1" applyAlignment="1">
      <alignment horizontal="right" vertical="center"/>
    </xf>
    <xf numFmtId="165" fontId="51" fillId="0" borderId="0" xfId="0" applyNumberFormat="1" applyFont="1"/>
    <xf numFmtId="0" fontId="60" fillId="19" borderId="26" xfId="0" applyFont="1" applyFill="1" applyBorder="1" applyAlignment="1">
      <alignment horizontal="left" vertical="center" wrapText="1" indent="1"/>
    </xf>
    <xf numFmtId="0" fontId="49" fillId="0" borderId="57" xfId="0" applyFont="1" applyBorder="1" applyAlignment="1">
      <alignment horizontal="center" vertical="center"/>
    </xf>
    <xf numFmtId="0" fontId="49" fillId="0" borderId="59" xfId="0" applyFont="1" applyBorder="1" applyAlignment="1">
      <alignment horizontal="left" vertical="center"/>
    </xf>
    <xf numFmtId="0" fontId="47" fillId="19" borderId="57" xfId="0" applyFont="1" applyFill="1" applyBorder="1" applyAlignment="1">
      <alignment horizontal="left" vertical="center" indent="1"/>
    </xf>
    <xf numFmtId="165" fontId="47" fillId="0" borderId="53" xfId="0" applyNumberFormat="1" applyFont="1" applyBorder="1" applyAlignment="1">
      <alignment horizontal="right" vertical="center" indent="1"/>
    </xf>
    <xf numFmtId="165" fontId="47" fillId="0" borderId="51" xfId="0" applyNumberFormat="1" applyFont="1" applyBorder="1" applyAlignment="1">
      <alignment horizontal="right" vertical="center" indent="1"/>
    </xf>
    <xf numFmtId="0" fontId="47" fillId="19" borderId="36" xfId="0" applyFont="1" applyFill="1" applyBorder="1" applyAlignment="1">
      <alignment horizontal="left" vertical="center" indent="1"/>
    </xf>
    <xf numFmtId="165" fontId="47" fillId="0" borderId="36" xfId="0" applyNumberFormat="1" applyFont="1" applyBorder="1" applyAlignment="1">
      <alignment horizontal="right" vertical="center" indent="1"/>
    </xf>
    <xf numFmtId="180" fontId="47" fillId="0" borderId="59" xfId="219" applyNumberFormat="1" applyFont="1" applyBorder="1" applyAlignment="1">
      <alignment horizontal="right" vertical="center" indent="1"/>
    </xf>
    <xf numFmtId="0" fontId="47" fillId="19" borderId="49" xfId="751" applyFont="1" applyFill="1" applyBorder="1" applyAlignment="1">
      <alignment horizontal="left" vertical="center" indent="1"/>
    </xf>
    <xf numFmtId="0" fontId="44" fillId="0" borderId="0" xfId="0" applyFont="1" applyAlignment="1">
      <alignment horizontal="right"/>
    </xf>
    <xf numFmtId="0" fontId="59" fillId="0" borderId="0" xfId="0" applyFont="1"/>
    <xf numFmtId="0" fontId="60" fillId="19" borderId="70" xfId="0" applyFont="1" applyFill="1" applyBorder="1" applyAlignment="1">
      <alignment horizontal="left" vertical="center" indent="1"/>
    </xf>
    <xf numFmtId="0" fontId="59" fillId="19" borderId="56" xfId="0" applyFont="1" applyFill="1" applyBorder="1" applyAlignment="1">
      <alignment horizontal="left" vertical="center" indent="2"/>
    </xf>
    <xf numFmtId="0" fontId="47" fillId="0" borderId="0" xfId="709" applyFont="1" applyAlignment="1">
      <alignment vertical="center"/>
    </xf>
    <xf numFmtId="0" fontId="44" fillId="0" borderId="0" xfId="709" applyFont="1" applyAlignment="1">
      <alignment horizontal="right"/>
    </xf>
    <xf numFmtId="165" fontId="44" fillId="0" borderId="33" xfId="0" applyNumberFormat="1" applyFont="1" applyBorder="1" applyAlignment="1">
      <alignment horizontal="right" vertical="center" indent="1"/>
    </xf>
    <xf numFmtId="165" fontId="44" fillId="0" borderId="16" xfId="0" applyNumberFormat="1" applyFont="1" applyBorder="1" applyAlignment="1">
      <alignment horizontal="right" vertical="center" indent="1"/>
    </xf>
    <xf numFmtId="165" fontId="47" fillId="0" borderId="50" xfId="0" applyNumberFormat="1" applyFont="1" applyBorder="1" applyAlignment="1">
      <alignment horizontal="right" vertical="center" indent="1"/>
    </xf>
    <xf numFmtId="180" fontId="44" fillId="0" borderId="34" xfId="219" applyNumberFormat="1" applyFont="1" applyBorder="1" applyAlignment="1">
      <alignment horizontal="right" indent="1"/>
    </xf>
    <xf numFmtId="179" fontId="44" fillId="0" borderId="47" xfId="0" applyNumberFormat="1" applyFont="1" applyBorder="1" applyAlignment="1">
      <alignment horizontal="right" indent="1"/>
    </xf>
    <xf numFmtId="0" fontId="60" fillId="19" borderId="70" xfId="0" applyFont="1" applyFill="1" applyBorder="1" applyAlignment="1">
      <alignment horizontal="left" indent="9"/>
    </xf>
    <xf numFmtId="0" fontId="60" fillId="19" borderId="61" xfId="0" applyFont="1" applyFill="1" applyBorder="1" applyAlignment="1">
      <alignment horizontal="left" vertical="center" indent="1"/>
    </xf>
    <xf numFmtId="0" fontId="47" fillId="0" borderId="44" xfId="752" applyFont="1" applyBorder="1" applyAlignment="1">
      <alignment horizontal="left" vertical="center" indent="1"/>
    </xf>
    <xf numFmtId="0" fontId="47" fillId="0" borderId="36" xfId="752" applyFont="1" applyBorder="1" applyAlignment="1">
      <alignment vertical="center"/>
    </xf>
    <xf numFmtId="0" fontId="47" fillId="19" borderId="32" xfId="754" applyFont="1" applyFill="1" applyBorder="1" applyAlignment="1">
      <alignment horizontal="left" indent="1"/>
    </xf>
    <xf numFmtId="0" fontId="47" fillId="19" borderId="49" xfId="754" applyFont="1" applyFill="1" applyBorder="1" applyAlignment="1">
      <alignment horizontal="left" vertical="center" indent="1"/>
    </xf>
    <xf numFmtId="0" fontId="57" fillId="0" borderId="0" xfId="0" applyFont="1" applyAlignment="1">
      <alignment vertical="center"/>
    </xf>
    <xf numFmtId="165" fontId="44" fillId="0" borderId="47" xfId="704" applyNumberFormat="1" applyFont="1" applyBorder="1" applyAlignment="1">
      <alignment horizontal="right" vertical="center" indent="2"/>
    </xf>
    <xf numFmtId="165" fontId="44" fillId="0" borderId="45" xfId="704" applyNumberFormat="1" applyFont="1" applyBorder="1" applyAlignment="1">
      <alignment horizontal="right" vertical="center" indent="2"/>
    </xf>
    <xf numFmtId="165" fontId="47" fillId="0" borderId="52" xfId="704" applyNumberFormat="1" applyFont="1" applyBorder="1" applyAlignment="1">
      <alignment horizontal="right" vertical="center" indent="2"/>
    </xf>
    <xf numFmtId="3" fontId="47" fillId="0" borderId="44" xfId="748" applyNumberFormat="1" applyFont="1" applyBorder="1" applyAlignment="1">
      <alignment horizontal="right" indent="1"/>
    </xf>
    <xf numFmtId="3" fontId="47" fillId="0" borderId="14" xfId="748" applyNumberFormat="1" applyFont="1" applyBorder="1" applyAlignment="1">
      <alignment horizontal="right" indent="1"/>
    </xf>
    <xf numFmtId="165" fontId="47" fillId="0" borderId="45" xfId="194" applyNumberFormat="1" applyFont="1" applyBorder="1" applyAlignment="1">
      <alignment horizontal="right" indent="3"/>
    </xf>
    <xf numFmtId="3" fontId="47" fillId="0" borderId="14" xfId="748" applyNumberFormat="1" applyFont="1" applyBorder="1" applyAlignment="1">
      <alignment horizontal="right" indent="2"/>
    </xf>
    <xf numFmtId="165" fontId="47" fillId="0" borderId="46" xfId="748" applyNumberFormat="1" applyFont="1" applyBorder="1" applyAlignment="1">
      <alignment horizontal="right" indent="3"/>
    </xf>
    <xf numFmtId="3" fontId="47" fillId="0" borderId="40" xfId="194" applyNumberFormat="1" applyFont="1" applyBorder="1" applyAlignment="1">
      <alignment horizontal="right" indent="1"/>
    </xf>
    <xf numFmtId="3" fontId="47" fillId="0" borderId="41" xfId="194" applyNumberFormat="1" applyFont="1" applyBorder="1" applyAlignment="1">
      <alignment horizontal="right" indent="1"/>
    </xf>
    <xf numFmtId="165" fontId="47" fillId="0" borderId="42" xfId="194" applyNumberFormat="1" applyFont="1" applyBorder="1" applyAlignment="1">
      <alignment horizontal="right" indent="3"/>
    </xf>
    <xf numFmtId="3" fontId="47" fillId="0" borderId="43" xfId="194" applyNumberFormat="1" applyFont="1" applyBorder="1" applyAlignment="1">
      <alignment horizontal="right" indent="2"/>
    </xf>
    <xf numFmtId="3" fontId="47" fillId="0" borderId="41" xfId="194" applyNumberFormat="1" applyFont="1" applyBorder="1" applyAlignment="1">
      <alignment horizontal="right" indent="2"/>
    </xf>
    <xf numFmtId="3" fontId="44" fillId="0" borderId="33" xfId="194" applyNumberFormat="1" applyFont="1" applyBorder="1" applyAlignment="1">
      <alignment horizontal="right" indent="1"/>
    </xf>
    <xf numFmtId="3" fontId="44" fillId="0" borderId="16" xfId="194" applyNumberFormat="1" applyFont="1" applyBorder="1" applyAlignment="1">
      <alignment horizontal="right" indent="1"/>
    </xf>
    <xf numFmtId="165" fontId="44" fillId="0" borderId="47" xfId="194" applyNumberFormat="1" applyFont="1" applyBorder="1" applyAlignment="1">
      <alignment horizontal="right" indent="3"/>
    </xf>
    <xf numFmtId="3" fontId="44" fillId="0" borderId="17" xfId="194" applyNumberFormat="1" applyFont="1" applyBorder="1" applyAlignment="1">
      <alignment horizontal="right" indent="2"/>
    </xf>
    <xf numFmtId="3" fontId="44" fillId="0" borderId="16" xfId="194" applyNumberFormat="1" applyFont="1" applyBorder="1" applyAlignment="1">
      <alignment horizontal="right" indent="2"/>
    </xf>
    <xf numFmtId="3" fontId="47" fillId="0" borderId="33" xfId="194" applyNumberFormat="1" applyFont="1" applyBorder="1" applyAlignment="1">
      <alignment horizontal="right" indent="1"/>
    </xf>
    <xf numFmtId="3" fontId="47" fillId="0" borderId="16" xfId="194" applyNumberFormat="1" applyFont="1" applyBorder="1" applyAlignment="1">
      <alignment horizontal="right" indent="1"/>
    </xf>
    <xf numFmtId="165" fontId="47" fillId="0" borderId="47" xfId="194" applyNumberFormat="1" applyFont="1" applyBorder="1" applyAlignment="1">
      <alignment horizontal="right" indent="3"/>
    </xf>
    <xf numFmtId="3" fontId="47" fillId="0" borderId="17" xfId="194" applyNumberFormat="1" applyFont="1" applyBorder="1" applyAlignment="1">
      <alignment horizontal="right" indent="2"/>
    </xf>
    <xf numFmtId="3" fontId="47" fillId="0" borderId="16" xfId="194" applyNumberFormat="1" applyFont="1" applyBorder="1" applyAlignment="1">
      <alignment horizontal="right" indent="2"/>
    </xf>
    <xf numFmtId="3" fontId="47" fillId="0" borderId="48" xfId="194" applyNumberFormat="1" applyFont="1" applyBorder="1" applyAlignment="1">
      <alignment horizontal="center"/>
    </xf>
    <xf numFmtId="3" fontId="47" fillId="0" borderId="41" xfId="194" applyNumberFormat="1" applyFont="1" applyBorder="1" applyAlignment="1">
      <alignment horizontal="center"/>
    </xf>
    <xf numFmtId="165" fontId="47" fillId="0" borderId="42" xfId="194" applyNumberFormat="1" applyFont="1" applyBorder="1" applyAlignment="1">
      <alignment horizontal="center"/>
    </xf>
    <xf numFmtId="3" fontId="44" fillId="0" borderId="35" xfId="194" applyNumberFormat="1" applyFont="1" applyBorder="1" applyAlignment="1">
      <alignment horizontal="right" indent="1"/>
    </xf>
    <xf numFmtId="3" fontId="44" fillId="0" borderId="14" xfId="194" applyNumberFormat="1" applyFont="1" applyBorder="1" applyAlignment="1">
      <alignment horizontal="right" indent="1"/>
    </xf>
    <xf numFmtId="165" fontId="44" fillId="0" borderId="45" xfId="194" applyNumberFormat="1" applyFont="1" applyBorder="1" applyAlignment="1">
      <alignment horizontal="right" indent="3"/>
    </xf>
    <xf numFmtId="3" fontId="44" fillId="0" borderId="15" xfId="194" applyNumberFormat="1" applyFont="1" applyBorder="1" applyAlignment="1">
      <alignment horizontal="right" indent="2"/>
    </xf>
    <xf numFmtId="3" fontId="44" fillId="0" borderId="14" xfId="194" applyNumberFormat="1" applyFont="1" applyBorder="1" applyAlignment="1">
      <alignment horizontal="right" indent="2"/>
    </xf>
    <xf numFmtId="3" fontId="47" fillId="0" borderId="50" xfId="194" applyNumberFormat="1" applyFont="1" applyBorder="1" applyAlignment="1">
      <alignment horizontal="right" indent="1"/>
    </xf>
    <xf numFmtId="3" fontId="47" fillId="0" borderId="51" xfId="194" applyNumberFormat="1" applyFont="1" applyBorder="1" applyAlignment="1">
      <alignment horizontal="right" indent="1"/>
    </xf>
    <xf numFmtId="165" fontId="47" fillId="0" borderId="52" xfId="194" applyNumberFormat="1" applyFont="1" applyBorder="1" applyAlignment="1">
      <alignment horizontal="right" indent="3"/>
    </xf>
    <xf numFmtId="3" fontId="47" fillId="0" borderId="53" xfId="194" applyNumberFormat="1" applyFont="1" applyBorder="1" applyAlignment="1">
      <alignment horizontal="right" indent="2"/>
    </xf>
    <xf numFmtId="3" fontId="47" fillId="0" borderId="51" xfId="194" applyNumberFormat="1" applyFont="1" applyBorder="1" applyAlignment="1">
      <alignment horizontal="right" indent="2"/>
    </xf>
    <xf numFmtId="3" fontId="47" fillId="0" borderId="37" xfId="194" applyNumberFormat="1" applyFont="1" applyBorder="1" applyAlignment="1">
      <alignment horizontal="right" indent="1"/>
    </xf>
    <xf numFmtId="0" fontId="53" fillId="19" borderId="72" xfId="0" applyFont="1" applyFill="1" applyBorder="1" applyAlignment="1">
      <alignment horizontal="center" vertical="center" wrapText="1"/>
    </xf>
    <xf numFmtId="4" fontId="44" fillId="0" borderId="0" xfId="0" applyNumberFormat="1" applyFont="1" applyAlignment="1">
      <alignment horizontal="right" vertical="center" wrapText="1"/>
    </xf>
    <xf numFmtId="0" fontId="44" fillId="0" borderId="0" xfId="0" applyFont="1" applyAlignment="1">
      <alignment horizontal="right" vertical="center" wrapText="1"/>
    </xf>
    <xf numFmtId="0" fontId="48" fillId="0" borderId="0" xfId="0" applyFont="1"/>
    <xf numFmtId="49" fontId="44" fillId="19" borderId="0" xfId="708" applyNumberFormat="1" applyFont="1" applyFill="1" applyAlignment="1">
      <alignment vertical="center"/>
    </xf>
    <xf numFmtId="3" fontId="44" fillId="0" borderId="72" xfId="188" applyNumberFormat="1" applyFont="1" applyBorder="1" applyAlignment="1">
      <alignment horizontal="center" vertical="center"/>
    </xf>
    <xf numFmtId="3" fontId="44" fillId="0" borderId="0" xfId="708" applyNumberFormat="1" applyFont="1" applyAlignment="1">
      <alignment horizontal="center"/>
    </xf>
    <xf numFmtId="179" fontId="44" fillId="0" borderId="0" xfId="708" applyNumberFormat="1" applyFont="1" applyAlignment="1">
      <alignment horizontal="center"/>
    </xf>
    <xf numFmtId="179" fontId="44" fillId="0" borderId="0" xfId="708" applyNumberFormat="1" applyFont="1"/>
    <xf numFmtId="3" fontId="47" fillId="0" borderId="50" xfId="465" applyNumberFormat="1" applyFont="1" applyBorder="1" applyAlignment="1">
      <alignment horizontal="right" vertical="center" indent="1"/>
    </xf>
    <xf numFmtId="3" fontId="47" fillId="0" borderId="51" xfId="465" applyNumberFormat="1" applyFont="1" applyBorder="1" applyAlignment="1">
      <alignment horizontal="right" vertical="center" indent="1"/>
    </xf>
    <xf numFmtId="165" fontId="47" fillId="0" borderId="51" xfId="465" applyNumberFormat="1" applyFont="1" applyBorder="1" applyAlignment="1">
      <alignment horizontal="right" vertical="center" indent="2"/>
    </xf>
    <xf numFmtId="165" fontId="47" fillId="0" borderId="53" xfId="465" applyNumberFormat="1" applyFont="1" applyBorder="1" applyAlignment="1">
      <alignment horizontal="right" vertical="center" indent="1"/>
    </xf>
    <xf numFmtId="3" fontId="44" fillId="0" borderId="32" xfId="465" applyNumberFormat="1" applyFont="1" applyBorder="1" applyAlignment="1">
      <alignment horizontal="right" vertical="center" indent="1"/>
    </xf>
    <xf numFmtId="3" fontId="44" fillId="0" borderId="18" xfId="465" applyNumberFormat="1" applyFont="1" applyBorder="1" applyAlignment="1">
      <alignment horizontal="right" vertical="center" indent="1"/>
    </xf>
    <xf numFmtId="165" fontId="44" fillId="0" borderId="18" xfId="465" applyNumberFormat="1" applyFont="1" applyBorder="1" applyAlignment="1">
      <alignment horizontal="right" vertical="center" indent="2"/>
    </xf>
    <xf numFmtId="165" fontId="44" fillId="0" borderId="0" xfId="465" applyNumberFormat="1" applyFont="1" applyAlignment="1">
      <alignment horizontal="right" vertical="center" indent="1"/>
    </xf>
    <xf numFmtId="165" fontId="44" fillId="0" borderId="0" xfId="465" applyNumberFormat="1" applyFont="1" applyAlignment="1">
      <alignment horizontal="right" vertical="center" indent="2"/>
    </xf>
    <xf numFmtId="165" fontId="44" fillId="0" borderId="46" xfId="465" applyNumberFormat="1" applyFont="1" applyBorder="1" applyAlignment="1">
      <alignment horizontal="right" vertical="center" indent="2"/>
    </xf>
    <xf numFmtId="3" fontId="44" fillId="0" borderId="72" xfId="465" applyNumberFormat="1" applyFont="1" applyBorder="1" applyAlignment="1">
      <alignment horizontal="right" vertical="center" indent="1"/>
    </xf>
    <xf numFmtId="0" fontId="59" fillId="0" borderId="0" xfId="709" applyFont="1" applyAlignment="1">
      <alignment horizontal="left" vertical="center" wrapText="1"/>
    </xf>
    <xf numFmtId="3" fontId="44" fillId="0" borderId="0" xfId="706" applyNumberFormat="1" applyFont="1" applyAlignment="1">
      <alignment horizontal="left" vertical="center"/>
    </xf>
    <xf numFmtId="165" fontId="44" fillId="0" borderId="0" xfId="706" applyNumberFormat="1" applyFont="1" applyAlignment="1">
      <alignment horizontal="left" vertical="center"/>
    </xf>
    <xf numFmtId="165" fontId="44" fillId="0" borderId="0" xfId="707" applyNumberFormat="1" applyFont="1" applyAlignment="1">
      <alignment horizontal="left" vertical="center"/>
    </xf>
    <xf numFmtId="49" fontId="53" fillId="19" borderId="72" xfId="705" applyNumberFormat="1" applyFont="1" applyFill="1" applyBorder="1" applyAlignment="1">
      <alignment horizontal="center" vertical="center"/>
    </xf>
    <xf numFmtId="3" fontId="44" fillId="0" borderId="33" xfId="710" applyNumberFormat="1" applyFont="1" applyBorder="1" applyAlignment="1">
      <alignment horizontal="center" vertical="center"/>
    </xf>
    <xf numFmtId="3" fontId="44" fillId="0" borderId="41" xfId="710" applyNumberFormat="1" applyFont="1" applyBorder="1" applyAlignment="1">
      <alignment horizontal="center" vertical="center"/>
    </xf>
    <xf numFmtId="165" fontId="44" fillId="0" borderId="16" xfId="710" applyNumberFormat="1" applyFont="1" applyBorder="1" applyAlignment="1">
      <alignment horizontal="right" vertical="center" indent="2"/>
    </xf>
    <xf numFmtId="3" fontId="47" fillId="0" borderId="50" xfId="710" applyNumberFormat="1" applyFont="1" applyBorder="1" applyAlignment="1">
      <alignment horizontal="center" vertical="center"/>
    </xf>
    <xf numFmtId="3" fontId="47" fillId="0" borderId="51" xfId="710" applyNumberFormat="1" applyFont="1" applyBorder="1" applyAlignment="1">
      <alignment horizontal="center" vertical="center"/>
    </xf>
    <xf numFmtId="165" fontId="47" fillId="0" borderId="51" xfId="710" applyNumberFormat="1" applyFont="1" applyBorder="1" applyAlignment="1">
      <alignment horizontal="right" vertical="center" indent="2"/>
    </xf>
    <xf numFmtId="0" fontId="44" fillId="0" borderId="0" xfId="705" applyFont="1" applyAlignment="1">
      <alignment vertical="center"/>
    </xf>
    <xf numFmtId="3" fontId="44" fillId="0" borderId="0" xfId="710" applyNumberFormat="1" applyFont="1" applyAlignment="1">
      <alignment horizontal="center" vertical="center"/>
    </xf>
    <xf numFmtId="165" fontId="44" fillId="0" borderId="0" xfId="710" applyNumberFormat="1" applyFont="1" applyAlignment="1">
      <alignment horizontal="center" vertical="center"/>
    </xf>
    <xf numFmtId="179" fontId="59" fillId="0" borderId="0" xfId="704" applyNumberFormat="1" applyFont="1" applyAlignment="1">
      <alignment horizontal="center" vertical="center"/>
    </xf>
    <xf numFmtId="165" fontId="44" fillId="0" borderId="0" xfId="678" applyNumberFormat="1" applyFont="1" applyAlignment="1">
      <alignment horizontal="center" vertical="center"/>
    </xf>
    <xf numFmtId="165" fontId="44" fillId="0" borderId="36" xfId="678" applyNumberFormat="1" applyFont="1" applyBorder="1" applyAlignment="1">
      <alignment horizontal="center" vertical="center"/>
    </xf>
    <xf numFmtId="3" fontId="44" fillId="0" borderId="36" xfId="678" applyNumberFormat="1" applyFont="1" applyBorder="1" applyAlignment="1">
      <alignment horizontal="center" vertical="center"/>
    </xf>
    <xf numFmtId="0" fontId="47" fillId="0" borderId="42" xfId="757" applyFont="1" applyBorder="1" applyAlignment="1">
      <alignment horizontal="center" vertical="center"/>
    </xf>
    <xf numFmtId="0" fontId="47" fillId="0" borderId="27" xfId="757" applyFont="1" applyBorder="1" applyAlignment="1">
      <alignment horizontal="center" vertical="center"/>
    </xf>
    <xf numFmtId="0" fontId="47" fillId="0" borderId="0" xfId="469" applyFont="1" applyAlignment="1">
      <alignment horizontal="left" vertical="center" indent="1"/>
    </xf>
    <xf numFmtId="0" fontId="54" fillId="0" borderId="0" xfId="0" applyFont="1" applyAlignment="1">
      <alignment horizontal="left"/>
    </xf>
    <xf numFmtId="165" fontId="44" fillId="0" borderId="72" xfId="0" applyNumberFormat="1" applyFont="1" applyBorder="1" applyAlignment="1">
      <alignment horizontal="right" indent="3"/>
    </xf>
    <xf numFmtId="49" fontId="53" fillId="19" borderId="72" xfId="0" applyNumberFormat="1" applyFont="1" applyFill="1" applyBorder="1" applyAlignment="1">
      <alignment horizontal="center" vertical="center" wrapText="1"/>
    </xf>
    <xf numFmtId="0" fontId="0" fillId="0" borderId="0" xfId="0"/>
    <xf numFmtId="0" fontId="44" fillId="0" borderId="48" xfId="0" applyFont="1" applyBorder="1" applyAlignment="1">
      <alignment horizontal="right" vertical="center" indent="4"/>
    </xf>
    <xf numFmtId="0" fontId="44" fillId="0" borderId="28" xfId="0" applyFont="1" applyBorder="1" applyAlignment="1">
      <alignment horizontal="right" vertical="center" indent="4"/>
    </xf>
    <xf numFmtId="179" fontId="44" fillId="0" borderId="48" xfId="0" applyNumberFormat="1" applyFont="1" applyBorder="1" applyAlignment="1">
      <alignment horizontal="right" indent="3"/>
    </xf>
    <xf numFmtId="179" fontId="44" fillId="0" borderId="28" xfId="0" applyNumberFormat="1" applyFont="1" applyBorder="1" applyAlignment="1">
      <alignment horizontal="right" indent="3"/>
    </xf>
    <xf numFmtId="179" fontId="44" fillId="0" borderId="17" xfId="0" applyNumberFormat="1" applyFont="1" applyBorder="1" applyAlignment="1">
      <alignment horizontal="right" vertical="center" indent="3"/>
    </xf>
    <xf numFmtId="179" fontId="44" fillId="0" borderId="34" xfId="0" applyNumberFormat="1" applyFont="1" applyBorder="1" applyAlignment="1">
      <alignment horizontal="right" vertical="center" indent="3"/>
    </xf>
    <xf numFmtId="179" fontId="47" fillId="0" borderId="43" xfId="0" applyNumberFormat="1" applyFont="1" applyBorder="1" applyAlignment="1">
      <alignment horizontal="right" vertical="center" indent="3"/>
    </xf>
    <xf numFmtId="179" fontId="47" fillId="0" borderId="28" xfId="0" applyNumberFormat="1" applyFont="1" applyBorder="1" applyAlignment="1">
      <alignment horizontal="right" vertical="center" indent="3"/>
    </xf>
    <xf numFmtId="179" fontId="44" fillId="0" borderId="17" xfId="0" applyNumberFormat="1" applyFont="1" applyBorder="1" applyAlignment="1">
      <alignment horizontal="right" indent="3"/>
    </xf>
    <xf numFmtId="179" fontId="47" fillId="0" borderId="17" xfId="0" applyNumberFormat="1" applyFont="1" applyBorder="1" applyAlignment="1">
      <alignment horizontal="right" indent="3"/>
    </xf>
    <xf numFmtId="179" fontId="47" fillId="0" borderId="34" xfId="0" applyNumberFormat="1" applyFont="1" applyBorder="1" applyAlignment="1">
      <alignment horizontal="right" indent="3"/>
    </xf>
    <xf numFmtId="179" fontId="44" fillId="0" borderId="34" xfId="0" applyNumberFormat="1" applyFont="1" applyBorder="1" applyAlignment="1">
      <alignment horizontal="right" indent="3"/>
    </xf>
    <xf numFmtId="165" fontId="44" fillId="0" borderId="17" xfId="0" applyNumberFormat="1" applyFont="1" applyBorder="1" applyAlignment="1">
      <alignment horizontal="right" vertical="center" indent="1"/>
    </xf>
    <xf numFmtId="0" fontId="44" fillId="0" borderId="0" xfId="392" applyFont="1" applyAlignment="1">
      <alignment horizontal="right" vertical="top"/>
    </xf>
    <xf numFmtId="0" fontId="44" fillId="19" borderId="56" xfId="0" applyFont="1" applyFill="1" applyBorder="1" applyAlignment="1">
      <alignment horizontal="left" indent="2"/>
    </xf>
    <xf numFmtId="0" fontId="44" fillId="19" borderId="70" xfId="0" applyFont="1" applyFill="1" applyBorder="1" applyAlignment="1">
      <alignment horizontal="left" indent="2"/>
    </xf>
    <xf numFmtId="0" fontId="53" fillId="19" borderId="72" xfId="751" applyFont="1" applyFill="1" applyBorder="1" applyAlignment="1">
      <alignment horizontal="center" vertical="center" wrapText="1"/>
    </xf>
    <xf numFmtId="0" fontId="53" fillId="19" borderId="72" xfId="0" applyFont="1" applyFill="1" applyBorder="1" applyAlignment="1">
      <alignment horizontal="center"/>
    </xf>
    <xf numFmtId="0" fontId="53" fillId="19" borderId="78" xfId="751" applyFont="1" applyFill="1" applyBorder="1" applyAlignment="1">
      <alignment horizontal="center" vertical="center" wrapText="1"/>
    </xf>
    <xf numFmtId="0" fontId="47" fillId="19" borderId="75" xfId="0" applyFont="1" applyFill="1" applyBorder="1" applyAlignment="1">
      <alignment horizontal="left" vertical="center" indent="1"/>
    </xf>
    <xf numFmtId="0" fontId="47" fillId="19" borderId="79" xfId="0" applyFont="1" applyFill="1" applyBorder="1" applyAlignment="1">
      <alignment horizontal="left" vertical="center" indent="1"/>
    </xf>
    <xf numFmtId="165" fontId="44" fillId="0" borderId="17" xfId="0" applyNumberFormat="1" applyFont="1" applyBorder="1" applyAlignment="1">
      <alignment horizontal="right" indent="1"/>
    </xf>
    <xf numFmtId="165" fontId="44" fillId="0" borderId="16" xfId="0" applyNumberFormat="1" applyFont="1" applyBorder="1" applyAlignment="1">
      <alignment horizontal="right" indent="1"/>
    </xf>
    <xf numFmtId="179" fontId="44" fillId="0" borderId="20" xfId="0" applyNumberFormat="1" applyFont="1" applyBorder="1" applyAlignment="1">
      <alignment horizontal="right" indent="1"/>
    </xf>
    <xf numFmtId="179" fontId="44" fillId="0" borderId="33" xfId="0" applyNumberFormat="1" applyFont="1" applyBorder="1" applyAlignment="1">
      <alignment horizontal="right" indent="1"/>
    </xf>
    <xf numFmtId="179" fontId="44" fillId="0" borderId="16" xfId="0" applyNumberFormat="1" applyFont="1" applyBorder="1" applyAlignment="1">
      <alignment horizontal="right" indent="1"/>
    </xf>
    <xf numFmtId="179" fontId="44" fillId="0" borderId="15" xfId="0" applyNumberFormat="1" applyFont="1" applyBorder="1" applyAlignment="1">
      <alignment horizontal="right" indent="1"/>
    </xf>
    <xf numFmtId="179" fontId="44" fillId="0" borderId="14" xfId="0" applyNumberFormat="1" applyFont="1" applyBorder="1" applyAlignment="1">
      <alignment horizontal="right" indent="1"/>
    </xf>
    <xf numFmtId="179" fontId="44" fillId="0" borderId="34" xfId="0" applyNumberFormat="1" applyFont="1" applyBorder="1" applyAlignment="1">
      <alignment horizontal="right" indent="1"/>
    </xf>
    <xf numFmtId="179" fontId="44" fillId="0" borderId="46" xfId="0" applyNumberFormat="1" applyFont="1" applyBorder="1" applyAlignment="1">
      <alignment horizontal="right" indent="1"/>
    </xf>
    <xf numFmtId="179" fontId="44" fillId="0" borderId="73" xfId="0" applyNumberFormat="1" applyFont="1" applyBorder="1" applyAlignment="1">
      <alignment horizontal="right" indent="2"/>
    </xf>
    <xf numFmtId="4" fontId="49" fillId="0" borderId="0" xfId="0" applyNumberFormat="1" applyFont="1" applyAlignment="1">
      <alignment horizontal="right" vertical="center" wrapText="1"/>
    </xf>
    <xf numFmtId="0" fontId="49" fillId="0" borderId="0" xfId="0" applyFont="1" applyAlignment="1">
      <alignment horizontal="right" vertical="center" wrapText="1"/>
    </xf>
    <xf numFmtId="165" fontId="47" fillId="0" borderId="53" xfId="0" applyNumberFormat="1" applyFont="1" applyBorder="1" applyAlignment="1">
      <alignment horizontal="right" vertical="center" indent="4"/>
    </xf>
    <xf numFmtId="165" fontId="47" fillId="0" borderId="60" xfId="0" applyNumberFormat="1" applyFont="1" applyBorder="1" applyAlignment="1">
      <alignment horizontal="right" vertical="center" indent="4"/>
    </xf>
    <xf numFmtId="165" fontId="44" fillId="0" borderId="0" xfId="0" applyNumberFormat="1" applyFont="1" applyAlignment="1">
      <alignment horizontal="right" indent="2"/>
    </xf>
    <xf numFmtId="179" fontId="44" fillId="0" borderId="47" xfId="0" applyNumberFormat="1" applyFont="1" applyBorder="1" applyAlignment="1">
      <alignment horizontal="right" indent="2"/>
    </xf>
    <xf numFmtId="165" fontId="44" fillId="0" borderId="76" xfId="0" applyNumberFormat="1" applyFont="1" applyBorder="1" applyAlignment="1">
      <alignment horizontal="right" indent="2"/>
    </xf>
    <xf numFmtId="165" fontId="44" fillId="0" borderId="78" xfId="0" applyNumberFormat="1" applyFont="1" applyBorder="1" applyAlignment="1">
      <alignment horizontal="right" indent="2"/>
    </xf>
    <xf numFmtId="0" fontId="44" fillId="0" borderId="0" xfId="0" applyFont="1" applyAlignment="1">
      <alignment horizontal="center" vertical="center"/>
    </xf>
    <xf numFmtId="0" fontId="47" fillId="19" borderId="75" xfId="751" applyFont="1" applyFill="1" applyBorder="1" applyAlignment="1">
      <alignment horizontal="left" indent="1"/>
    </xf>
    <xf numFmtId="0" fontId="47" fillId="19" borderId="79" xfId="751" applyFont="1" applyFill="1" applyBorder="1" applyAlignment="1">
      <alignment horizontal="left" indent="1"/>
    </xf>
    <xf numFmtId="0" fontId="48" fillId="0" borderId="0" xfId="752" applyFont="1"/>
    <xf numFmtId="165" fontId="44" fillId="0" borderId="73" xfId="0" applyNumberFormat="1" applyFont="1" applyBorder="1" applyAlignment="1">
      <alignment horizontal="right" indent="3"/>
    </xf>
    <xf numFmtId="165" fontId="44" fillId="0" borderId="84" xfId="0" applyNumberFormat="1" applyFont="1" applyBorder="1" applyAlignment="1">
      <alignment horizontal="right" indent="2"/>
    </xf>
    <xf numFmtId="165" fontId="47" fillId="0" borderId="84" xfId="0" applyNumberFormat="1" applyFont="1" applyBorder="1" applyAlignment="1">
      <alignment horizontal="right" indent="2"/>
    </xf>
    <xf numFmtId="165" fontId="44" fillId="0" borderId="85" xfId="0" applyNumberFormat="1" applyFont="1" applyBorder="1" applyAlignment="1">
      <alignment horizontal="right" indent="3"/>
    </xf>
    <xf numFmtId="165" fontId="44" fillId="0" borderId="86" xfId="0" applyNumberFormat="1" applyFont="1" applyBorder="1" applyAlignment="1">
      <alignment horizontal="right" indent="3"/>
    </xf>
    <xf numFmtId="165" fontId="44" fillId="0" borderId="87" xfId="0" applyNumberFormat="1" applyFont="1" applyBorder="1" applyAlignment="1">
      <alignment horizontal="right" indent="2"/>
    </xf>
    <xf numFmtId="49" fontId="64" fillId="19" borderId="73" xfId="0" applyNumberFormat="1" applyFont="1" applyFill="1" applyBorder="1" applyAlignment="1">
      <alignment horizontal="center" vertical="center" wrapText="1"/>
    </xf>
    <xf numFmtId="49" fontId="64" fillId="19" borderId="78" xfId="0" applyNumberFormat="1" applyFont="1" applyFill="1" applyBorder="1" applyAlignment="1">
      <alignment horizontal="center" vertical="center"/>
    </xf>
    <xf numFmtId="0" fontId="44" fillId="19" borderId="94" xfId="0" applyFont="1" applyFill="1" applyBorder="1" applyAlignment="1">
      <alignment horizontal="left" indent="2"/>
    </xf>
    <xf numFmtId="0" fontId="44" fillId="19" borderId="95" xfId="0" applyFont="1" applyFill="1" applyBorder="1" applyAlignment="1">
      <alignment horizontal="left" indent="2"/>
    </xf>
    <xf numFmtId="179" fontId="44" fillId="0" borderId="96" xfId="0" applyNumberFormat="1" applyFont="1" applyBorder="1" applyAlignment="1">
      <alignment horizontal="right" indent="3"/>
    </xf>
    <xf numFmtId="179" fontId="44" fillId="0" borderId="97" xfId="0" applyNumberFormat="1" applyFont="1" applyBorder="1" applyAlignment="1">
      <alignment horizontal="right" indent="3"/>
    </xf>
    <xf numFmtId="179" fontId="44" fillId="0" borderId="98" xfId="0" applyNumberFormat="1" applyFont="1" applyBorder="1" applyAlignment="1">
      <alignment horizontal="right" indent="3"/>
    </xf>
    <xf numFmtId="179" fontId="47" fillId="0" borderId="88" xfId="0" applyNumberFormat="1" applyFont="1" applyBorder="1" applyAlignment="1">
      <alignment horizontal="right" vertical="center" indent="3"/>
    </xf>
    <xf numFmtId="179" fontId="47" fillId="0" borderId="90" xfId="0" applyNumberFormat="1" applyFont="1" applyBorder="1" applyAlignment="1">
      <alignment horizontal="right" vertical="center" indent="3"/>
    </xf>
    <xf numFmtId="179" fontId="44" fillId="0" borderId="99" xfId="0" applyNumberFormat="1" applyFont="1" applyBorder="1" applyAlignment="1">
      <alignment horizontal="right" indent="3"/>
    </xf>
    <xf numFmtId="179" fontId="44" fillId="0" borderId="100" xfId="0" applyNumberFormat="1" applyFont="1" applyBorder="1" applyAlignment="1">
      <alignment horizontal="right" indent="3"/>
    </xf>
    <xf numFmtId="0" fontId="59" fillId="19" borderId="95" xfId="0" applyFont="1" applyFill="1" applyBorder="1" applyAlignment="1">
      <alignment horizontal="left" vertical="center" indent="2"/>
    </xf>
    <xf numFmtId="179" fontId="47" fillId="0" borderId="99" xfId="0" applyNumberFormat="1" applyFont="1" applyBorder="1" applyAlignment="1">
      <alignment horizontal="right" indent="3"/>
    </xf>
    <xf numFmtId="179" fontId="47" fillId="0" borderId="100" xfId="0" applyNumberFormat="1" applyFont="1" applyBorder="1" applyAlignment="1">
      <alignment horizontal="right" indent="3"/>
    </xf>
    <xf numFmtId="0" fontId="60" fillId="19" borderId="95" xfId="0" applyFont="1" applyFill="1" applyBorder="1" applyAlignment="1">
      <alignment horizontal="left" vertical="center" indent="1"/>
    </xf>
    <xf numFmtId="179" fontId="47" fillId="0" borderId="99" xfId="0" applyNumberFormat="1" applyFont="1" applyBorder="1" applyAlignment="1">
      <alignment horizontal="right" vertical="center" indent="3"/>
    </xf>
    <xf numFmtId="179" fontId="47" fillId="0" borderId="100" xfId="0" applyNumberFormat="1" applyFont="1" applyBorder="1" applyAlignment="1">
      <alignment horizontal="right" vertical="center" indent="3"/>
    </xf>
    <xf numFmtId="179" fontId="44" fillId="0" borderId="99" xfId="0" applyNumberFormat="1" applyFont="1" applyBorder="1" applyAlignment="1">
      <alignment horizontal="right" vertical="center" indent="3"/>
    </xf>
    <xf numFmtId="179" fontId="44" fillId="0" borderId="100" xfId="0" applyNumberFormat="1" applyFont="1" applyBorder="1" applyAlignment="1">
      <alignment horizontal="right" vertical="center" indent="3"/>
    </xf>
    <xf numFmtId="0" fontId="44" fillId="19" borderId="95" xfId="0" applyFont="1" applyFill="1" applyBorder="1" applyAlignment="1">
      <alignment horizontal="left" vertical="center" indent="2"/>
    </xf>
    <xf numFmtId="49" fontId="47" fillId="19" borderId="95" xfId="744" applyNumberFormat="1" applyFont="1" applyFill="1" applyBorder="1" applyAlignment="1">
      <alignment horizontal="left" indent="1"/>
    </xf>
    <xf numFmtId="165" fontId="44" fillId="0" borderId="76" xfId="744" applyNumberFormat="1" applyFont="1" applyBorder="1" applyAlignment="1">
      <alignment horizontal="right" indent="2"/>
    </xf>
    <xf numFmtId="165" fontId="44" fillId="0" borderId="84" xfId="744" applyNumberFormat="1" applyFont="1" applyBorder="1" applyAlignment="1">
      <alignment horizontal="right" indent="2"/>
    </xf>
    <xf numFmtId="49" fontId="47" fillId="19" borderId="95" xfId="744" applyNumberFormat="1" applyFont="1" applyFill="1" applyBorder="1" applyAlignment="1">
      <alignment horizontal="left" indent="8"/>
    </xf>
    <xf numFmtId="49" fontId="47" fillId="19" borderId="95" xfId="744" applyNumberFormat="1" applyFont="1" applyFill="1" applyBorder="1" applyAlignment="1">
      <alignment horizontal="left" indent="6"/>
    </xf>
    <xf numFmtId="49" fontId="47" fillId="19" borderId="94" xfId="744" applyNumberFormat="1" applyFont="1" applyFill="1" applyBorder="1" applyAlignment="1">
      <alignment horizontal="left" indent="6"/>
    </xf>
    <xf numFmtId="165" fontId="44" fillId="0" borderId="80" xfId="744" applyNumberFormat="1" applyFont="1" applyBorder="1" applyAlignment="1">
      <alignment horizontal="right" indent="2"/>
    </xf>
    <xf numFmtId="165" fontId="44" fillId="0" borderId="87" xfId="744" applyNumberFormat="1" applyFont="1" applyBorder="1" applyAlignment="1">
      <alignment horizontal="right" indent="2"/>
    </xf>
    <xf numFmtId="165" fontId="44" fillId="0" borderId="100" xfId="744" applyNumberFormat="1" applyFont="1" applyBorder="1" applyAlignment="1">
      <alignment horizontal="right" indent="2"/>
    </xf>
    <xf numFmtId="49" fontId="47" fillId="19" borderId="70" xfId="744" applyNumberFormat="1" applyFont="1" applyFill="1" applyBorder="1" applyAlignment="1">
      <alignment horizontal="left" indent="6"/>
    </xf>
    <xf numFmtId="165" fontId="44" fillId="0" borderId="90" xfId="744" applyNumberFormat="1" applyFont="1" applyBorder="1" applyAlignment="1">
      <alignment horizontal="right" indent="2"/>
    </xf>
    <xf numFmtId="165" fontId="44" fillId="0" borderId="78" xfId="744" applyNumberFormat="1" applyFont="1" applyBorder="1" applyAlignment="1">
      <alignment horizontal="right" indent="2"/>
    </xf>
    <xf numFmtId="49" fontId="47" fillId="19" borderId="94" xfId="744" applyNumberFormat="1" applyFont="1" applyFill="1" applyBorder="1" applyAlignment="1">
      <alignment horizontal="left" indent="1"/>
    </xf>
    <xf numFmtId="165" fontId="44" fillId="0" borderId="93" xfId="744" applyNumberFormat="1" applyFont="1" applyBorder="1" applyAlignment="1">
      <alignment horizontal="right" indent="2"/>
    </xf>
    <xf numFmtId="49" fontId="67" fillId="0" borderId="0" xfId="744" applyNumberFormat="1" applyFont="1" applyAlignment="1">
      <alignment horizontal="left"/>
    </xf>
    <xf numFmtId="4" fontId="44" fillId="0" borderId="0" xfId="744" applyNumberFormat="1" applyFont="1" applyAlignment="1">
      <alignment horizontal="center"/>
    </xf>
    <xf numFmtId="49" fontId="44" fillId="0" borderId="0" xfId="744" applyNumberFormat="1" applyFont="1" applyAlignment="1">
      <alignment horizontal="center"/>
    </xf>
    <xf numFmtId="179" fontId="44" fillId="0" borderId="0" xfId="744" applyNumberFormat="1" applyFont="1" applyAlignment="1">
      <alignment horizontal="center"/>
    </xf>
    <xf numFmtId="49" fontId="49" fillId="0" borderId="0" xfId="744" applyNumberFormat="1" applyFont="1" applyAlignment="1">
      <alignment horizontal="left"/>
    </xf>
    <xf numFmtId="49" fontId="49" fillId="0" borderId="0" xfId="744" applyNumberFormat="1" applyFont="1" applyAlignment="1">
      <alignment horizontal="center" vertical="center"/>
    </xf>
    <xf numFmtId="0" fontId="50" fillId="0" borderId="0" xfId="744" applyFont="1" applyAlignment="1">
      <alignment horizontal="left" vertical="center"/>
    </xf>
    <xf numFmtId="0" fontId="49" fillId="0" borderId="0" xfId="744" applyFont="1" applyAlignment="1">
      <alignment horizontal="left" vertical="center"/>
    </xf>
    <xf numFmtId="49" fontId="49" fillId="0" borderId="0" xfId="744" applyNumberFormat="1" applyFont="1" applyAlignment="1">
      <alignment vertical="center"/>
    </xf>
    <xf numFmtId="165" fontId="44" fillId="0" borderId="73" xfId="678" applyNumberFormat="1" applyFont="1" applyBorder="1" applyAlignment="1">
      <alignment horizontal="center" vertical="center"/>
    </xf>
    <xf numFmtId="0" fontId="53" fillId="19" borderId="73" xfId="680" applyFont="1" applyFill="1" applyBorder="1" applyAlignment="1">
      <alignment horizontal="center" vertical="center" wrapText="1"/>
    </xf>
    <xf numFmtId="49" fontId="53" fillId="19" borderId="73" xfId="708" applyNumberFormat="1" applyFont="1" applyFill="1" applyBorder="1" applyAlignment="1">
      <alignment horizontal="center" vertical="center" wrapText="1"/>
    </xf>
    <xf numFmtId="49" fontId="53" fillId="19" borderId="90" xfId="708" applyNumberFormat="1" applyFont="1" applyFill="1" applyBorder="1" applyAlignment="1">
      <alignment horizontal="center" vertical="center" wrapText="1"/>
    </xf>
    <xf numFmtId="49" fontId="44" fillId="19" borderId="77" xfId="708" applyNumberFormat="1" applyFont="1" applyFill="1" applyBorder="1" applyAlignment="1">
      <alignment horizontal="left" vertical="center" indent="1"/>
    </xf>
    <xf numFmtId="3" fontId="44" fillId="0" borderId="96" xfId="188" applyNumberFormat="1" applyFont="1" applyBorder="1" applyAlignment="1">
      <alignment horizontal="center" vertical="center"/>
    </xf>
    <xf numFmtId="3" fontId="44" fillId="0" borderId="98" xfId="188" applyNumberFormat="1" applyFont="1" applyBorder="1" applyAlignment="1">
      <alignment horizontal="center" vertical="center"/>
    </xf>
    <xf numFmtId="49" fontId="44" fillId="19" borderId="76" xfId="708" applyNumberFormat="1" applyFont="1" applyFill="1" applyBorder="1" applyAlignment="1">
      <alignment vertical="center"/>
    </xf>
    <xf numFmtId="49" fontId="44" fillId="19" borderId="75" xfId="708" applyNumberFormat="1" applyFont="1" applyFill="1" applyBorder="1" applyAlignment="1">
      <alignment horizontal="left" vertical="center" indent="1"/>
    </xf>
    <xf numFmtId="49" fontId="47" fillId="19" borderId="76" xfId="708" applyNumberFormat="1" applyFont="1" applyFill="1" applyBorder="1" applyAlignment="1">
      <alignment vertical="center"/>
    </xf>
    <xf numFmtId="49" fontId="44" fillId="19" borderId="75" xfId="708" applyNumberFormat="1" applyFont="1" applyFill="1" applyBorder="1" applyAlignment="1">
      <alignment horizontal="left" vertical="center" indent="2"/>
    </xf>
    <xf numFmtId="3" fontId="44" fillId="0" borderId="73" xfId="188" applyNumberFormat="1" applyFont="1" applyBorder="1" applyAlignment="1">
      <alignment horizontal="center" vertical="center"/>
    </xf>
    <xf numFmtId="49" fontId="44" fillId="19" borderId="74" xfId="708" applyNumberFormat="1" applyFont="1" applyFill="1" applyBorder="1" applyAlignment="1">
      <alignment vertical="center"/>
    </xf>
    <xf numFmtId="3" fontId="44" fillId="0" borderId="85" xfId="188" applyNumberFormat="1" applyFont="1" applyBorder="1" applyAlignment="1">
      <alignment horizontal="center" vertical="center"/>
    </xf>
    <xf numFmtId="3" fontId="44" fillId="0" borderId="86" xfId="188" applyNumberFormat="1" applyFont="1" applyBorder="1" applyAlignment="1">
      <alignment horizontal="center" vertical="center"/>
    </xf>
    <xf numFmtId="49" fontId="44" fillId="19" borderId="79" xfId="708" applyNumberFormat="1" applyFont="1" applyFill="1" applyBorder="1" applyAlignment="1">
      <alignment horizontal="left" vertical="center" indent="1"/>
    </xf>
    <xf numFmtId="49" fontId="53" fillId="19" borderId="77" xfId="708" applyNumberFormat="1" applyFont="1" applyFill="1" applyBorder="1" applyAlignment="1">
      <alignment horizontal="center" vertical="center" wrapText="1"/>
    </xf>
    <xf numFmtId="165" fontId="44" fillId="0" borderId="73" xfId="465" applyNumberFormat="1" applyFont="1" applyBorder="1" applyAlignment="1">
      <alignment horizontal="right" vertical="center" indent="2"/>
    </xf>
    <xf numFmtId="165" fontId="44" fillId="0" borderId="89" xfId="465" applyNumberFormat="1" applyFont="1" applyBorder="1" applyAlignment="1">
      <alignment horizontal="right" vertical="center" indent="2"/>
    </xf>
    <xf numFmtId="165" fontId="44" fillId="0" borderId="90" xfId="465" applyNumberFormat="1" applyFont="1" applyBorder="1" applyAlignment="1">
      <alignment horizontal="right" vertical="center" indent="1"/>
    </xf>
    <xf numFmtId="3" fontId="44" fillId="0" borderId="89" xfId="465" applyNumberFormat="1" applyFont="1" applyBorder="1" applyAlignment="1">
      <alignment horizontal="right" vertical="center" indent="1"/>
    </xf>
    <xf numFmtId="0" fontId="60" fillId="19" borderId="73" xfId="709" applyFont="1" applyFill="1" applyBorder="1" applyAlignment="1">
      <alignment horizontal="left" vertical="center" wrapText="1" indent="1"/>
    </xf>
    <xf numFmtId="0" fontId="59" fillId="19" borderId="77" xfId="709" applyFont="1" applyFill="1" applyBorder="1" applyAlignment="1">
      <alignment horizontal="center" vertical="center" wrapText="1"/>
    </xf>
    <xf numFmtId="165" fontId="44" fillId="0" borderId="96" xfId="465" applyNumberFormat="1" applyFont="1" applyBorder="1" applyAlignment="1">
      <alignment horizontal="right" vertical="center" indent="2"/>
    </xf>
    <xf numFmtId="165" fontId="44" fillId="0" borderId="97" xfId="465" applyNumberFormat="1" applyFont="1" applyBorder="1" applyAlignment="1">
      <alignment horizontal="right" vertical="center" indent="2"/>
    </xf>
    <xf numFmtId="165" fontId="44" fillId="0" borderId="100" xfId="465" applyNumberFormat="1" applyFont="1" applyBorder="1" applyAlignment="1">
      <alignment horizontal="right" vertical="center" indent="1"/>
    </xf>
    <xf numFmtId="3" fontId="44" fillId="0" borderId="97" xfId="465" applyNumberFormat="1" applyFont="1" applyBorder="1" applyAlignment="1">
      <alignment horizontal="right" vertical="center" indent="1"/>
    </xf>
    <xf numFmtId="3" fontId="44" fillId="0" borderId="98" xfId="465" applyNumberFormat="1" applyFont="1" applyBorder="1" applyAlignment="1">
      <alignment horizontal="right" vertical="center" indent="1"/>
    </xf>
    <xf numFmtId="0" fontId="60" fillId="19" borderId="96" xfId="709" applyFont="1" applyFill="1" applyBorder="1" applyAlignment="1">
      <alignment horizontal="left" vertical="center" wrapText="1" indent="1"/>
    </xf>
    <xf numFmtId="0" fontId="59" fillId="19" borderId="75" xfId="709" applyFont="1" applyFill="1" applyBorder="1" applyAlignment="1">
      <alignment horizontal="center" vertical="center" wrapText="1"/>
    </xf>
    <xf numFmtId="0" fontId="44" fillId="19" borderId="96" xfId="709" applyFont="1" applyFill="1" applyBorder="1" applyAlignment="1">
      <alignment horizontal="left" vertical="center" indent="1"/>
    </xf>
    <xf numFmtId="0" fontId="44" fillId="19" borderId="75" xfId="709" applyFont="1" applyFill="1" applyBorder="1" applyAlignment="1">
      <alignment horizontal="center" vertical="center"/>
    </xf>
    <xf numFmtId="0" fontId="44" fillId="19" borderId="75" xfId="709" applyFont="1" applyFill="1" applyBorder="1" applyAlignment="1">
      <alignment horizontal="center" vertical="center" wrapText="1"/>
    </xf>
    <xf numFmtId="0" fontId="53" fillId="19" borderId="96" xfId="709" applyFont="1" applyFill="1" applyBorder="1" applyAlignment="1">
      <alignment horizontal="center" vertical="center" wrapText="1"/>
    </xf>
    <xf numFmtId="0" fontId="53" fillId="19" borderId="93" xfId="709" applyFont="1" applyFill="1" applyBorder="1" applyAlignment="1">
      <alignment horizontal="center" vertical="center" wrapText="1"/>
    </xf>
    <xf numFmtId="0" fontId="53" fillId="19" borderId="86" xfId="709" applyFont="1" applyFill="1" applyBorder="1" applyAlignment="1">
      <alignment horizontal="center" vertical="center" wrapText="1"/>
    </xf>
    <xf numFmtId="165" fontId="44" fillId="0" borderId="92" xfId="710" applyNumberFormat="1" applyFont="1" applyBorder="1" applyAlignment="1">
      <alignment horizontal="right" vertical="center" indent="2"/>
    </xf>
    <xf numFmtId="3" fontId="44" fillId="0" borderId="92" xfId="710" applyNumberFormat="1" applyFont="1" applyBorder="1" applyAlignment="1">
      <alignment horizontal="center" vertical="center"/>
    </xf>
    <xf numFmtId="3" fontId="44" fillId="0" borderId="86" xfId="710" applyNumberFormat="1" applyFont="1" applyBorder="1" applyAlignment="1">
      <alignment horizontal="center" vertical="center"/>
    </xf>
    <xf numFmtId="49" fontId="47" fillId="19" borderId="94" xfId="705" applyNumberFormat="1" applyFont="1" applyFill="1" applyBorder="1" applyAlignment="1">
      <alignment horizontal="right" vertical="center" indent="1"/>
    </xf>
    <xf numFmtId="165" fontId="44" fillId="0" borderId="97" xfId="710" applyNumberFormat="1" applyFont="1" applyBorder="1" applyAlignment="1">
      <alignment horizontal="right" vertical="center" indent="2"/>
    </xf>
    <xf numFmtId="3" fontId="44" fillId="0" borderId="97" xfId="710" applyNumberFormat="1" applyFont="1" applyBorder="1" applyAlignment="1">
      <alignment horizontal="center" vertical="center"/>
    </xf>
    <xf numFmtId="3" fontId="44" fillId="0" borderId="98" xfId="710" applyNumberFormat="1" applyFont="1" applyBorder="1" applyAlignment="1">
      <alignment horizontal="center" vertical="center"/>
    </xf>
    <xf numFmtId="49" fontId="47" fillId="19" borderId="95" xfId="705" applyNumberFormat="1" applyFont="1" applyFill="1" applyBorder="1" applyAlignment="1">
      <alignment horizontal="right" vertical="center" indent="1"/>
    </xf>
    <xf numFmtId="49" fontId="53" fillId="19" borderId="73" xfId="709" applyNumberFormat="1" applyFont="1" applyFill="1" applyBorder="1" applyAlignment="1">
      <alignment horizontal="center" vertical="center"/>
    </xf>
    <xf numFmtId="49" fontId="53" fillId="19" borderId="89" xfId="709" applyNumberFormat="1" applyFont="1" applyFill="1" applyBorder="1" applyAlignment="1">
      <alignment horizontal="center" vertical="center" wrapText="1"/>
    </xf>
    <xf numFmtId="49" fontId="53" fillId="19" borderId="89" xfId="705" applyNumberFormat="1" applyFont="1" applyFill="1" applyBorder="1" applyAlignment="1">
      <alignment horizontal="center" vertical="center"/>
    </xf>
    <xf numFmtId="49" fontId="53" fillId="19" borderId="90" xfId="705" applyNumberFormat="1" applyFont="1" applyFill="1" applyBorder="1" applyAlignment="1">
      <alignment horizontal="center" vertical="center"/>
    </xf>
    <xf numFmtId="49" fontId="53" fillId="19" borderId="73" xfId="705" applyNumberFormat="1" applyFont="1" applyFill="1" applyBorder="1" applyAlignment="1">
      <alignment horizontal="center" vertical="center" wrapText="1"/>
    </xf>
    <xf numFmtId="49" fontId="53" fillId="19" borderId="89" xfId="705" applyNumberFormat="1" applyFont="1" applyFill="1" applyBorder="1" applyAlignment="1">
      <alignment horizontal="center" vertical="center" wrapText="1"/>
    </xf>
    <xf numFmtId="49" fontId="53" fillId="19" borderId="90" xfId="705" applyNumberFormat="1" applyFont="1" applyFill="1" applyBorder="1" applyAlignment="1">
      <alignment horizontal="center" vertical="center" wrapText="1"/>
    </xf>
    <xf numFmtId="49" fontId="53" fillId="19" borderId="74" xfId="705" applyNumberFormat="1" applyFont="1" applyFill="1" applyBorder="1" applyAlignment="1">
      <alignment horizontal="center" vertical="center" wrapText="1"/>
    </xf>
    <xf numFmtId="49" fontId="53" fillId="19" borderId="100" xfId="705" applyNumberFormat="1" applyFont="1" applyFill="1" applyBorder="1" applyAlignment="1">
      <alignment horizontal="center" vertical="center" wrapText="1"/>
    </xf>
    <xf numFmtId="165" fontId="44" fillId="0" borderId="91" xfId="195" applyNumberFormat="1" applyFont="1" applyBorder="1" applyAlignment="1">
      <alignment horizontal="center" vertical="center"/>
    </xf>
    <xf numFmtId="165" fontId="44" fillId="0" borderId="85" xfId="195" applyNumberFormat="1" applyFont="1" applyBorder="1" applyAlignment="1">
      <alignment horizontal="right" vertical="center" indent="3"/>
    </xf>
    <xf numFmtId="165" fontId="44" fillId="0" borderId="87" xfId="195" applyNumberFormat="1" applyFont="1" applyBorder="1" applyAlignment="1">
      <alignment horizontal="right" vertical="center" indent="3"/>
    </xf>
    <xf numFmtId="165" fontId="44" fillId="0" borderId="79" xfId="195" applyNumberFormat="1" applyFont="1" applyBorder="1" applyAlignment="1">
      <alignment horizontal="right" vertical="center" indent="2"/>
    </xf>
    <xf numFmtId="181" fontId="44" fillId="0" borderId="80" xfId="195" applyNumberFormat="1" applyFont="1" applyBorder="1" applyAlignment="1">
      <alignment horizontal="center" vertical="center"/>
    </xf>
    <xf numFmtId="181" fontId="44" fillId="0" borderId="93" xfId="195" applyNumberFormat="1" applyFont="1" applyBorder="1" applyAlignment="1">
      <alignment horizontal="center" vertical="center"/>
    </xf>
    <xf numFmtId="0" fontId="47" fillId="19" borderId="94" xfId="705" applyFont="1" applyFill="1" applyBorder="1" applyAlignment="1">
      <alignment horizontal="left" vertical="center" indent="1"/>
    </xf>
    <xf numFmtId="165" fontId="44" fillId="0" borderId="99" xfId="195" applyNumberFormat="1" applyFont="1" applyBorder="1" applyAlignment="1">
      <alignment horizontal="center" vertical="center"/>
    </xf>
    <xf numFmtId="165" fontId="44" fillId="0" borderId="96" xfId="195" applyNumberFormat="1" applyFont="1" applyBorder="1" applyAlignment="1">
      <alignment horizontal="right" vertical="center" indent="3"/>
    </xf>
    <xf numFmtId="165" fontId="44" fillId="0" borderId="84" xfId="195" applyNumberFormat="1" applyFont="1" applyBorder="1" applyAlignment="1">
      <alignment horizontal="right" vertical="center" indent="3"/>
    </xf>
    <xf numFmtId="165" fontId="44" fillId="0" borderId="75" xfId="195" applyNumberFormat="1" applyFont="1" applyBorder="1" applyAlignment="1">
      <alignment horizontal="right" vertical="center" indent="2"/>
    </xf>
    <xf numFmtId="181" fontId="44" fillId="0" borderId="76" xfId="195" applyNumberFormat="1" applyFont="1" applyBorder="1" applyAlignment="1">
      <alignment horizontal="center" vertical="center"/>
    </xf>
    <xf numFmtId="181" fontId="44" fillId="0" borderId="100" xfId="195" applyNumberFormat="1" applyFont="1" applyBorder="1" applyAlignment="1">
      <alignment horizontal="center" vertical="center"/>
    </xf>
    <xf numFmtId="0" fontId="47" fillId="19" borderId="95" xfId="705" applyFont="1" applyFill="1" applyBorder="1" applyAlignment="1">
      <alignment horizontal="left" vertical="center" indent="1"/>
    </xf>
    <xf numFmtId="0" fontId="53" fillId="19" borderId="73" xfId="707" applyFont="1" applyFill="1" applyBorder="1" applyAlignment="1">
      <alignment horizontal="center" vertical="center" wrapText="1"/>
    </xf>
    <xf numFmtId="0" fontId="53" fillId="19" borderId="89" xfId="707" applyFont="1" applyFill="1" applyBorder="1" applyAlignment="1">
      <alignment horizontal="center" vertical="center" wrapText="1"/>
    </xf>
    <xf numFmtId="0" fontId="53" fillId="19" borderId="96" xfId="705" applyFont="1" applyFill="1" applyBorder="1" applyAlignment="1">
      <alignment horizontal="center" vertical="center" wrapText="1"/>
    </xf>
    <xf numFmtId="0" fontId="53" fillId="19" borderId="98" xfId="705" applyFont="1" applyFill="1" applyBorder="1" applyAlignment="1">
      <alignment horizontal="center" vertical="center" wrapText="1"/>
    </xf>
    <xf numFmtId="0" fontId="53" fillId="19" borderId="84" xfId="705" applyFont="1" applyFill="1" applyBorder="1" applyAlignment="1">
      <alignment horizontal="center" vertical="center" wrapText="1"/>
    </xf>
    <xf numFmtId="0" fontId="53" fillId="19" borderId="100" xfId="705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9" fontId="47" fillId="0" borderId="32" xfId="744" applyNumberFormat="1" applyFont="1" applyBorder="1" applyAlignment="1">
      <alignment horizontal="right" indent="2"/>
    </xf>
    <xf numFmtId="179" fontId="47" fillId="0" borderId="47" xfId="744" applyNumberFormat="1" applyFont="1" applyBorder="1" applyAlignment="1">
      <alignment horizontal="right" indent="2"/>
    </xf>
    <xf numFmtId="179" fontId="44" fillId="0" borderId="75" xfId="744" applyNumberFormat="1" applyFont="1" applyBorder="1" applyAlignment="1">
      <alignment horizontal="right" indent="2"/>
    </xf>
    <xf numFmtId="179" fontId="44" fillId="0" borderId="96" xfId="744" applyNumberFormat="1" applyFont="1" applyBorder="1" applyAlignment="1">
      <alignment horizontal="right" indent="2"/>
    </xf>
    <xf numFmtId="179" fontId="44" fillId="0" borderId="75" xfId="744" applyNumberFormat="1" applyFont="1" applyBorder="1" applyAlignment="1" applyProtection="1">
      <alignment horizontal="right" indent="2"/>
      <protection locked="0"/>
    </xf>
    <xf numFmtId="179" fontId="44" fillId="0" borderId="79" xfId="744" applyNumberFormat="1" applyFont="1" applyBorder="1" applyAlignment="1">
      <alignment horizontal="right" indent="2"/>
    </xf>
    <xf numFmtId="179" fontId="44" fillId="0" borderId="85" xfId="744" applyNumberFormat="1" applyFont="1" applyBorder="1" applyAlignment="1">
      <alignment horizontal="right" indent="2"/>
    </xf>
    <xf numFmtId="179" fontId="47" fillId="0" borderId="40" xfId="744" applyNumberFormat="1" applyFont="1" applyBorder="1" applyAlignment="1">
      <alignment horizontal="right" indent="2"/>
    </xf>
    <xf numFmtId="179" fontId="47" fillId="0" borderId="42" xfId="744" applyNumberFormat="1" applyFont="1" applyBorder="1" applyAlignment="1">
      <alignment horizontal="right" indent="2"/>
    </xf>
    <xf numFmtId="179" fontId="44" fillId="0" borderId="98" xfId="744" applyNumberFormat="1" applyFont="1" applyBorder="1" applyAlignment="1">
      <alignment horizontal="right" indent="2"/>
    </xf>
    <xf numFmtId="179" fontId="44" fillId="0" borderId="33" xfId="744" applyNumberFormat="1" applyFont="1" applyBorder="1" applyAlignment="1">
      <alignment horizontal="right" indent="2"/>
    </xf>
    <xf numFmtId="179" fontId="44" fillId="0" borderId="47" xfId="744" applyNumberFormat="1" applyFont="1" applyBorder="1" applyAlignment="1">
      <alignment horizontal="right" indent="2"/>
    </xf>
    <xf numFmtId="179" fontId="44" fillId="0" borderId="72" xfId="744" applyNumberFormat="1" applyFont="1" applyBorder="1" applyAlignment="1">
      <alignment horizontal="right" indent="2"/>
    </xf>
    <xf numFmtId="179" fontId="44" fillId="0" borderId="73" xfId="744" applyNumberFormat="1" applyFont="1" applyBorder="1" applyAlignment="1">
      <alignment horizontal="right" indent="2"/>
    </xf>
    <xf numFmtId="179" fontId="47" fillId="0" borderId="49" xfId="744" applyNumberFormat="1" applyFont="1" applyBorder="1" applyAlignment="1">
      <alignment horizontal="right" indent="2"/>
    </xf>
    <xf numFmtId="179" fontId="47" fillId="0" borderId="52" xfId="744" applyNumberFormat="1" applyFont="1" applyBorder="1" applyAlignment="1">
      <alignment horizontal="right" indent="2"/>
    </xf>
    <xf numFmtId="177" fontId="44" fillId="0" borderId="0" xfId="188" applyNumberFormat="1" applyFont="1" applyBorder="1" applyAlignment="1"/>
    <xf numFmtId="178" fontId="44" fillId="0" borderId="0" xfId="188" applyNumberFormat="1" applyFont="1" applyBorder="1" applyAlignment="1"/>
    <xf numFmtId="165" fontId="44" fillId="0" borderId="18" xfId="188" applyNumberFormat="1" applyFont="1" applyFill="1" applyBorder="1" applyAlignment="1">
      <alignment horizontal="right" vertical="center" indent="2"/>
    </xf>
    <xf numFmtId="165" fontId="44" fillId="0" borderId="17" xfId="188" applyNumberFormat="1" applyFont="1" applyFill="1" applyBorder="1" applyAlignment="1">
      <alignment horizontal="right" vertical="center" indent="2"/>
    </xf>
    <xf numFmtId="165" fontId="44" fillId="0" borderId="16" xfId="188" applyNumberFormat="1" applyFont="1" applyFill="1" applyBorder="1" applyAlignment="1">
      <alignment horizontal="center" vertical="center"/>
    </xf>
    <xf numFmtId="165" fontId="44" fillId="0" borderId="17" xfId="188" applyNumberFormat="1" applyFont="1" applyFill="1" applyBorder="1" applyAlignment="1">
      <alignment horizontal="right" vertical="center" indent="1"/>
    </xf>
    <xf numFmtId="165" fontId="44" fillId="0" borderId="16" xfId="188" applyNumberFormat="1" applyFont="1" applyFill="1" applyBorder="1" applyAlignment="1">
      <alignment horizontal="right" vertical="center" indent="1"/>
    </xf>
    <xf numFmtId="165" fontId="44" fillId="0" borderId="100" xfId="188" applyNumberFormat="1" applyFont="1" applyFill="1" applyBorder="1" applyAlignment="1">
      <alignment horizontal="right" vertical="center" indent="1"/>
    </xf>
    <xf numFmtId="165" fontId="44" fillId="0" borderId="97" xfId="188" applyNumberFormat="1" applyFont="1" applyFill="1" applyBorder="1" applyAlignment="1">
      <alignment horizontal="right" vertical="center" indent="1"/>
    </xf>
    <xf numFmtId="165" fontId="44" fillId="0" borderId="0" xfId="188" applyNumberFormat="1" applyFont="1" applyFill="1" applyBorder="1" applyAlignment="1">
      <alignment horizontal="right" vertical="center" indent="2"/>
    </xf>
    <xf numFmtId="165" fontId="44" fillId="0" borderId="15" xfId="188" applyNumberFormat="1" applyFont="1" applyFill="1" applyBorder="1" applyAlignment="1">
      <alignment horizontal="right" vertical="center" indent="2"/>
    </xf>
    <xf numFmtId="165" fontId="44" fillId="0" borderId="14" xfId="188" applyNumberFormat="1" applyFont="1" applyFill="1" applyBorder="1" applyAlignment="1">
      <alignment horizontal="center" vertical="center"/>
    </xf>
    <xf numFmtId="165" fontId="44" fillId="0" borderId="93" xfId="188" applyNumberFormat="1" applyFont="1" applyFill="1" applyBorder="1" applyAlignment="1">
      <alignment horizontal="right" vertical="center" indent="1"/>
    </xf>
    <xf numFmtId="165" fontId="44" fillId="0" borderId="92" xfId="188" applyNumberFormat="1" applyFont="1" applyFill="1" applyBorder="1" applyAlignment="1">
      <alignment horizontal="right" vertical="center" indent="1"/>
    </xf>
    <xf numFmtId="165" fontId="47" fillId="0" borderId="58" xfId="188" applyNumberFormat="1" applyFont="1" applyFill="1" applyBorder="1" applyAlignment="1">
      <alignment horizontal="right" vertical="center" indent="2"/>
    </xf>
    <xf numFmtId="165" fontId="47" fillId="0" borderId="53" xfId="188" applyNumberFormat="1" applyFont="1" applyFill="1" applyBorder="1" applyAlignment="1">
      <alignment horizontal="right" vertical="center" indent="2"/>
    </xf>
    <xf numFmtId="165" fontId="47" fillId="0" borderId="51" xfId="188" applyNumberFormat="1" applyFont="1" applyFill="1" applyBorder="1" applyAlignment="1">
      <alignment horizontal="center" vertical="center"/>
    </xf>
    <xf numFmtId="165" fontId="47" fillId="0" borderId="53" xfId="188" applyNumberFormat="1" applyFont="1" applyFill="1" applyBorder="1" applyAlignment="1">
      <alignment horizontal="right" vertical="center" indent="1"/>
    </xf>
    <xf numFmtId="165" fontId="47" fillId="0" borderId="51" xfId="188" applyNumberFormat="1" applyFont="1" applyFill="1" applyBorder="1" applyAlignment="1">
      <alignment horizontal="right" vertical="center" indent="1"/>
    </xf>
    <xf numFmtId="178" fontId="44" fillId="0" borderId="0" xfId="188" applyNumberFormat="1" applyFont="1" applyBorder="1" applyAlignment="1">
      <alignment horizontal="center" vertical="center"/>
    </xf>
    <xf numFmtId="178" fontId="44" fillId="0" borderId="0" xfId="188" applyNumberFormat="1" applyFont="1" applyFill="1" applyBorder="1" applyAlignment="1">
      <alignment horizontal="center" vertical="center"/>
    </xf>
    <xf numFmtId="180" fontId="44" fillId="0" borderId="35" xfId="195" applyNumberFormat="1" applyFont="1" applyBorder="1" applyAlignment="1">
      <alignment horizontal="center" vertical="center"/>
    </xf>
    <xf numFmtId="180" fontId="44" fillId="0" borderId="98" xfId="195" applyNumberFormat="1" applyFont="1" applyBorder="1" applyAlignment="1">
      <alignment horizontal="center" vertical="center"/>
    </xf>
    <xf numFmtId="180" fontId="47" fillId="0" borderId="50" xfId="195" applyNumberFormat="1" applyFont="1" applyBorder="1" applyAlignment="1">
      <alignment horizontal="center" vertical="center"/>
    </xf>
    <xf numFmtId="177" fontId="44" fillId="0" borderId="0" xfId="195" applyNumberFormat="1" applyFont="1" applyBorder="1" applyAlignment="1">
      <alignment horizontal="left" vertical="center"/>
    </xf>
    <xf numFmtId="178" fontId="44" fillId="0" borderId="0" xfId="195" applyNumberFormat="1" applyFont="1" applyBorder="1" applyAlignment="1">
      <alignment horizontal="left" vertical="center"/>
    </xf>
    <xf numFmtId="0" fontId="53" fillId="19" borderId="73" xfId="0" applyFont="1" applyFill="1" applyBorder="1" applyAlignment="1">
      <alignment horizontal="center" vertical="center" wrapText="1"/>
    </xf>
    <xf numFmtId="0" fontId="53" fillId="19" borderId="74" xfId="0" applyFont="1" applyFill="1" applyBorder="1" applyAlignment="1">
      <alignment horizontal="center" vertical="center"/>
    </xf>
    <xf numFmtId="0" fontId="53" fillId="19" borderId="73" xfId="0" applyFont="1" applyFill="1" applyBorder="1" applyAlignment="1">
      <alignment horizontal="center" vertical="center"/>
    </xf>
    <xf numFmtId="165" fontId="44" fillId="0" borderId="98" xfId="0" applyNumberFormat="1" applyFont="1" applyBorder="1" applyAlignment="1">
      <alignment horizontal="right" indent="2"/>
    </xf>
    <xf numFmtId="165" fontId="44" fillId="0" borderId="100" xfId="0" applyNumberFormat="1" applyFont="1" applyBorder="1" applyAlignment="1">
      <alignment horizontal="right" indent="2"/>
    </xf>
    <xf numFmtId="165" fontId="44" fillId="0" borderId="90" xfId="0" applyNumberFormat="1" applyFont="1" applyBorder="1" applyAlignment="1">
      <alignment horizontal="right" indent="2"/>
    </xf>
    <xf numFmtId="165" fontId="47" fillId="0" borderId="37" xfId="747" applyNumberFormat="1" applyFont="1" applyBorder="1" applyAlignment="1">
      <alignment horizontal="right" vertical="center" indent="2"/>
    </xf>
    <xf numFmtId="3" fontId="47" fillId="0" borderId="0" xfId="748" applyNumberFormat="1" applyFont="1" applyAlignment="1">
      <alignment horizontal="right" indent="2"/>
    </xf>
    <xf numFmtId="0" fontId="44" fillId="19" borderId="77" xfId="748" applyFont="1" applyFill="1" applyBorder="1" applyAlignment="1">
      <alignment horizontal="left" indent="7"/>
    </xf>
    <xf numFmtId="3" fontId="44" fillId="0" borderId="72" xfId="194" applyNumberFormat="1" applyFont="1" applyBorder="1" applyAlignment="1">
      <alignment horizontal="right" indent="1"/>
    </xf>
    <xf numFmtId="3" fontId="44" fillId="0" borderId="89" xfId="194" applyNumberFormat="1" applyFont="1" applyBorder="1" applyAlignment="1">
      <alignment horizontal="right" indent="1"/>
    </xf>
    <xf numFmtId="165" fontId="44" fillId="0" borderId="73" xfId="194" applyNumberFormat="1" applyFont="1" applyBorder="1" applyAlignment="1">
      <alignment horizontal="right" indent="3"/>
    </xf>
    <xf numFmtId="3" fontId="44" fillId="0" borderId="90" xfId="194" applyNumberFormat="1" applyFont="1" applyBorder="1" applyAlignment="1">
      <alignment horizontal="right" indent="2"/>
    </xf>
    <xf numFmtId="3" fontId="44" fillId="0" borderId="89" xfId="194" applyNumberFormat="1" applyFont="1" applyBorder="1" applyAlignment="1">
      <alignment horizontal="right" indent="2"/>
    </xf>
    <xf numFmtId="0" fontId="44" fillId="19" borderId="79" xfId="748" applyFont="1" applyFill="1" applyBorder="1" applyAlignment="1">
      <alignment horizontal="left" indent="7"/>
    </xf>
    <xf numFmtId="3" fontId="44" fillId="0" borderId="86" xfId="194" applyNumberFormat="1" applyFont="1" applyBorder="1" applyAlignment="1">
      <alignment horizontal="right" indent="1"/>
    </xf>
    <xf numFmtId="3" fontId="44" fillId="0" borderId="92" xfId="194" applyNumberFormat="1" applyFont="1" applyBorder="1" applyAlignment="1">
      <alignment horizontal="right" indent="1"/>
    </xf>
    <xf numFmtId="165" fontId="44" fillId="0" borderId="85" xfId="194" applyNumberFormat="1" applyFont="1" applyBorder="1" applyAlignment="1">
      <alignment horizontal="right" indent="3"/>
    </xf>
    <xf numFmtId="3" fontId="44" fillId="0" borderId="93" xfId="194" applyNumberFormat="1" applyFont="1" applyBorder="1" applyAlignment="1">
      <alignment horizontal="right" indent="2"/>
    </xf>
    <xf numFmtId="3" fontId="44" fillId="0" borderId="92" xfId="194" applyNumberFormat="1" applyFont="1" applyBorder="1" applyAlignment="1">
      <alignment horizontal="right" indent="2"/>
    </xf>
    <xf numFmtId="0" fontId="44" fillId="19" borderId="75" xfId="748" applyFont="1" applyFill="1" applyBorder="1" applyAlignment="1">
      <alignment horizontal="left" indent="21"/>
    </xf>
    <xf numFmtId="3" fontId="44" fillId="0" borderId="98" xfId="194" applyNumberFormat="1" applyFont="1" applyBorder="1" applyAlignment="1">
      <alignment horizontal="right" indent="1"/>
    </xf>
    <xf numFmtId="3" fontId="44" fillId="0" borderId="97" xfId="194" applyNumberFormat="1" applyFont="1" applyBorder="1" applyAlignment="1">
      <alignment horizontal="right" indent="1"/>
    </xf>
    <xf numFmtId="165" fontId="44" fillId="0" borderId="96" xfId="194" applyNumberFormat="1" applyFont="1" applyBorder="1" applyAlignment="1">
      <alignment horizontal="right" indent="3"/>
    </xf>
    <xf numFmtId="3" fontId="44" fillId="0" borderId="100" xfId="194" applyNumberFormat="1" applyFont="1" applyBorder="1" applyAlignment="1">
      <alignment horizontal="right" indent="2"/>
    </xf>
    <xf numFmtId="3" fontId="44" fillId="0" borderId="97" xfId="194" applyNumberFormat="1" applyFont="1" applyBorder="1" applyAlignment="1">
      <alignment horizontal="right" indent="2"/>
    </xf>
    <xf numFmtId="0" fontId="44" fillId="19" borderId="77" xfId="748" applyFont="1" applyFill="1" applyBorder="1" applyAlignment="1">
      <alignment horizontal="left" indent="21"/>
    </xf>
    <xf numFmtId="0" fontId="47" fillId="0" borderId="0" xfId="748" applyFont="1"/>
    <xf numFmtId="0" fontId="50" fillId="0" borderId="0" xfId="748" applyFont="1"/>
    <xf numFmtId="165" fontId="44" fillId="0" borderId="96" xfId="0" applyNumberFormat="1" applyFont="1" applyBorder="1" applyAlignment="1">
      <alignment horizontal="right" indent="2"/>
    </xf>
    <xf numFmtId="165" fontId="44" fillId="0" borderId="98" xfId="0" applyNumberFormat="1" applyFont="1" applyBorder="1" applyAlignment="1">
      <alignment horizontal="right" indent="3"/>
    </xf>
    <xf numFmtId="165" fontId="44" fillId="0" borderId="73" xfId="0" applyNumberFormat="1" applyFont="1" applyBorder="1" applyAlignment="1">
      <alignment horizontal="right" indent="2"/>
    </xf>
    <xf numFmtId="179" fontId="44" fillId="0" borderId="73" xfId="0" applyNumberFormat="1" applyFont="1" applyBorder="1" applyAlignment="1">
      <alignment horizontal="right" indent="3"/>
    </xf>
    <xf numFmtId="165" fontId="44" fillId="0" borderId="0" xfId="749" applyNumberFormat="1" applyFont="1" applyAlignment="1">
      <alignment horizontal="right" indent="5"/>
    </xf>
    <xf numFmtId="165" fontId="44" fillId="0" borderId="0" xfId="0" applyNumberFormat="1" applyFont="1" applyAlignment="1">
      <alignment horizontal="right" vertical="center" indent="5"/>
    </xf>
    <xf numFmtId="179" fontId="44" fillId="0" borderId="0" xfId="0" applyNumberFormat="1" applyFont="1" applyAlignment="1">
      <alignment horizontal="right" vertical="center" indent="5"/>
    </xf>
    <xf numFmtId="165" fontId="44" fillId="0" borderId="98" xfId="0" applyNumberFormat="1" applyFont="1" applyBorder="1" applyAlignment="1">
      <alignment horizontal="right" vertical="center" indent="1"/>
    </xf>
    <xf numFmtId="165" fontId="44" fillId="0" borderId="97" xfId="0" applyNumberFormat="1" applyFont="1" applyBorder="1" applyAlignment="1">
      <alignment horizontal="right" vertical="center" indent="1"/>
    </xf>
    <xf numFmtId="179" fontId="44" fillId="0" borderId="96" xfId="0" applyNumberFormat="1" applyFont="1" applyBorder="1" applyAlignment="1">
      <alignment horizontal="right" vertical="center" indent="2"/>
    </xf>
    <xf numFmtId="165" fontId="44" fillId="0" borderId="98" xfId="0" applyNumberFormat="1" applyFont="1" applyBorder="1" applyAlignment="1">
      <alignment horizontal="right" vertical="center" indent="2"/>
    </xf>
    <xf numFmtId="165" fontId="44" fillId="0" borderId="97" xfId="0" applyNumberFormat="1" applyFont="1" applyBorder="1" applyAlignment="1">
      <alignment horizontal="right" vertical="center" indent="2"/>
    </xf>
    <xf numFmtId="165" fontId="44" fillId="0" borderId="96" xfId="0" applyNumberFormat="1" applyFont="1" applyBorder="1" applyAlignment="1">
      <alignment horizontal="right" vertical="center" indent="2"/>
    </xf>
    <xf numFmtId="165" fontId="44" fillId="0" borderId="100" xfId="0" applyNumberFormat="1" applyFont="1" applyBorder="1" applyAlignment="1">
      <alignment horizontal="right" vertical="center" indent="1"/>
    </xf>
    <xf numFmtId="165" fontId="44" fillId="0" borderId="86" xfId="0" applyNumberFormat="1" applyFont="1" applyBorder="1" applyAlignment="1">
      <alignment horizontal="right" vertical="center" indent="1"/>
    </xf>
    <xf numFmtId="165" fontId="44" fillId="0" borderId="92" xfId="0" applyNumberFormat="1" applyFont="1" applyBorder="1" applyAlignment="1">
      <alignment horizontal="right" vertical="center" indent="1"/>
    </xf>
    <xf numFmtId="179" fontId="44" fillId="0" borderId="85" xfId="0" applyNumberFormat="1" applyFont="1" applyBorder="1" applyAlignment="1">
      <alignment horizontal="right" vertical="center" indent="2"/>
    </xf>
    <xf numFmtId="165" fontId="44" fillId="0" borderId="86" xfId="0" applyNumberFormat="1" applyFont="1" applyBorder="1" applyAlignment="1">
      <alignment horizontal="right" vertical="center" indent="2"/>
    </xf>
    <xf numFmtId="165" fontId="44" fillId="0" borderId="92" xfId="0" applyNumberFormat="1" applyFont="1" applyBorder="1" applyAlignment="1">
      <alignment horizontal="right" vertical="center" indent="2"/>
    </xf>
    <xf numFmtId="165" fontId="44" fillId="0" borderId="85" xfId="0" applyNumberFormat="1" applyFont="1" applyBorder="1" applyAlignment="1">
      <alignment horizontal="right" vertical="center" indent="2"/>
    </xf>
    <xf numFmtId="165" fontId="44" fillId="0" borderId="93" xfId="0" applyNumberFormat="1" applyFont="1" applyBorder="1" applyAlignment="1">
      <alignment horizontal="right" vertical="center" indent="1"/>
    </xf>
    <xf numFmtId="0" fontId="53" fillId="19" borderId="90" xfId="0" applyFont="1" applyFill="1" applyBorder="1" applyAlignment="1">
      <alignment horizontal="center"/>
    </xf>
    <xf numFmtId="0" fontId="53" fillId="19" borderId="89" xfId="0" applyFont="1" applyFill="1" applyBorder="1" applyAlignment="1">
      <alignment horizontal="center"/>
    </xf>
    <xf numFmtId="165" fontId="44" fillId="0" borderId="100" xfId="0" applyNumberFormat="1" applyFont="1" applyBorder="1" applyAlignment="1">
      <alignment horizontal="right" indent="1"/>
    </xf>
    <xf numFmtId="165" fontId="44" fillId="0" borderId="97" xfId="0" applyNumberFormat="1" applyFont="1" applyBorder="1" applyAlignment="1">
      <alignment horizontal="right" indent="1"/>
    </xf>
    <xf numFmtId="179" fontId="44" fillId="0" borderId="84" xfId="0" applyNumberFormat="1" applyFont="1" applyBorder="1" applyAlignment="1">
      <alignment horizontal="right" indent="1"/>
    </xf>
    <xf numFmtId="179" fontId="44" fillId="0" borderId="98" xfId="0" applyNumberFormat="1" applyFont="1" applyBorder="1" applyAlignment="1">
      <alignment horizontal="right" indent="1"/>
    </xf>
    <xf numFmtId="179" fontId="44" fillId="0" borderId="97" xfId="0" applyNumberFormat="1" applyFont="1" applyBorder="1" applyAlignment="1">
      <alignment horizontal="right" indent="1"/>
    </xf>
    <xf numFmtId="179" fontId="44" fillId="0" borderId="100" xfId="0" applyNumberFormat="1" applyFont="1" applyBorder="1" applyAlignment="1">
      <alignment horizontal="right" indent="1"/>
    </xf>
    <xf numFmtId="179" fontId="44" fillId="0" borderId="96" xfId="0" applyNumberFormat="1" applyFont="1" applyBorder="1" applyAlignment="1">
      <alignment horizontal="right" indent="1"/>
    </xf>
    <xf numFmtId="0" fontId="47" fillId="19" borderId="95" xfId="0" applyFont="1" applyFill="1" applyBorder="1" applyAlignment="1">
      <alignment horizontal="left" indent="1"/>
    </xf>
    <xf numFmtId="0" fontId="47" fillId="19" borderId="94" xfId="0" applyFont="1" applyFill="1" applyBorder="1" applyAlignment="1">
      <alignment horizontal="left" indent="1"/>
    </xf>
    <xf numFmtId="165" fontId="44" fillId="0" borderId="93" xfId="0" applyNumberFormat="1" applyFont="1" applyBorder="1" applyAlignment="1">
      <alignment horizontal="right" indent="1"/>
    </xf>
    <xf numFmtId="165" fontId="44" fillId="0" borderId="92" xfId="0" applyNumberFormat="1" applyFont="1" applyBorder="1" applyAlignment="1">
      <alignment horizontal="right" indent="1"/>
    </xf>
    <xf numFmtId="179" fontId="44" fillId="0" borderId="87" xfId="0" applyNumberFormat="1" applyFont="1" applyBorder="1" applyAlignment="1">
      <alignment horizontal="right" indent="1"/>
    </xf>
    <xf numFmtId="179" fontId="44" fillId="0" borderId="86" xfId="0" applyNumberFormat="1" applyFont="1" applyBorder="1" applyAlignment="1">
      <alignment horizontal="right" indent="1"/>
    </xf>
    <xf numFmtId="179" fontId="44" fillId="0" borderId="92" xfId="0" applyNumberFormat="1" applyFont="1" applyBorder="1" applyAlignment="1">
      <alignment horizontal="right" indent="1"/>
    </xf>
    <xf numFmtId="179" fontId="44" fillId="0" borderId="85" xfId="0" applyNumberFormat="1" applyFont="1" applyBorder="1" applyAlignment="1">
      <alignment horizontal="right" indent="1"/>
    </xf>
    <xf numFmtId="179" fontId="44" fillId="0" borderId="93" xfId="0" applyNumberFormat="1" applyFont="1" applyBorder="1" applyAlignment="1">
      <alignment horizontal="right" indent="1"/>
    </xf>
    <xf numFmtId="179" fontId="44" fillId="0" borderId="91" xfId="0" applyNumberFormat="1" applyFont="1" applyBorder="1" applyAlignment="1">
      <alignment horizontal="right" indent="1"/>
    </xf>
    <xf numFmtId="0" fontId="53" fillId="19" borderId="97" xfId="0" applyFont="1" applyFill="1" applyBorder="1" applyAlignment="1">
      <alignment horizontal="center" vertical="center" wrapText="1"/>
    </xf>
    <xf numFmtId="3" fontId="44" fillId="0" borderId="98" xfId="0" applyNumberFormat="1" applyFont="1" applyBorder="1" applyAlignment="1">
      <alignment horizontal="center"/>
    </xf>
    <xf numFmtId="3" fontId="44" fillId="0" borderId="97" xfId="0" applyNumberFormat="1" applyFont="1" applyBorder="1" applyAlignment="1">
      <alignment horizontal="center"/>
    </xf>
    <xf numFmtId="165" fontId="44" fillId="0" borderId="96" xfId="0" applyNumberFormat="1" applyFont="1" applyBorder="1" applyAlignment="1">
      <alignment horizontal="center"/>
    </xf>
    <xf numFmtId="3" fontId="44" fillId="0" borderId="86" xfId="0" applyNumberFormat="1" applyFont="1" applyBorder="1" applyAlignment="1">
      <alignment horizontal="center"/>
    </xf>
    <xf numFmtId="3" fontId="44" fillId="0" borderId="92" xfId="0" applyNumberFormat="1" applyFont="1" applyBorder="1" applyAlignment="1">
      <alignment horizontal="center"/>
    </xf>
    <xf numFmtId="165" fontId="44" fillId="0" borderId="85" xfId="0" applyNumberFormat="1" applyFont="1" applyBorder="1" applyAlignment="1">
      <alignment horizontal="center"/>
    </xf>
    <xf numFmtId="165" fontId="44" fillId="0" borderId="100" xfId="0" applyNumberFormat="1" applyFont="1" applyBorder="1" applyAlignment="1">
      <alignment horizontal="right" indent="4"/>
    </xf>
    <xf numFmtId="165" fontId="44" fillId="0" borderId="84" xfId="0" applyNumberFormat="1" applyFont="1" applyBorder="1" applyAlignment="1">
      <alignment horizontal="right" indent="4"/>
    </xf>
    <xf numFmtId="165" fontId="44" fillId="0" borderId="93" xfId="0" applyNumberFormat="1" applyFont="1" applyBorder="1" applyAlignment="1">
      <alignment horizontal="right" indent="4"/>
    </xf>
    <xf numFmtId="165" fontId="44" fillId="0" borderId="87" xfId="0" applyNumberFormat="1" applyFont="1" applyBorder="1" applyAlignment="1">
      <alignment horizontal="right" indent="4"/>
    </xf>
    <xf numFmtId="179" fontId="44" fillId="0" borderId="96" xfId="0" applyNumberFormat="1" applyFont="1" applyBorder="1" applyAlignment="1">
      <alignment horizontal="right" indent="2"/>
    </xf>
    <xf numFmtId="0" fontId="53" fillId="19" borderId="90" xfId="751" applyFont="1" applyFill="1" applyBorder="1" applyAlignment="1">
      <alignment horizontal="center" vertical="center" wrapText="1"/>
    </xf>
    <xf numFmtId="180" fontId="44" fillId="0" borderId="99" xfId="219" applyNumberFormat="1" applyFont="1" applyBorder="1" applyAlignment="1">
      <alignment horizontal="right" indent="1"/>
    </xf>
    <xf numFmtId="165" fontId="44" fillId="0" borderId="100" xfId="752" applyNumberFormat="1" applyFont="1" applyBorder="1" applyAlignment="1">
      <alignment horizontal="right" indent="2"/>
    </xf>
    <xf numFmtId="180" fontId="44" fillId="0" borderId="91" xfId="219" applyNumberFormat="1" applyFont="1" applyBorder="1" applyAlignment="1">
      <alignment horizontal="right" indent="1"/>
    </xf>
    <xf numFmtId="165" fontId="44" fillId="0" borderId="93" xfId="752" applyNumberFormat="1" applyFont="1" applyBorder="1" applyAlignment="1">
      <alignment horizontal="right" indent="2"/>
    </xf>
    <xf numFmtId="165" fontId="44" fillId="0" borderId="97" xfId="752" applyNumberFormat="1" applyFont="1" applyBorder="1" applyAlignment="1">
      <alignment horizontal="right" indent="2"/>
    </xf>
    <xf numFmtId="165" fontId="44" fillId="0" borderId="98" xfId="752" applyNumberFormat="1" applyFont="1" applyBorder="1" applyAlignment="1">
      <alignment horizontal="right" indent="2"/>
    </xf>
    <xf numFmtId="165" fontId="44" fillId="0" borderId="86" xfId="752" applyNumberFormat="1" applyFont="1" applyBorder="1" applyAlignment="1">
      <alignment horizontal="right" indent="2"/>
    </xf>
    <xf numFmtId="165" fontId="44" fillId="0" borderId="92" xfId="752" applyNumberFormat="1" applyFont="1" applyBorder="1" applyAlignment="1">
      <alignment horizontal="right" indent="2"/>
    </xf>
    <xf numFmtId="0" fontId="53" fillId="19" borderId="78" xfId="753" applyFont="1" applyFill="1" applyBorder="1" applyAlignment="1">
      <alignment horizontal="center" vertical="center"/>
    </xf>
    <xf numFmtId="0" fontId="53" fillId="19" borderId="73" xfId="755" applyFont="1" applyFill="1" applyBorder="1" applyAlignment="1">
      <alignment horizontal="center" vertical="center"/>
    </xf>
    <xf numFmtId="165" fontId="44" fillId="0" borderId="19" xfId="753" applyNumberFormat="1" applyFont="1" applyBorder="1" applyAlignment="1">
      <alignment horizontal="right" indent="2"/>
    </xf>
    <xf numFmtId="0" fontId="47" fillId="19" borderId="75" xfId="754" applyFont="1" applyFill="1" applyBorder="1" applyAlignment="1">
      <alignment horizontal="left" indent="1"/>
    </xf>
    <xf numFmtId="180" fontId="44" fillId="0" borderId="96" xfId="216" applyNumberFormat="1" applyFont="1" applyBorder="1" applyAlignment="1">
      <alignment horizontal="right" indent="2"/>
    </xf>
    <xf numFmtId="165" fontId="44" fillId="0" borderId="84" xfId="753" applyNumberFormat="1" applyFont="1" applyBorder="1" applyAlignment="1">
      <alignment horizontal="right" indent="2"/>
    </xf>
    <xf numFmtId="0" fontId="47" fillId="19" borderId="79" xfId="754" applyFont="1" applyFill="1" applyBorder="1" applyAlignment="1">
      <alignment horizontal="left" indent="1"/>
    </xf>
    <xf numFmtId="180" fontId="44" fillId="0" borderId="85" xfId="216" applyNumberFormat="1" applyFont="1" applyBorder="1" applyAlignment="1">
      <alignment horizontal="right" indent="2"/>
    </xf>
    <xf numFmtId="165" fontId="44" fillId="0" borderId="87" xfId="753" applyNumberFormat="1" applyFont="1" applyBorder="1" applyAlignment="1">
      <alignment horizontal="right" indent="2"/>
    </xf>
    <xf numFmtId="180" fontId="47" fillId="0" borderId="52" xfId="216" applyNumberFormat="1" applyFont="1" applyBorder="1" applyAlignment="1">
      <alignment horizontal="right" vertical="center" indent="2"/>
    </xf>
    <xf numFmtId="165" fontId="47" fillId="0" borderId="60" xfId="753" applyNumberFormat="1" applyFont="1" applyBorder="1" applyAlignment="1">
      <alignment horizontal="right" vertical="center" indent="2"/>
    </xf>
    <xf numFmtId="0" fontId="50" fillId="0" borderId="0" xfId="755" applyFont="1"/>
    <xf numFmtId="182" fontId="44" fillId="0" borderId="0" xfId="752" applyNumberFormat="1" applyFont="1" applyAlignment="1">
      <alignment horizontal="left"/>
    </xf>
    <xf numFmtId="180" fontId="44" fillId="0" borderId="0" xfId="752" applyNumberFormat="1" applyFont="1"/>
    <xf numFmtId="165" fontId="44" fillId="0" borderId="32" xfId="206" applyNumberFormat="1" applyFont="1" applyBorder="1" applyAlignment="1">
      <alignment horizontal="right" indent="2"/>
    </xf>
    <xf numFmtId="180" fontId="44" fillId="0" borderId="19" xfId="206" applyNumberFormat="1" applyFont="1" applyBorder="1" applyAlignment="1">
      <alignment horizontal="right" indent="2"/>
    </xf>
    <xf numFmtId="3" fontId="44" fillId="0" borderId="18" xfId="751" applyNumberFormat="1" applyFont="1" applyBorder="1" applyAlignment="1">
      <alignment horizontal="right" indent="2"/>
    </xf>
    <xf numFmtId="3" fontId="44" fillId="0" borderId="19" xfId="751" applyNumberFormat="1" applyFont="1" applyBorder="1" applyAlignment="1">
      <alignment horizontal="right" indent="2"/>
    </xf>
    <xf numFmtId="165" fontId="44" fillId="0" borderId="75" xfId="206" applyNumberFormat="1" applyFont="1" applyBorder="1" applyAlignment="1">
      <alignment horizontal="right" indent="2"/>
    </xf>
    <xf numFmtId="180" fontId="44" fillId="0" borderId="84" xfId="206" applyNumberFormat="1" applyFont="1" applyBorder="1" applyAlignment="1">
      <alignment horizontal="right" indent="2"/>
    </xf>
    <xf numFmtId="3" fontId="44" fillId="0" borderId="18" xfId="206" applyNumberFormat="1" applyFont="1" applyBorder="1" applyAlignment="1">
      <alignment horizontal="right" indent="2"/>
    </xf>
    <xf numFmtId="3" fontId="44" fillId="0" borderId="19" xfId="206" applyNumberFormat="1" applyFont="1" applyBorder="1" applyAlignment="1">
      <alignment horizontal="right" indent="2"/>
    </xf>
    <xf numFmtId="3" fontId="44" fillId="0" borderId="76" xfId="206" applyNumberFormat="1" applyFont="1" applyBorder="1" applyAlignment="1">
      <alignment horizontal="right" indent="2"/>
    </xf>
    <xf numFmtId="3" fontId="44" fillId="0" borderId="84" xfId="206" applyNumberFormat="1" applyFont="1" applyBorder="1" applyAlignment="1">
      <alignment horizontal="right" indent="2"/>
    </xf>
    <xf numFmtId="3" fontId="44" fillId="0" borderId="80" xfId="206" applyNumberFormat="1" applyFont="1" applyBorder="1" applyAlignment="1">
      <alignment horizontal="right" indent="2"/>
    </xf>
    <xf numFmtId="3" fontId="44" fillId="0" borderId="87" xfId="206" applyNumberFormat="1" applyFont="1" applyBorder="1" applyAlignment="1">
      <alignment horizontal="right" indent="2"/>
    </xf>
    <xf numFmtId="165" fontId="44" fillId="0" borderId="79" xfId="206" applyNumberFormat="1" applyFont="1" applyBorder="1" applyAlignment="1">
      <alignment horizontal="right" indent="2"/>
    </xf>
    <xf numFmtId="180" fontId="44" fillId="0" borderId="87" xfId="206" applyNumberFormat="1" applyFont="1" applyBorder="1" applyAlignment="1">
      <alignment horizontal="right" indent="2"/>
    </xf>
    <xf numFmtId="165" fontId="47" fillId="0" borderId="49" xfId="206" applyNumberFormat="1" applyFont="1" applyBorder="1" applyAlignment="1">
      <alignment horizontal="right" vertical="center" indent="2"/>
    </xf>
    <xf numFmtId="180" fontId="47" fillId="0" borderId="60" xfId="206" applyNumberFormat="1" applyFont="1" applyBorder="1" applyAlignment="1">
      <alignment horizontal="right" vertical="center" indent="2"/>
    </xf>
    <xf numFmtId="3" fontId="47" fillId="0" borderId="58" xfId="206" applyNumberFormat="1" applyFont="1" applyBorder="1" applyAlignment="1">
      <alignment horizontal="right" vertical="center" indent="2"/>
    </xf>
    <xf numFmtId="3" fontId="47" fillId="0" borderId="60" xfId="206" applyNumberFormat="1" applyFont="1" applyBorder="1" applyAlignment="1">
      <alignment horizontal="right" vertical="center" indent="2"/>
    </xf>
    <xf numFmtId="165" fontId="44" fillId="0" borderId="97" xfId="0" applyNumberFormat="1" applyFont="1" applyBorder="1" applyAlignment="1">
      <alignment horizontal="right" indent="2"/>
    </xf>
    <xf numFmtId="165" fontId="44" fillId="0" borderId="93" xfId="0" applyNumberFormat="1" applyFont="1" applyBorder="1" applyAlignment="1">
      <alignment horizontal="right" indent="2"/>
    </xf>
    <xf numFmtId="165" fontId="44" fillId="0" borderId="92" xfId="0" applyNumberFormat="1" applyFont="1" applyBorder="1" applyAlignment="1">
      <alignment horizontal="right" indent="2"/>
    </xf>
    <xf numFmtId="0" fontId="47" fillId="19" borderId="61" xfId="0" applyFont="1" applyFill="1" applyBorder="1" applyAlignment="1">
      <alignment horizontal="left" vertical="center" indent="1"/>
    </xf>
    <xf numFmtId="49" fontId="47" fillId="19" borderId="61" xfId="0" applyNumberFormat="1" applyFont="1" applyFill="1" applyBorder="1" applyAlignment="1">
      <alignment horizontal="left" vertical="center" indent="1"/>
    </xf>
    <xf numFmtId="165" fontId="44" fillId="0" borderId="89" xfId="0" applyNumberFormat="1" applyFont="1" applyBorder="1" applyAlignment="1">
      <alignment horizontal="right" indent="2"/>
    </xf>
    <xf numFmtId="165" fontId="44" fillId="0" borderId="96" xfId="0" applyNumberFormat="1" applyFont="1" applyBorder="1" applyAlignment="1">
      <alignment horizontal="right" indent="3"/>
    </xf>
    <xf numFmtId="0" fontId="59" fillId="19" borderId="95" xfId="0" applyFont="1" applyFill="1" applyBorder="1" applyAlignment="1">
      <alignment horizontal="left" indent="4"/>
    </xf>
    <xf numFmtId="165" fontId="47" fillId="0" borderId="96" xfId="0" applyNumberFormat="1" applyFont="1" applyBorder="1" applyAlignment="1">
      <alignment horizontal="right" indent="3"/>
    </xf>
    <xf numFmtId="165" fontId="47" fillId="0" borderId="98" xfId="0" applyNumberFormat="1" applyFont="1" applyBorder="1" applyAlignment="1">
      <alignment horizontal="right" indent="3"/>
    </xf>
    <xf numFmtId="165" fontId="47" fillId="0" borderId="97" xfId="0" applyNumberFormat="1" applyFont="1" applyBorder="1" applyAlignment="1">
      <alignment horizontal="right" indent="2"/>
    </xf>
    <xf numFmtId="165" fontId="47" fillId="0" borderId="100" xfId="0" applyNumberFormat="1" applyFont="1" applyBorder="1" applyAlignment="1">
      <alignment horizontal="right" indent="2"/>
    </xf>
    <xf numFmtId="0" fontId="60" fillId="19" borderId="95" xfId="0" applyFont="1" applyFill="1" applyBorder="1" applyAlignment="1">
      <alignment horizontal="left" indent="1"/>
    </xf>
    <xf numFmtId="0" fontId="60" fillId="19" borderId="94" xfId="0" applyFont="1" applyFill="1" applyBorder="1" applyAlignment="1">
      <alignment horizontal="left" indent="9"/>
    </xf>
    <xf numFmtId="49" fontId="64" fillId="19" borderId="89" xfId="0" applyNumberFormat="1" applyFont="1" applyFill="1" applyBorder="1" applyAlignment="1">
      <alignment horizontal="center" vertical="center"/>
    </xf>
    <xf numFmtId="49" fontId="64" fillId="19" borderId="90" xfId="0" applyNumberFormat="1" applyFont="1" applyFill="1" applyBorder="1" applyAlignment="1">
      <alignment horizontal="center" vertical="center"/>
    </xf>
    <xf numFmtId="0" fontId="71" fillId="0" borderId="0" xfId="0" applyFont="1"/>
    <xf numFmtId="0" fontId="72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165" fontId="47" fillId="0" borderId="43" xfId="744" applyNumberFormat="1" applyFont="1" applyBorder="1" applyAlignment="1">
      <alignment horizontal="right" indent="2"/>
    </xf>
    <xf numFmtId="165" fontId="47" fillId="0" borderId="47" xfId="188" applyNumberFormat="1" applyFont="1" applyBorder="1" applyAlignment="1">
      <alignment horizontal="right" vertical="center" indent="4"/>
    </xf>
    <xf numFmtId="165" fontId="44" fillId="0" borderId="96" xfId="188" applyNumberFormat="1" applyFont="1" applyBorder="1" applyAlignment="1">
      <alignment horizontal="right" vertical="center" indent="4"/>
    </xf>
    <xf numFmtId="165" fontId="44" fillId="0" borderId="85" xfId="188" applyNumberFormat="1" applyFont="1" applyBorder="1" applyAlignment="1">
      <alignment horizontal="right" vertical="center" indent="4"/>
    </xf>
    <xf numFmtId="165" fontId="47" fillId="0" borderId="42" xfId="188" applyNumberFormat="1" applyFont="1" applyBorder="1" applyAlignment="1">
      <alignment horizontal="right" vertical="center" indent="4"/>
    </xf>
    <xf numFmtId="165" fontId="44" fillId="0" borderId="73" xfId="188" applyNumberFormat="1" applyFont="1" applyBorder="1" applyAlignment="1">
      <alignment horizontal="right" vertical="center" indent="4"/>
    </xf>
    <xf numFmtId="179" fontId="47" fillId="0" borderId="52" xfId="0" applyNumberFormat="1" applyFont="1" applyBorder="1" applyAlignment="1">
      <alignment horizontal="right" vertical="center" indent="1"/>
    </xf>
    <xf numFmtId="179" fontId="44" fillId="0" borderId="33" xfId="0" applyNumberFormat="1" applyFont="1" applyBorder="1" applyAlignment="1">
      <alignment horizontal="right" indent="2"/>
    </xf>
    <xf numFmtId="179" fontId="44" fillId="0" borderId="98" xfId="0" applyNumberFormat="1" applyFont="1" applyBorder="1" applyAlignment="1">
      <alignment horizontal="right" indent="2"/>
    </xf>
    <xf numFmtId="165" fontId="47" fillId="0" borderId="50" xfId="752" applyNumberFormat="1" applyFont="1" applyBorder="1" applyAlignment="1">
      <alignment horizontal="right" vertical="center" indent="2"/>
    </xf>
    <xf numFmtId="165" fontId="47" fillId="0" borderId="51" xfId="752" applyNumberFormat="1" applyFont="1" applyBorder="1" applyAlignment="1">
      <alignment horizontal="right" vertical="center" indent="2"/>
    </xf>
    <xf numFmtId="0" fontId="49" fillId="19" borderId="95" xfId="0" applyFont="1" applyFill="1" applyBorder="1" applyAlignment="1">
      <alignment horizontal="center" vertical="center"/>
    </xf>
    <xf numFmtId="0" fontId="49" fillId="0" borderId="99" xfId="0" applyFont="1" applyBorder="1" applyAlignment="1">
      <alignment horizontal="left" vertical="center" wrapText="1" indent="1"/>
    </xf>
    <xf numFmtId="165" fontId="44" fillId="0" borderId="86" xfId="0" applyNumberFormat="1" applyFont="1" applyBorder="1" applyAlignment="1">
      <alignment horizontal="right" indent="2"/>
    </xf>
    <xf numFmtId="165" fontId="44" fillId="0" borderId="85" xfId="0" applyNumberFormat="1" applyFont="1" applyBorder="1" applyAlignment="1">
      <alignment horizontal="right" indent="2"/>
    </xf>
    <xf numFmtId="179" fontId="44" fillId="0" borderId="73" xfId="0" applyNumberFormat="1" applyFont="1" applyBorder="1" applyAlignment="1">
      <alignment horizontal="center"/>
    </xf>
    <xf numFmtId="165" fontId="44" fillId="0" borderId="0" xfId="680" applyNumberFormat="1" applyFont="1" applyAlignment="1">
      <alignment horizontal="center" vertical="center"/>
    </xf>
    <xf numFmtId="165" fontId="51" fillId="0" borderId="0" xfId="679" applyNumberFormat="1" applyFont="1" applyAlignment="1">
      <alignment horizontal="center" vertical="center"/>
    </xf>
    <xf numFmtId="165" fontId="47" fillId="0" borderId="52" xfId="188" applyNumberFormat="1" applyFont="1" applyBorder="1" applyAlignment="1">
      <alignment horizontal="center" vertical="center"/>
    </xf>
    <xf numFmtId="165" fontId="44" fillId="0" borderId="45" xfId="188" applyNumberFormat="1" applyFont="1" applyBorder="1" applyAlignment="1">
      <alignment horizontal="center" vertical="center"/>
    </xf>
    <xf numFmtId="165" fontId="44" fillId="0" borderId="47" xfId="188" applyNumberFormat="1" applyFont="1" applyBorder="1" applyAlignment="1">
      <alignment horizontal="center" vertical="center"/>
    </xf>
    <xf numFmtId="180" fontId="47" fillId="0" borderId="52" xfId="195" applyNumberFormat="1" applyFont="1" applyBorder="1" applyAlignment="1">
      <alignment horizontal="center" vertical="center"/>
    </xf>
    <xf numFmtId="180" fontId="44" fillId="0" borderId="85" xfId="195" applyNumberFormat="1" applyFont="1" applyBorder="1" applyAlignment="1">
      <alignment horizontal="center" vertical="center"/>
    </xf>
    <xf numFmtId="180" fontId="44" fillId="0" borderId="96" xfId="195" applyNumberFormat="1" applyFont="1" applyBorder="1" applyAlignment="1">
      <alignment horizontal="center" vertical="center"/>
    </xf>
    <xf numFmtId="180" fontId="44" fillId="0" borderId="47" xfId="195" applyNumberFormat="1" applyFont="1" applyBorder="1" applyAlignment="1">
      <alignment horizontal="center" vertical="center"/>
    </xf>
    <xf numFmtId="165" fontId="44" fillId="0" borderId="36" xfId="188" applyNumberFormat="1" applyFont="1" applyBorder="1" applyAlignment="1">
      <alignment horizontal="center" vertical="center"/>
    </xf>
    <xf numFmtId="3" fontId="44" fillId="0" borderId="36" xfId="188" applyNumberFormat="1" applyFont="1" applyBorder="1" applyAlignment="1">
      <alignment horizontal="center" vertical="center"/>
    </xf>
    <xf numFmtId="165" fontId="44" fillId="0" borderId="32" xfId="188" applyNumberFormat="1" applyFont="1" applyBorder="1" applyAlignment="1">
      <alignment horizontal="center" vertical="center"/>
    </xf>
    <xf numFmtId="3" fontId="44" fillId="0" borderId="47" xfId="188" applyNumberFormat="1" applyFont="1" applyBorder="1" applyAlignment="1">
      <alignment horizontal="center" vertical="center"/>
    </xf>
    <xf numFmtId="3" fontId="44" fillId="0" borderId="32" xfId="188" applyNumberFormat="1" applyFont="1" applyBorder="1" applyAlignment="1">
      <alignment horizontal="center" vertical="center"/>
    </xf>
    <xf numFmtId="179" fontId="47" fillId="0" borderId="101" xfId="744" applyNumberFormat="1" applyFont="1" applyBorder="1" applyAlignment="1">
      <alignment horizontal="center"/>
    </xf>
    <xf numFmtId="4" fontId="47" fillId="0" borderId="102" xfId="744" applyNumberFormat="1" applyFont="1" applyBorder="1" applyAlignment="1">
      <alignment horizontal="right" indent="2"/>
    </xf>
    <xf numFmtId="4" fontId="47" fillId="0" borderId="103" xfId="744" applyNumberFormat="1" applyFont="1" applyBorder="1" applyAlignment="1">
      <alignment horizontal="right" indent="2"/>
    </xf>
    <xf numFmtId="49" fontId="53" fillId="19" borderId="101" xfId="744" applyNumberFormat="1" applyFont="1" applyFill="1" applyBorder="1" applyAlignment="1">
      <alignment horizontal="center" vertical="center"/>
    </xf>
    <xf numFmtId="49" fontId="53" fillId="19" borderId="102" xfId="744" applyNumberFormat="1" applyFont="1" applyFill="1" applyBorder="1" applyAlignment="1">
      <alignment horizontal="center" vertical="center" wrapText="1"/>
    </xf>
    <xf numFmtId="49" fontId="53" fillId="19" borderId="103" xfId="744" applyNumberFormat="1" applyFont="1" applyFill="1" applyBorder="1" applyAlignment="1">
      <alignment horizontal="center" vertical="center" wrapText="1"/>
    </xf>
    <xf numFmtId="0" fontId="76" fillId="0" borderId="0" xfId="678" applyFont="1" applyAlignment="1">
      <alignment horizontal="left" vertical="center"/>
    </xf>
    <xf numFmtId="0" fontId="47" fillId="0" borderId="62" xfId="757" applyFont="1" applyBorder="1" applyAlignment="1">
      <alignment horizontal="center" vertical="center"/>
    </xf>
    <xf numFmtId="3" fontId="44" fillId="0" borderId="78" xfId="678" applyNumberFormat="1" applyFont="1" applyBorder="1" applyAlignment="1">
      <alignment horizontal="center" vertical="center"/>
    </xf>
    <xf numFmtId="0" fontId="47" fillId="0" borderId="19" xfId="469" applyFont="1" applyBorder="1" applyAlignment="1">
      <alignment horizontal="center" vertical="center"/>
    </xf>
    <xf numFmtId="165" fontId="44" fillId="0" borderId="78" xfId="678" applyNumberFormat="1" applyFont="1" applyBorder="1" applyAlignment="1">
      <alignment horizontal="center" vertical="center"/>
    </xf>
    <xf numFmtId="0" fontId="53" fillId="19" borderId="72" xfId="680" applyFont="1" applyFill="1" applyBorder="1" applyAlignment="1">
      <alignment horizontal="center" vertical="center" wrapText="1"/>
    </xf>
    <xf numFmtId="165" fontId="44" fillId="0" borderId="72" xfId="678" applyNumberFormat="1" applyFont="1" applyBorder="1" applyAlignment="1">
      <alignment horizontal="center" vertical="center"/>
    </xf>
    <xf numFmtId="165" fontId="44" fillId="0" borderId="80" xfId="0" applyNumberFormat="1" applyFont="1" applyBorder="1" applyAlignment="1">
      <alignment horizontal="right" indent="2"/>
    </xf>
    <xf numFmtId="0" fontId="47" fillId="19" borderId="94" xfId="0" applyFont="1" applyFill="1" applyBorder="1" applyAlignment="1">
      <alignment horizontal="left" indent="7"/>
    </xf>
    <xf numFmtId="0" fontId="47" fillId="19" borderId="70" xfId="0" applyFont="1" applyFill="1" applyBorder="1" applyAlignment="1">
      <alignment horizontal="left" indent="7"/>
    </xf>
    <xf numFmtId="165" fontId="44" fillId="0" borderId="99" xfId="0" applyNumberFormat="1" applyFont="1" applyBorder="1" applyAlignment="1">
      <alignment horizontal="right" vertical="center" indent="1"/>
    </xf>
    <xf numFmtId="165" fontId="44" fillId="0" borderId="99" xfId="0" applyNumberFormat="1" applyFont="1" applyBorder="1" applyAlignment="1">
      <alignment horizontal="right" vertical="center" indent="2"/>
    </xf>
    <xf numFmtId="165" fontId="44" fillId="0" borderId="100" xfId="0" applyNumberFormat="1" applyFont="1" applyBorder="1" applyAlignment="1">
      <alignment horizontal="right" vertical="center" indent="2"/>
    </xf>
    <xf numFmtId="165" fontId="44" fillId="0" borderId="72" xfId="0" applyNumberFormat="1" applyFont="1" applyBorder="1" applyAlignment="1">
      <alignment horizontal="right" vertical="center" indent="1"/>
    </xf>
    <xf numFmtId="165" fontId="44" fillId="0" borderId="88" xfId="0" applyNumberFormat="1" applyFont="1" applyBorder="1" applyAlignment="1">
      <alignment horizontal="right" vertical="center" indent="1"/>
    </xf>
    <xf numFmtId="165" fontId="44" fillId="0" borderId="72" xfId="747" applyNumberFormat="1" applyFont="1" applyBorder="1" applyAlignment="1">
      <alignment horizontal="right" vertical="center" indent="2"/>
    </xf>
    <xf numFmtId="165" fontId="44" fillId="0" borderId="88" xfId="0" applyNumberFormat="1" applyFont="1" applyBorder="1" applyAlignment="1">
      <alignment horizontal="right" vertical="center" indent="2"/>
    </xf>
    <xf numFmtId="165" fontId="44" fillId="0" borderId="90" xfId="0" applyNumberFormat="1" applyFont="1" applyBorder="1" applyAlignment="1">
      <alignment horizontal="right" vertical="center" indent="2"/>
    </xf>
    <xf numFmtId="165" fontId="44" fillId="0" borderId="34" xfId="0" applyNumberFormat="1" applyFont="1" applyBorder="1" applyAlignment="1">
      <alignment horizontal="right" vertical="center" indent="1"/>
    </xf>
    <xf numFmtId="165" fontId="44" fillId="0" borderId="35" xfId="0" applyNumberFormat="1" applyFont="1" applyBorder="1" applyAlignment="1">
      <alignment horizontal="right" vertical="center" indent="2"/>
    </xf>
    <xf numFmtId="165" fontId="44" fillId="0" borderId="34" xfId="0" applyNumberFormat="1" applyFont="1" applyBorder="1" applyAlignment="1">
      <alignment horizontal="right" vertical="center" indent="2"/>
    </xf>
    <xf numFmtId="165" fontId="44" fillId="0" borderId="17" xfId="0" applyNumberFormat="1" applyFont="1" applyBorder="1" applyAlignment="1">
      <alignment horizontal="right" vertical="center" indent="2"/>
    </xf>
    <xf numFmtId="165" fontId="44" fillId="0" borderId="33" xfId="747" applyNumberFormat="1" applyFont="1" applyBorder="1" applyAlignment="1">
      <alignment horizontal="right" vertical="center" indent="2"/>
    </xf>
    <xf numFmtId="165" fontId="44" fillId="0" borderId="98" xfId="747" applyNumberFormat="1" applyFont="1" applyBorder="1" applyAlignment="1">
      <alignment horizontal="right" vertical="center" indent="2"/>
    </xf>
    <xf numFmtId="0" fontId="47" fillId="19" borderId="75" xfId="0" applyFont="1" applyFill="1" applyBorder="1" applyAlignment="1">
      <alignment horizontal="left" vertical="center" wrapText="1" indent="1"/>
    </xf>
    <xf numFmtId="0" fontId="47" fillId="19" borderId="77" xfId="0" applyFont="1" applyFill="1" applyBorder="1" applyAlignment="1">
      <alignment horizontal="left" vertical="center" wrapText="1" indent="1"/>
    </xf>
    <xf numFmtId="0" fontId="0" fillId="0" borderId="0" xfId="0"/>
    <xf numFmtId="0" fontId="67" fillId="0" borderId="0" xfId="0" applyFont="1"/>
    <xf numFmtId="165" fontId="47" fillId="0" borderId="106" xfId="0" applyNumberFormat="1" applyFont="1" applyBorder="1" applyAlignment="1">
      <alignment horizontal="right" vertical="center" indent="2"/>
    </xf>
    <xf numFmtId="165" fontId="47" fillId="0" borderId="103" xfId="0" applyNumberFormat="1" applyFont="1" applyBorder="1" applyAlignment="1">
      <alignment horizontal="right" vertical="center" indent="2"/>
    </xf>
    <xf numFmtId="0" fontId="47" fillId="0" borderId="44" xfId="748" applyFont="1" applyBorder="1" applyAlignment="1">
      <alignment horizontal="left" indent="1"/>
    </xf>
    <xf numFmtId="3" fontId="47" fillId="0" borderId="104" xfId="194" applyNumberFormat="1" applyFont="1" applyBorder="1" applyAlignment="1">
      <alignment horizontal="right" indent="1"/>
    </xf>
    <xf numFmtId="3" fontId="47" fillId="0" borderId="103" xfId="194" applyNumberFormat="1" applyFont="1" applyBorder="1" applyAlignment="1">
      <alignment horizontal="right" indent="2"/>
    </xf>
    <xf numFmtId="3" fontId="47" fillId="0" borderId="104" xfId="194" applyNumberFormat="1" applyFont="1" applyBorder="1" applyAlignment="1">
      <alignment horizontal="right" indent="2"/>
    </xf>
    <xf numFmtId="0" fontId="49" fillId="0" borderId="0" xfId="748" applyFont="1"/>
    <xf numFmtId="0" fontId="67" fillId="0" borderId="0" xfId="0" applyFont="1" applyAlignment="1">
      <alignment horizontal="center"/>
    </xf>
    <xf numFmtId="0" fontId="47" fillId="19" borderId="49" xfId="0" applyFont="1" applyFill="1" applyBorder="1" applyAlignment="1">
      <alignment horizontal="left" vertical="center" indent="1"/>
    </xf>
    <xf numFmtId="179" fontId="47" fillId="0" borderId="52" xfId="0" applyNumberFormat="1" applyFont="1" applyBorder="1" applyAlignment="1">
      <alignment horizontal="right" vertical="center" indent="3"/>
    </xf>
    <xf numFmtId="179" fontId="47" fillId="0" borderId="58" xfId="0" applyNumberFormat="1" applyFont="1" applyBorder="1" applyAlignment="1">
      <alignment horizontal="right" vertical="center" indent="3"/>
    </xf>
    <xf numFmtId="0" fontId="47" fillId="19" borderId="32" xfId="0" applyFont="1" applyFill="1" applyBorder="1" applyAlignment="1">
      <alignment horizontal="left" indent="2"/>
    </xf>
    <xf numFmtId="179" fontId="44" fillId="0" borderId="18" xfId="0" applyNumberFormat="1" applyFont="1" applyBorder="1" applyAlignment="1">
      <alignment horizontal="right" indent="3"/>
    </xf>
    <xf numFmtId="0" fontId="47" fillId="19" borderId="75" xfId="0" applyFont="1" applyFill="1" applyBorder="1" applyAlignment="1">
      <alignment horizontal="left" indent="7"/>
    </xf>
    <xf numFmtId="179" fontId="44" fillId="0" borderId="76" xfId="0" applyNumberFormat="1" applyFont="1" applyBorder="1" applyAlignment="1">
      <alignment horizontal="right" indent="3"/>
    </xf>
    <xf numFmtId="0" fontId="47" fillId="19" borderId="79" xfId="0" applyFont="1" applyFill="1" applyBorder="1" applyAlignment="1">
      <alignment horizontal="left" indent="7"/>
    </xf>
    <xf numFmtId="179" fontId="44" fillId="0" borderId="74" xfId="0" applyNumberFormat="1" applyFont="1" applyBorder="1" applyAlignment="1">
      <alignment horizontal="center"/>
    </xf>
    <xf numFmtId="0" fontId="47" fillId="0" borderId="0" xfId="0" applyFont="1"/>
    <xf numFmtId="0" fontId="47" fillId="19" borderId="44" xfId="0" applyFont="1" applyFill="1" applyBorder="1" applyAlignment="1">
      <alignment horizontal="left" vertical="center" indent="1"/>
    </xf>
    <xf numFmtId="165" fontId="44" fillId="0" borderId="0" xfId="0" applyNumberFormat="1" applyFont="1"/>
    <xf numFmtId="0" fontId="47" fillId="19" borderId="56" xfId="0" applyFont="1" applyFill="1" applyBorder="1" applyAlignment="1">
      <alignment horizontal="left" indent="1"/>
    </xf>
    <xf numFmtId="179" fontId="44" fillId="0" borderId="0" xfId="0" applyNumberFormat="1" applyFont="1"/>
    <xf numFmtId="0" fontId="61" fillId="0" borderId="0" xfId="0" applyFont="1"/>
    <xf numFmtId="0" fontId="45" fillId="19" borderId="96" xfId="0" applyFont="1" applyFill="1" applyBorder="1" applyAlignment="1">
      <alignment horizontal="center" vertical="center"/>
    </xf>
    <xf numFmtId="0" fontId="78" fillId="0" borderId="0" xfId="0" applyFont="1"/>
    <xf numFmtId="165" fontId="47" fillId="0" borderId="106" xfId="0" applyNumberFormat="1" applyFont="1" applyBorder="1" applyAlignment="1">
      <alignment horizontal="right" vertical="center" indent="3"/>
    </xf>
    <xf numFmtId="0" fontId="53" fillId="19" borderId="103" xfId="0" applyFont="1" applyFill="1" applyBorder="1" applyAlignment="1">
      <alignment horizontal="center" vertical="center" wrapText="1"/>
    </xf>
    <xf numFmtId="0" fontId="53" fillId="19" borderId="102" xfId="0" applyFont="1" applyFill="1" applyBorder="1" applyAlignment="1">
      <alignment horizontal="center" vertical="center" wrapText="1"/>
    </xf>
    <xf numFmtId="0" fontId="53" fillId="19" borderId="107" xfId="0" applyFont="1" applyFill="1" applyBorder="1" applyAlignment="1">
      <alignment horizontal="center" vertical="center"/>
    </xf>
    <xf numFmtId="0" fontId="53" fillId="19" borderId="108" xfId="0" applyFont="1" applyFill="1" applyBorder="1" applyAlignment="1">
      <alignment horizontal="center" vertical="center"/>
    </xf>
    <xf numFmtId="165" fontId="47" fillId="0" borderId="53" xfId="0" applyNumberFormat="1" applyFont="1" applyBorder="1" applyAlignment="1">
      <alignment horizontal="right" vertical="center" indent="2"/>
    </xf>
    <xf numFmtId="0" fontId="47" fillId="19" borderId="56" xfId="0" applyFont="1" applyFill="1" applyBorder="1" applyAlignment="1">
      <alignment horizontal="left" indent="2"/>
    </xf>
    <xf numFmtId="179" fontId="44" fillId="0" borderId="33" xfId="0" applyNumberFormat="1" applyFont="1" applyBorder="1" applyAlignment="1">
      <alignment horizontal="right" vertical="center" indent="2"/>
    </xf>
    <xf numFmtId="0" fontId="47" fillId="19" borderId="95" xfId="0" applyFont="1" applyFill="1" applyBorder="1" applyAlignment="1">
      <alignment horizontal="left" indent="7"/>
    </xf>
    <xf numFmtId="179" fontId="44" fillId="0" borderId="98" xfId="0" applyNumberFormat="1" applyFont="1" applyBorder="1" applyAlignment="1">
      <alignment horizontal="right" vertical="center" indent="2"/>
    </xf>
    <xf numFmtId="165" fontId="44" fillId="0" borderId="15" xfId="0" applyNumberFormat="1" applyFont="1" applyBorder="1" applyAlignment="1">
      <alignment horizontal="right" vertical="center" indent="2"/>
    </xf>
    <xf numFmtId="165" fontId="44" fillId="0" borderId="91" xfId="0" applyNumberFormat="1" applyFont="1" applyBorder="1" applyAlignment="1">
      <alignment horizontal="right" vertical="center" indent="2"/>
    </xf>
    <xf numFmtId="165" fontId="44" fillId="0" borderId="90" xfId="0" applyNumberFormat="1" applyFont="1" applyBorder="1" applyAlignment="1">
      <alignment horizontal="center"/>
    </xf>
    <xf numFmtId="0" fontId="53" fillId="19" borderId="103" xfId="751" applyFont="1" applyFill="1" applyBorder="1" applyAlignment="1">
      <alignment horizontal="center" vertical="center" wrapText="1"/>
    </xf>
    <xf numFmtId="0" fontId="53" fillId="19" borderId="107" xfId="751" applyFont="1" applyFill="1" applyBorder="1" applyAlignment="1">
      <alignment horizontal="center" vertical="center" wrapText="1"/>
    </xf>
    <xf numFmtId="165" fontId="44" fillId="0" borderId="32" xfId="0" applyNumberFormat="1" applyFont="1" applyBorder="1" applyAlignment="1">
      <alignment horizontal="right" indent="4"/>
    </xf>
    <xf numFmtId="165" fontId="44" fillId="0" borderId="75" xfId="0" applyNumberFormat="1" applyFont="1" applyBorder="1" applyAlignment="1">
      <alignment horizontal="right" indent="4"/>
    </xf>
    <xf numFmtId="165" fontId="44" fillId="0" borderId="79" xfId="0" applyNumberFormat="1" applyFont="1" applyBorder="1" applyAlignment="1">
      <alignment horizontal="right" indent="4"/>
    </xf>
    <xf numFmtId="165" fontId="47" fillId="0" borderId="49" xfId="0" applyNumberFormat="1" applyFont="1" applyBorder="1" applyAlignment="1">
      <alignment horizontal="right" vertical="center" indent="4"/>
    </xf>
    <xf numFmtId="0" fontId="47" fillId="19" borderId="57" xfId="0" applyFont="1" applyFill="1" applyBorder="1" applyAlignment="1">
      <alignment horizontal="left" indent="1"/>
    </xf>
    <xf numFmtId="165" fontId="47" fillId="0" borderId="58" xfId="0" applyNumberFormat="1" applyFont="1" applyBorder="1" applyAlignment="1">
      <alignment horizontal="right" indent="2"/>
    </xf>
    <xf numFmtId="165" fontId="47" fillId="0" borderId="60" xfId="0" applyNumberFormat="1" applyFont="1" applyBorder="1" applyAlignment="1">
      <alignment horizontal="right" indent="2"/>
    </xf>
    <xf numFmtId="179" fontId="47" fillId="0" borderId="50" xfId="0" applyNumberFormat="1" applyFont="1" applyBorder="1" applyAlignment="1">
      <alignment horizontal="right" indent="2"/>
    </xf>
    <xf numFmtId="179" fontId="47" fillId="0" borderId="59" xfId="0" applyNumberFormat="1" applyFont="1" applyBorder="1" applyAlignment="1">
      <alignment horizontal="right" indent="2"/>
    </xf>
    <xf numFmtId="165" fontId="47" fillId="0" borderId="53" xfId="0" applyNumberFormat="1" applyFont="1" applyBorder="1" applyAlignment="1">
      <alignment horizontal="right" indent="2"/>
    </xf>
    <xf numFmtId="165" fontId="44" fillId="0" borderId="17" xfId="0" applyNumberFormat="1" applyFont="1" applyBorder="1" applyAlignment="1">
      <alignment horizontal="right" indent="2"/>
    </xf>
    <xf numFmtId="165" fontId="44" fillId="0" borderId="74" xfId="0" applyNumberFormat="1" applyFont="1" applyBorder="1" applyAlignment="1">
      <alignment horizontal="center"/>
    </xf>
    <xf numFmtId="179" fontId="44" fillId="0" borderId="72" xfId="0" applyNumberFormat="1" applyFont="1" applyBorder="1" applyAlignment="1">
      <alignment horizontal="center"/>
    </xf>
    <xf numFmtId="0" fontId="80" fillId="0" borderId="0" xfId="752" applyFont="1"/>
    <xf numFmtId="0" fontId="79" fillId="19" borderId="90" xfId="751" applyFont="1" applyFill="1" applyBorder="1" applyAlignment="1">
      <alignment horizontal="center" vertical="center" wrapText="1"/>
    </xf>
    <xf numFmtId="0" fontId="79" fillId="19" borderId="78" xfId="751" applyFont="1" applyFill="1" applyBorder="1" applyAlignment="1">
      <alignment horizontal="center" vertical="center" wrapText="1"/>
    </xf>
    <xf numFmtId="0" fontId="79" fillId="19" borderId="114" xfId="751" applyFont="1" applyFill="1" applyBorder="1" applyAlignment="1">
      <alignment horizontal="center" vertical="center" wrapText="1"/>
    </xf>
    <xf numFmtId="0" fontId="53" fillId="19" borderId="56" xfId="751" applyFont="1" applyFill="1" applyBorder="1" applyAlignment="1">
      <alignment horizontal="left" indent="1"/>
    </xf>
    <xf numFmtId="165" fontId="49" fillId="0" borderId="81" xfId="752" applyNumberFormat="1" applyFont="1" applyBorder="1" applyAlignment="1">
      <alignment horizontal="right" indent="1"/>
    </xf>
    <xf numFmtId="165" fontId="49" fillId="0" borderId="16" xfId="752" applyNumberFormat="1" applyFont="1" applyBorder="1" applyAlignment="1">
      <alignment horizontal="right" indent="1"/>
    </xf>
    <xf numFmtId="180" fontId="49" fillId="0" borderId="18" xfId="219" applyNumberFormat="1" applyFont="1" applyBorder="1" applyAlignment="1">
      <alignment horizontal="right" indent="1"/>
    </xf>
    <xf numFmtId="165" fontId="49" fillId="0" borderId="17" xfId="752" applyNumberFormat="1" applyFont="1" applyBorder="1" applyAlignment="1">
      <alignment horizontal="right" indent="1"/>
    </xf>
    <xf numFmtId="180" fontId="49" fillId="0" borderId="116" xfId="219" applyNumberFormat="1" applyFont="1" applyBorder="1" applyAlignment="1">
      <alignment horizontal="right" indent="1"/>
    </xf>
    <xf numFmtId="165" fontId="49" fillId="0" borderId="81" xfId="752" applyNumberFormat="1" applyFont="1" applyBorder="1" applyAlignment="1">
      <alignment horizontal="right" indent="2"/>
    </xf>
    <xf numFmtId="165" fontId="49" fillId="0" borderId="17" xfId="752" applyNumberFormat="1" applyFont="1" applyBorder="1" applyAlignment="1">
      <alignment horizontal="right" indent="2"/>
    </xf>
    <xf numFmtId="180" fontId="49" fillId="0" borderId="34" xfId="219" applyNumberFormat="1" applyFont="1" applyBorder="1" applyAlignment="1">
      <alignment horizontal="right" indent="1"/>
    </xf>
    <xf numFmtId="0" fontId="53" fillId="19" borderId="95" xfId="751" applyFont="1" applyFill="1" applyBorder="1" applyAlignment="1">
      <alignment horizontal="left" indent="1"/>
    </xf>
    <xf numFmtId="165" fontId="49" fillId="0" borderId="97" xfId="752" applyNumberFormat="1" applyFont="1" applyBorder="1" applyAlignment="1">
      <alignment horizontal="right" indent="1"/>
    </xf>
    <xf numFmtId="165" fontId="49" fillId="0" borderId="117" xfId="752" applyNumberFormat="1" applyFont="1" applyBorder="1" applyAlignment="1">
      <alignment horizontal="right" indent="1"/>
    </xf>
    <xf numFmtId="165" fontId="49" fillId="0" borderId="100" xfId="752" applyNumberFormat="1" applyFont="1" applyBorder="1" applyAlignment="1">
      <alignment horizontal="right" indent="1"/>
    </xf>
    <xf numFmtId="180" fontId="49" fillId="0" borderId="118" xfId="219" applyNumberFormat="1" applyFont="1" applyBorder="1" applyAlignment="1">
      <alignment horizontal="right" indent="1"/>
    </xf>
    <xf numFmtId="180" fontId="49" fillId="0" borderId="76" xfId="219" applyNumberFormat="1" applyFont="1" applyBorder="1" applyAlignment="1">
      <alignment horizontal="right" indent="1"/>
    </xf>
    <xf numFmtId="165" fontId="49" fillId="0" borderId="117" xfId="752" applyNumberFormat="1" applyFont="1" applyBorder="1" applyAlignment="1">
      <alignment horizontal="right" indent="2"/>
    </xf>
    <xf numFmtId="165" fontId="49" fillId="0" borderId="100" xfId="752" applyNumberFormat="1" applyFont="1" applyBorder="1" applyAlignment="1">
      <alignment horizontal="right" indent="2"/>
    </xf>
    <xf numFmtId="180" fontId="49" fillId="0" borderId="99" xfId="219" applyNumberFormat="1" applyFont="1" applyBorder="1" applyAlignment="1">
      <alignment horizontal="right" indent="1"/>
    </xf>
    <xf numFmtId="0" fontId="53" fillId="19" borderId="94" xfId="751" applyFont="1" applyFill="1" applyBorder="1" applyAlignment="1">
      <alignment horizontal="left" indent="1"/>
    </xf>
    <xf numFmtId="165" fontId="49" fillId="0" borderId="82" xfId="752" applyNumberFormat="1" applyFont="1" applyBorder="1" applyAlignment="1">
      <alignment horizontal="right" indent="1"/>
    </xf>
    <xf numFmtId="165" fontId="49" fillId="0" borderId="92" xfId="752" applyNumberFormat="1" applyFont="1" applyBorder="1" applyAlignment="1">
      <alignment horizontal="right" indent="1"/>
    </xf>
    <xf numFmtId="180" fontId="49" fillId="0" borderId="80" xfId="219" applyNumberFormat="1" applyFont="1" applyBorder="1" applyAlignment="1">
      <alignment horizontal="right" indent="1"/>
    </xf>
    <xf numFmtId="165" fontId="49" fillId="0" borderId="93" xfId="752" applyNumberFormat="1" applyFont="1" applyBorder="1" applyAlignment="1">
      <alignment horizontal="right" indent="1"/>
    </xf>
    <xf numFmtId="180" fontId="49" fillId="0" borderId="119" xfId="219" applyNumberFormat="1" applyFont="1" applyBorder="1" applyAlignment="1">
      <alignment horizontal="right" indent="1"/>
    </xf>
    <xf numFmtId="165" fontId="49" fillId="0" borderId="82" xfId="752" applyNumberFormat="1" applyFont="1" applyBorder="1" applyAlignment="1">
      <alignment horizontal="right" indent="2"/>
    </xf>
    <xf numFmtId="165" fontId="49" fillId="0" borderId="93" xfId="752" applyNumberFormat="1" applyFont="1" applyBorder="1" applyAlignment="1">
      <alignment horizontal="right" indent="2"/>
    </xf>
    <xf numFmtId="180" fontId="49" fillId="0" borderId="91" xfId="219" applyNumberFormat="1" applyFont="1" applyBorder="1" applyAlignment="1">
      <alignment horizontal="right" indent="1"/>
    </xf>
    <xf numFmtId="0" fontId="53" fillId="19" borderId="57" xfId="751" applyFont="1" applyFill="1" applyBorder="1" applyAlignment="1">
      <alignment horizontal="left" vertical="center" indent="1"/>
    </xf>
    <xf numFmtId="165" fontId="53" fillId="0" borderId="83" xfId="0" applyNumberFormat="1" applyFont="1" applyBorder="1" applyAlignment="1">
      <alignment horizontal="right" vertical="center" indent="1"/>
    </xf>
    <xf numFmtId="165" fontId="53" fillId="0" borderId="51" xfId="0" applyNumberFormat="1" applyFont="1" applyBorder="1" applyAlignment="1">
      <alignment horizontal="right" vertical="center" indent="1"/>
    </xf>
    <xf numFmtId="180" fontId="53" fillId="0" borderId="58" xfId="219" applyNumberFormat="1" applyFont="1" applyBorder="1" applyAlignment="1">
      <alignment horizontal="right" vertical="center" indent="1"/>
    </xf>
    <xf numFmtId="165" fontId="53" fillId="0" borderId="83" xfId="752" applyNumberFormat="1" applyFont="1" applyBorder="1" applyAlignment="1">
      <alignment horizontal="right" vertical="center" indent="1"/>
    </xf>
    <xf numFmtId="165" fontId="53" fillId="0" borderId="53" xfId="752" applyNumberFormat="1" applyFont="1" applyBorder="1" applyAlignment="1">
      <alignment horizontal="right" vertical="center" indent="1"/>
    </xf>
    <xf numFmtId="180" fontId="53" fillId="0" borderId="120" xfId="219" applyNumberFormat="1" applyFont="1" applyBorder="1" applyAlignment="1">
      <alignment horizontal="right" vertical="center" indent="1"/>
    </xf>
    <xf numFmtId="165" fontId="53" fillId="0" borderId="51" xfId="752" applyNumberFormat="1" applyFont="1" applyBorder="1" applyAlignment="1">
      <alignment horizontal="right" vertical="center" indent="1"/>
    </xf>
    <xf numFmtId="179" fontId="53" fillId="0" borderId="83" xfId="752" applyNumberFormat="1" applyFont="1" applyBorder="1" applyAlignment="1">
      <alignment horizontal="right" vertical="center" indent="2"/>
    </xf>
    <xf numFmtId="179" fontId="53" fillId="0" borderId="53" xfId="752" applyNumberFormat="1" applyFont="1" applyBorder="1" applyAlignment="1">
      <alignment horizontal="right" vertical="center" indent="2"/>
    </xf>
    <xf numFmtId="180" fontId="53" fillId="0" borderId="59" xfId="219" applyNumberFormat="1" applyFont="1" applyBorder="1" applyAlignment="1">
      <alignment horizontal="right" vertical="center" indent="1"/>
    </xf>
    <xf numFmtId="165" fontId="44" fillId="0" borderId="16" xfId="752" applyNumberFormat="1" applyFont="1" applyBorder="1" applyAlignment="1">
      <alignment horizontal="right" indent="2"/>
    </xf>
    <xf numFmtId="165" fontId="47" fillId="0" borderId="53" xfId="752" applyNumberFormat="1" applyFont="1" applyBorder="1" applyAlignment="1">
      <alignment horizontal="right" vertical="center" indent="2"/>
    </xf>
    <xf numFmtId="165" fontId="47" fillId="0" borderId="50" xfId="0" applyNumberFormat="1" applyFont="1" applyBorder="1" applyAlignment="1">
      <alignment horizontal="right" vertical="center" indent="3"/>
    </xf>
    <xf numFmtId="165" fontId="44" fillId="0" borderId="106" xfId="188" applyNumberFormat="1" applyFont="1" applyBorder="1" applyAlignment="1">
      <alignment horizontal="right" vertical="center" indent="3"/>
    </xf>
    <xf numFmtId="165" fontId="44" fillId="0" borderId="103" xfId="188" applyNumberFormat="1" applyFont="1" applyBorder="1" applyAlignment="1">
      <alignment horizontal="right" vertical="center" indent="3"/>
    </xf>
    <xf numFmtId="165" fontId="44" fillId="0" borderId="108" xfId="188" applyNumberFormat="1" applyFont="1" applyBorder="1" applyAlignment="1">
      <alignment horizontal="center" vertical="center"/>
    </xf>
    <xf numFmtId="3" fontId="44" fillId="0" borderId="108" xfId="188" applyNumberFormat="1" applyFont="1" applyBorder="1" applyAlignment="1">
      <alignment horizontal="center" vertical="center"/>
    </xf>
    <xf numFmtId="49" fontId="53" fillId="19" borderId="108" xfId="708" applyNumberFormat="1" applyFont="1" applyFill="1" applyBorder="1" applyAlignment="1">
      <alignment horizontal="center" vertical="center" wrapText="1"/>
    </xf>
    <xf numFmtId="49" fontId="44" fillId="19" borderId="107" xfId="708" applyNumberFormat="1" applyFont="1" applyFill="1" applyBorder="1" applyAlignment="1">
      <alignment vertical="center"/>
    </xf>
    <xf numFmtId="49" fontId="53" fillId="19" borderId="106" xfId="708" applyNumberFormat="1" applyFont="1" applyFill="1" applyBorder="1" applyAlignment="1">
      <alignment horizontal="center" vertical="center" wrapText="1"/>
    </xf>
    <xf numFmtId="0" fontId="53" fillId="19" borderId="108" xfId="709" applyFont="1" applyFill="1" applyBorder="1" applyAlignment="1">
      <alignment horizontal="center" vertical="center" wrapText="1"/>
    </xf>
    <xf numFmtId="0" fontId="53" fillId="19" borderId="102" xfId="709" applyFont="1" applyFill="1" applyBorder="1" applyAlignment="1">
      <alignment horizontal="center" vertical="center" wrapText="1"/>
    </xf>
    <xf numFmtId="0" fontId="53" fillId="19" borderId="106" xfId="707" applyFont="1" applyFill="1" applyBorder="1" applyAlignment="1">
      <alignment horizontal="center" vertical="center" wrapText="1"/>
    </xf>
    <xf numFmtId="0" fontId="53" fillId="19" borderId="108" xfId="705" applyFont="1" applyFill="1" applyBorder="1" applyAlignment="1">
      <alignment horizontal="center" vertical="center" wrapText="1"/>
    </xf>
    <xf numFmtId="0" fontId="53" fillId="19" borderId="102" xfId="705" applyFont="1" applyFill="1" applyBorder="1" applyAlignment="1">
      <alignment horizontal="center" vertical="center" wrapText="1"/>
    </xf>
    <xf numFmtId="0" fontId="53" fillId="19" borderId="103" xfId="705" applyFont="1" applyFill="1" applyBorder="1" applyAlignment="1">
      <alignment horizontal="center" vertical="center" wrapText="1"/>
    </xf>
    <xf numFmtId="179" fontId="44" fillId="0" borderId="96" xfId="0" applyNumberFormat="1" applyFont="1" applyBorder="1" applyAlignment="1">
      <alignment horizontal="right" vertical="center" indent="3"/>
    </xf>
    <xf numFmtId="179" fontId="44" fillId="0" borderId="97" xfId="0" applyNumberFormat="1" applyFont="1" applyBorder="1" applyAlignment="1">
      <alignment horizontal="right" vertical="center" indent="3"/>
    </xf>
    <xf numFmtId="179" fontId="44" fillId="0" borderId="98" xfId="0" applyNumberFormat="1" applyFont="1" applyBorder="1" applyAlignment="1">
      <alignment horizontal="right" vertical="center" indent="3"/>
    </xf>
    <xf numFmtId="0" fontId="53" fillId="19" borderId="75" xfId="0" applyFont="1" applyFill="1" applyBorder="1" applyAlignment="1">
      <alignment horizontal="center" vertical="center" wrapText="1"/>
    </xf>
    <xf numFmtId="0" fontId="53" fillId="19" borderId="37" xfId="751" applyFont="1" applyFill="1" applyBorder="1" applyAlignment="1">
      <alignment horizontal="center" vertical="center" wrapText="1"/>
    </xf>
    <xf numFmtId="165" fontId="47" fillId="0" borderId="17" xfId="188" applyNumberFormat="1" applyFont="1" applyBorder="1" applyAlignment="1">
      <alignment horizontal="right" vertical="center" indent="4"/>
    </xf>
    <xf numFmtId="165" fontId="44" fillId="0" borderId="100" xfId="188" applyNumberFormat="1" applyFont="1" applyBorder="1" applyAlignment="1">
      <alignment horizontal="right" vertical="center" indent="4"/>
    </xf>
    <xf numFmtId="165" fontId="44" fillId="0" borderId="93" xfId="188" applyNumberFormat="1" applyFont="1" applyBorder="1" applyAlignment="1">
      <alignment horizontal="right" vertical="center" indent="4"/>
    </xf>
    <xf numFmtId="165" fontId="47" fillId="0" borderId="43" xfId="188" applyNumberFormat="1" applyFont="1" applyBorder="1" applyAlignment="1">
      <alignment horizontal="right" vertical="center" indent="4"/>
    </xf>
    <xf numFmtId="165" fontId="44" fillId="0" borderId="90" xfId="188" applyNumberFormat="1" applyFont="1" applyBorder="1" applyAlignment="1">
      <alignment horizontal="right" vertical="center" indent="4"/>
    </xf>
    <xf numFmtId="179" fontId="47" fillId="0" borderId="58" xfId="0" applyNumberFormat="1" applyFont="1" applyBorder="1" applyAlignment="1">
      <alignment horizontal="right" vertical="center" indent="1"/>
    </xf>
    <xf numFmtId="179" fontId="47" fillId="0" borderId="50" xfId="0" applyNumberFormat="1" applyFont="1" applyBorder="1" applyAlignment="1">
      <alignment horizontal="right" vertical="center" indent="1"/>
    </xf>
    <xf numFmtId="179" fontId="47" fillId="0" borderId="51" xfId="0" applyNumberFormat="1" applyFont="1" applyBorder="1" applyAlignment="1">
      <alignment horizontal="right" vertical="center" indent="1"/>
    </xf>
    <xf numFmtId="179" fontId="47" fillId="0" borderId="53" xfId="0" applyNumberFormat="1" applyFont="1" applyBorder="1" applyAlignment="1">
      <alignment horizontal="right" vertical="center" indent="1"/>
    </xf>
    <xf numFmtId="179" fontId="47" fillId="0" borderId="59" xfId="0" applyNumberFormat="1" applyFont="1" applyBorder="1" applyAlignment="1">
      <alignment horizontal="right" vertical="center" indent="1"/>
    </xf>
    <xf numFmtId="3" fontId="47" fillId="0" borderId="50" xfId="0" applyNumberFormat="1" applyFont="1" applyBorder="1" applyAlignment="1">
      <alignment horizontal="center" vertical="center"/>
    </xf>
    <xf numFmtId="3" fontId="47" fillId="0" borderId="51" xfId="0" applyNumberFormat="1" applyFont="1" applyBorder="1" applyAlignment="1">
      <alignment horizontal="center" vertical="center"/>
    </xf>
    <xf numFmtId="165" fontId="47" fillId="0" borderId="52" xfId="0" applyNumberFormat="1" applyFont="1" applyBorder="1" applyAlignment="1">
      <alignment horizontal="center" vertical="center"/>
    </xf>
    <xf numFmtId="179" fontId="44" fillId="0" borderId="72" xfId="0" applyNumberFormat="1" applyFont="1" applyBorder="1" applyAlignment="1">
      <alignment horizontal="right" vertical="center" indent="2"/>
    </xf>
    <xf numFmtId="179" fontId="44" fillId="0" borderId="73" xfId="0" applyNumberFormat="1" applyFont="1" applyBorder="1" applyAlignment="1">
      <alignment horizontal="right" vertical="center" indent="2"/>
    </xf>
    <xf numFmtId="0" fontId="51" fillId="0" borderId="0" xfId="0" applyFont="1" applyAlignment="1">
      <alignment horizontal="right"/>
    </xf>
    <xf numFmtId="165" fontId="47" fillId="0" borderId="108" xfId="0" applyNumberFormat="1" applyFont="1" applyBorder="1" applyAlignment="1">
      <alignment horizontal="right" vertical="center" indent="1"/>
    </xf>
    <xf numFmtId="0" fontId="53" fillId="19" borderId="108" xfId="748" applyFont="1" applyFill="1" applyBorder="1" applyAlignment="1">
      <alignment horizontal="center"/>
    </xf>
    <xf numFmtId="165" fontId="47" fillId="0" borderId="108" xfId="194" applyNumberFormat="1" applyFont="1" applyBorder="1" applyAlignment="1">
      <alignment horizontal="right" indent="3"/>
    </xf>
    <xf numFmtId="0" fontId="47" fillId="19" borderId="77" xfId="0" applyFont="1" applyFill="1" applyBorder="1" applyAlignment="1">
      <alignment horizontal="left" indent="7"/>
    </xf>
    <xf numFmtId="0" fontId="45" fillId="19" borderId="108" xfId="0" applyFont="1" applyFill="1" applyBorder="1" applyAlignment="1">
      <alignment horizontal="center" vertical="center"/>
    </xf>
    <xf numFmtId="0" fontId="53" fillId="19" borderId="108" xfId="0" applyFont="1" applyFill="1" applyBorder="1" applyAlignment="1">
      <alignment horizontal="center" vertical="center" wrapText="1"/>
    </xf>
    <xf numFmtId="165" fontId="47" fillId="0" borderId="58" xfId="0" applyNumberFormat="1" applyFont="1" applyBorder="1" applyAlignment="1">
      <alignment horizontal="right" vertical="center" indent="1"/>
    </xf>
    <xf numFmtId="165" fontId="44" fillId="0" borderId="18" xfId="0" applyNumberFormat="1" applyFont="1" applyBorder="1" applyAlignment="1">
      <alignment horizontal="right" vertical="center" indent="1"/>
    </xf>
    <xf numFmtId="165" fontId="44" fillId="0" borderId="76" xfId="0" applyNumberFormat="1" applyFont="1" applyBorder="1" applyAlignment="1">
      <alignment horizontal="right" vertical="center" indent="1"/>
    </xf>
    <xf numFmtId="165" fontId="44" fillId="0" borderId="80" xfId="0" applyNumberFormat="1" applyFont="1" applyBorder="1" applyAlignment="1">
      <alignment horizontal="right" vertical="center" indent="1"/>
    </xf>
    <xf numFmtId="165" fontId="44" fillId="0" borderId="90" xfId="0" applyNumberFormat="1" applyFont="1" applyBorder="1" applyAlignment="1">
      <alignment horizontal="right" vertical="center" indent="1"/>
    </xf>
    <xf numFmtId="165" fontId="44" fillId="0" borderId="74" xfId="0" applyNumberFormat="1" applyFont="1" applyBorder="1" applyAlignment="1">
      <alignment horizontal="right" vertical="center" indent="1"/>
    </xf>
    <xf numFmtId="179" fontId="44" fillId="0" borderId="76" xfId="0" applyNumberFormat="1" applyFont="1" applyBorder="1" applyAlignment="1">
      <alignment horizontal="center"/>
    </xf>
    <xf numFmtId="179" fontId="44" fillId="0" borderId="96" xfId="0" applyNumberFormat="1" applyFont="1" applyBorder="1" applyAlignment="1">
      <alignment horizontal="center"/>
    </xf>
    <xf numFmtId="165" fontId="44" fillId="0" borderId="72" xfId="0" applyNumberFormat="1" applyFont="1" applyBorder="1" applyAlignment="1">
      <alignment horizontal="center"/>
    </xf>
    <xf numFmtId="0" fontId="44" fillId="0" borderId="107" xfId="0" applyFont="1" applyBorder="1"/>
    <xf numFmtId="0" fontId="53" fillId="19" borderId="70" xfId="0" applyFont="1" applyFill="1" applyBorder="1" applyAlignment="1">
      <alignment horizontal="center" vertical="center" wrapText="1"/>
    </xf>
    <xf numFmtId="165" fontId="44" fillId="0" borderId="70" xfId="0" applyNumberFormat="1" applyFont="1" applyBorder="1" applyAlignment="1">
      <alignment horizontal="right" vertical="center" indent="3"/>
    </xf>
    <xf numFmtId="0" fontId="79" fillId="19" borderId="31" xfId="751" applyFont="1" applyFill="1" applyBorder="1" applyAlignment="1">
      <alignment horizontal="center" vertical="center" wrapText="1"/>
    </xf>
    <xf numFmtId="0" fontId="0" fillId="0" borderId="0" xfId="0"/>
    <xf numFmtId="0" fontId="47" fillId="0" borderId="0" xfId="0" applyFont="1" applyAlignment="1">
      <alignment horizontal="centerContinuous"/>
    </xf>
    <xf numFmtId="0" fontId="47" fillId="0" borderId="57" xfId="0" applyFont="1" applyBorder="1" applyAlignment="1">
      <alignment horizontal="center" vertical="center"/>
    </xf>
    <xf numFmtId="0" fontId="47" fillId="19" borderId="51" xfId="0" applyFont="1" applyFill="1" applyBorder="1" applyAlignment="1">
      <alignment horizontal="center" vertical="center"/>
    </xf>
    <xf numFmtId="0" fontId="47" fillId="19" borderId="60" xfId="0" applyFont="1" applyFill="1" applyBorder="1" applyAlignment="1">
      <alignment horizontal="center" vertical="center"/>
    </xf>
    <xf numFmtId="0" fontId="47" fillId="19" borderId="52" xfId="0" applyFont="1" applyFill="1" applyBorder="1" applyAlignment="1">
      <alignment horizontal="center" vertical="center"/>
    </xf>
    <xf numFmtId="0" fontId="44" fillId="19" borderId="56" xfId="0" applyFont="1" applyFill="1" applyBorder="1" applyAlignment="1">
      <alignment horizontal="left" indent="1"/>
    </xf>
    <xf numFmtId="165" fontId="44" fillId="0" borderId="16" xfId="0" applyNumberFormat="1" applyFont="1" applyBorder="1" applyAlignment="1">
      <alignment horizontal="right" indent="2"/>
    </xf>
    <xf numFmtId="165" fontId="44" fillId="0" borderId="19" xfId="0" applyNumberFormat="1" applyFont="1" applyBorder="1" applyAlignment="1">
      <alignment horizontal="right" indent="2"/>
    </xf>
    <xf numFmtId="0" fontId="44" fillId="19" borderId="95" xfId="0" applyFont="1" applyFill="1" applyBorder="1" applyAlignment="1">
      <alignment horizontal="left" indent="1"/>
    </xf>
    <xf numFmtId="0" fontId="47" fillId="19" borderId="70" xfId="0" applyFont="1" applyFill="1" applyBorder="1" applyAlignment="1">
      <alignment horizontal="left" indent="1"/>
    </xf>
    <xf numFmtId="165" fontId="47" fillId="0" borderId="89" xfId="0" applyNumberFormat="1" applyFont="1" applyBorder="1" applyAlignment="1">
      <alignment horizontal="right" indent="2"/>
    </xf>
    <xf numFmtId="165" fontId="47" fillId="0" borderId="78" xfId="0" applyNumberFormat="1" applyFont="1" applyBorder="1" applyAlignment="1">
      <alignment horizontal="right" indent="2"/>
    </xf>
    <xf numFmtId="165" fontId="47" fillId="0" borderId="73" xfId="0" applyNumberFormat="1" applyFont="1" applyBorder="1" applyAlignment="1">
      <alignment horizontal="right" indent="2"/>
    </xf>
    <xf numFmtId="165" fontId="47" fillId="0" borderId="0" xfId="0" applyNumberFormat="1" applyFont="1" applyAlignment="1">
      <alignment horizontal="right" indent="2"/>
    </xf>
    <xf numFmtId="0" fontId="44" fillId="19" borderId="55" xfId="0" applyFont="1" applyFill="1" applyBorder="1" applyAlignment="1">
      <alignment horizontal="left" indent="2"/>
    </xf>
    <xf numFmtId="179" fontId="44" fillId="0" borderId="88" xfId="0" applyNumberFormat="1" applyFont="1" applyBorder="1" applyAlignment="1">
      <alignment horizontal="right" indent="3"/>
    </xf>
    <xf numFmtId="179" fontId="44" fillId="0" borderId="90" xfId="0" applyNumberFormat="1" applyFont="1" applyBorder="1" applyAlignment="1">
      <alignment horizontal="right" indent="3"/>
    </xf>
    <xf numFmtId="179" fontId="44" fillId="0" borderId="103" xfId="0" applyNumberFormat="1" applyFont="1" applyBorder="1" applyAlignment="1">
      <alignment horizontal="right" indent="3"/>
    </xf>
    <xf numFmtId="0" fontId="2" fillId="0" borderId="0" xfId="392" applyFont="1" applyAlignment="1">
      <alignment horizontal="right" vertical="top"/>
    </xf>
    <xf numFmtId="0" fontId="1" fillId="0" borderId="0" xfId="690"/>
    <xf numFmtId="0" fontId="82" fillId="0" borderId="0" xfId="690" applyFont="1"/>
    <xf numFmtId="0" fontId="84" fillId="0" borderId="0" xfId="0" applyFont="1"/>
    <xf numFmtId="0" fontId="2" fillId="0" borderId="0" xfId="392" applyFont="1" applyAlignment="1">
      <alignment horizontal="right" vertical="center"/>
    </xf>
    <xf numFmtId="0" fontId="85" fillId="0" borderId="0" xfId="0" applyFont="1"/>
    <xf numFmtId="0" fontId="47" fillId="19" borderId="32" xfId="0" applyFont="1" applyFill="1" applyBorder="1" applyAlignment="1">
      <alignment horizontal="left" indent="1"/>
    </xf>
    <xf numFmtId="3" fontId="44" fillId="0" borderId="33" xfId="0" applyNumberFormat="1" applyFont="1" applyBorder="1" applyAlignment="1">
      <alignment horizontal="right" indent="3"/>
    </xf>
    <xf numFmtId="165" fontId="44" fillId="0" borderId="34" xfId="0" applyNumberFormat="1" applyFont="1" applyBorder="1" applyAlignment="1">
      <alignment horizontal="right" indent="3"/>
    </xf>
    <xf numFmtId="3" fontId="44" fillId="0" borderId="40" xfId="0" applyNumberFormat="1" applyFont="1" applyBorder="1" applyAlignment="1">
      <alignment horizontal="right" indent="3"/>
    </xf>
    <xf numFmtId="165" fontId="44" fillId="0" borderId="17" xfId="0" applyNumberFormat="1" applyFont="1" applyBorder="1" applyAlignment="1">
      <alignment horizontal="right" indent="3"/>
    </xf>
    <xf numFmtId="3" fontId="44" fillId="0" borderId="98" xfId="0" applyNumberFormat="1" applyFont="1" applyBorder="1" applyAlignment="1">
      <alignment horizontal="right" indent="3"/>
    </xf>
    <xf numFmtId="0" fontId="47" fillId="19" borderId="75" xfId="0" applyFont="1" applyFill="1" applyBorder="1" applyAlignment="1">
      <alignment horizontal="left" indent="1"/>
    </xf>
    <xf numFmtId="165" fontId="44" fillId="0" borderId="99" xfId="0" applyNumberFormat="1" applyFont="1" applyBorder="1" applyAlignment="1">
      <alignment horizontal="right" indent="3"/>
    </xf>
    <xf numFmtId="165" fontId="44" fillId="0" borderId="100" xfId="0" applyNumberFormat="1" applyFont="1" applyBorder="1" applyAlignment="1">
      <alignment horizontal="right" indent="3"/>
    </xf>
    <xf numFmtId="3" fontId="44" fillId="0" borderId="33" xfId="747" applyNumberFormat="1" applyFont="1" applyBorder="1" applyAlignment="1">
      <alignment horizontal="right" indent="3"/>
    </xf>
    <xf numFmtId="3" fontId="44" fillId="0" borderId="98" xfId="747" applyNumberFormat="1" applyFont="1" applyBorder="1" applyAlignment="1">
      <alignment horizontal="right" indent="3"/>
    </xf>
    <xf numFmtId="0" fontId="47" fillId="19" borderId="77" xfId="0" applyFont="1" applyFill="1" applyBorder="1" applyAlignment="1">
      <alignment horizontal="left" indent="1"/>
    </xf>
    <xf numFmtId="3" fontId="44" fillId="0" borderId="72" xfId="0" applyNumberFormat="1" applyFont="1" applyBorder="1" applyAlignment="1">
      <alignment horizontal="right" indent="3"/>
    </xf>
    <xf numFmtId="165" fontId="44" fillId="0" borderId="88" xfId="0" applyNumberFormat="1" applyFont="1" applyBorder="1" applyAlignment="1">
      <alignment horizontal="right" indent="3"/>
    </xf>
    <xf numFmtId="3" fontId="44" fillId="0" borderId="72" xfId="747" applyNumberFormat="1" applyFont="1" applyBorder="1" applyAlignment="1">
      <alignment horizontal="right" indent="3"/>
    </xf>
    <xf numFmtId="165" fontId="44" fillId="0" borderId="90" xfId="0" applyNumberFormat="1" applyFont="1" applyBorder="1" applyAlignment="1">
      <alignment horizontal="right" indent="3"/>
    </xf>
    <xf numFmtId="3" fontId="47" fillId="0" borderId="36" xfId="0" applyNumberFormat="1" applyFont="1" applyBorder="1" applyAlignment="1">
      <alignment horizontal="right" vertical="center" indent="3"/>
    </xf>
    <xf numFmtId="165" fontId="47" fillId="0" borderId="108" xfId="0" applyNumberFormat="1" applyFont="1" applyBorder="1" applyAlignment="1">
      <alignment horizontal="right" vertical="center" indent="3"/>
    </xf>
    <xf numFmtId="3" fontId="47" fillId="0" borderId="37" xfId="747" applyNumberFormat="1" applyFont="1" applyBorder="1" applyAlignment="1">
      <alignment horizontal="right" vertical="center" indent="3"/>
    </xf>
    <xf numFmtId="165" fontId="47" fillId="0" borderId="103" xfId="0" applyNumberFormat="1" applyFont="1" applyBorder="1" applyAlignment="1">
      <alignment horizontal="right" vertical="center" indent="3"/>
    </xf>
    <xf numFmtId="0" fontId="79" fillId="19" borderId="121" xfId="751" applyFont="1" applyFill="1" applyBorder="1" applyAlignment="1">
      <alignment horizontal="center" vertical="center" wrapText="1"/>
    </xf>
    <xf numFmtId="0" fontId="79" fillId="19" borderId="73" xfId="751" applyFont="1" applyFill="1" applyBorder="1" applyAlignment="1">
      <alignment horizontal="center" vertical="center" wrapText="1"/>
    </xf>
    <xf numFmtId="0" fontId="58" fillId="0" borderId="0" xfId="0" applyFont="1"/>
    <xf numFmtId="0" fontId="47" fillId="0" borderId="32" xfId="469" applyFont="1" applyBorder="1" applyAlignment="1">
      <alignment horizontal="center" vertical="center"/>
    </xf>
    <xf numFmtId="49" fontId="47" fillId="19" borderId="27" xfId="708" applyNumberFormat="1" applyFont="1" applyFill="1" applyBorder="1" applyAlignment="1">
      <alignment horizontal="center" vertical="center" wrapText="1"/>
    </xf>
    <xf numFmtId="0" fontId="53" fillId="19" borderId="84" xfId="709" applyFont="1" applyFill="1" applyBorder="1" applyAlignment="1">
      <alignment horizontal="center" vertical="center" wrapText="1"/>
    </xf>
    <xf numFmtId="49" fontId="53" fillId="19" borderId="97" xfId="705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59" fillId="0" borderId="0" xfId="0" applyFont="1" applyAlignment="1">
      <alignment horizontal="center" vertical="center"/>
    </xf>
    <xf numFmtId="0" fontId="49" fillId="19" borderId="56" xfId="0" applyFont="1" applyFill="1" applyBorder="1" applyAlignment="1">
      <alignment horizontal="center" vertical="center"/>
    </xf>
    <xf numFmtId="0" fontId="49" fillId="0" borderId="34" xfId="0" applyFont="1" applyBorder="1" applyAlignment="1">
      <alignment horizontal="left" vertical="center" wrapText="1" indent="1"/>
    </xf>
    <xf numFmtId="0" fontId="49" fillId="19" borderId="31" xfId="0" applyFont="1" applyFill="1" applyBorder="1" applyAlignment="1">
      <alignment horizontal="center" vertical="center"/>
    </xf>
    <xf numFmtId="0" fontId="49" fillId="0" borderId="38" xfId="0" applyFont="1" applyBorder="1" applyAlignment="1">
      <alignment horizontal="left" vertical="center" wrapText="1" indent="1"/>
    </xf>
    <xf numFmtId="0" fontId="86" fillId="0" borderId="0" xfId="1102" applyFont="1"/>
    <xf numFmtId="0" fontId="2" fillId="0" borderId="0" xfId="1102" applyFont="1"/>
    <xf numFmtId="0" fontId="2" fillId="0" borderId="122" xfId="1102" applyFont="1" applyBorder="1" applyAlignment="1">
      <alignment horizontal="center" vertical="center"/>
    </xf>
    <xf numFmtId="0" fontId="2" fillId="0" borderId="122" xfId="1104" applyFont="1" applyBorder="1" applyAlignment="1">
      <alignment horizontal="left" vertical="center" wrapText="1" indent="1"/>
    </xf>
    <xf numFmtId="0" fontId="2" fillId="0" borderId="122" xfId="1104" applyFont="1" applyBorder="1" applyAlignment="1">
      <alignment horizontal="left" vertical="center" indent="1"/>
    </xf>
    <xf numFmtId="0" fontId="2" fillId="0" borderId="123" xfId="1104" applyFont="1" applyBorder="1" applyAlignment="1">
      <alignment horizontal="left" vertical="center" wrapText="1" indent="1"/>
    </xf>
    <xf numFmtId="0" fontId="2" fillId="0" borderId="123" xfId="1104" applyFont="1" applyBorder="1" applyAlignment="1">
      <alignment horizontal="left" vertical="center" indent="1"/>
    </xf>
    <xf numFmtId="0" fontId="89" fillId="0" borderId="122" xfId="1102" applyFont="1" applyBorder="1" applyAlignment="1">
      <alignment horizontal="center" vertical="center"/>
    </xf>
    <xf numFmtId="0" fontId="2" fillId="0" borderId="122" xfId="1104" applyFont="1" applyBorder="1" applyAlignment="1">
      <alignment vertical="center"/>
    </xf>
    <xf numFmtId="0" fontId="89" fillId="0" borderId="122" xfId="1104" applyFont="1" applyBorder="1" applyAlignment="1">
      <alignment horizontal="center" vertical="center"/>
    </xf>
    <xf numFmtId="0" fontId="2" fillId="0" borderId="0" xfId="1104" applyFont="1"/>
    <xf numFmtId="0" fontId="2" fillId="0" borderId="0" xfId="1105" applyFont="1" applyAlignment="1">
      <alignment vertical="center"/>
    </xf>
    <xf numFmtId="4" fontId="91" fillId="21" borderId="126" xfId="1085" applyNumberFormat="1" applyFont="1" applyFill="1" applyBorder="1" applyAlignment="1">
      <alignment horizontal="right" vertical="center" wrapText="1" indent="1"/>
    </xf>
    <xf numFmtId="3" fontId="91" fillId="22" borderId="126" xfId="1085" applyNumberFormat="1" applyFont="1" applyFill="1" applyBorder="1" applyAlignment="1">
      <alignment horizontal="right" vertical="center" wrapText="1" indent="1"/>
    </xf>
    <xf numFmtId="165" fontId="91" fillId="21" borderId="126" xfId="1085" applyNumberFormat="1" applyFont="1" applyFill="1" applyBorder="1" applyAlignment="1">
      <alignment horizontal="right" vertical="center" wrapText="1" indent="1"/>
    </xf>
    <xf numFmtId="3" fontId="91" fillId="21" borderId="126" xfId="1085" applyNumberFormat="1" applyFont="1" applyFill="1" applyBorder="1" applyAlignment="1">
      <alignment horizontal="right" vertical="center" wrapText="1" indent="1"/>
    </xf>
    <xf numFmtId="165" fontId="92" fillId="21" borderId="126" xfId="1085" applyNumberFormat="1" applyFont="1" applyFill="1" applyBorder="1" applyAlignment="1">
      <alignment horizontal="left" vertical="center" wrapText="1"/>
    </xf>
    <xf numFmtId="0" fontId="92" fillId="21" borderId="126" xfId="1085" applyFont="1" applyFill="1" applyBorder="1" applyAlignment="1">
      <alignment horizontal="left" vertical="center" indent="1"/>
    </xf>
    <xf numFmtId="4" fontId="93" fillId="21" borderId="127" xfId="1085" applyNumberFormat="1" applyFont="1" applyFill="1" applyBorder="1" applyAlignment="1">
      <alignment horizontal="right" vertical="center" wrapText="1" indent="1"/>
    </xf>
    <xf numFmtId="3" fontId="93" fillId="22" borderId="0" xfId="1085" applyNumberFormat="1" applyFont="1" applyFill="1" applyAlignment="1">
      <alignment horizontal="right" vertical="center" wrapText="1" indent="1"/>
    </xf>
    <xf numFmtId="165" fontId="93" fillId="21" borderId="127" xfId="1085" applyNumberFormat="1" applyFont="1" applyFill="1" applyBorder="1" applyAlignment="1">
      <alignment horizontal="right" vertical="center" wrapText="1" indent="1"/>
    </xf>
    <xf numFmtId="3" fontId="93" fillId="21" borderId="0" xfId="1085" applyNumberFormat="1" applyFont="1" applyFill="1" applyAlignment="1">
      <alignment horizontal="right" vertical="center" wrapText="1" indent="1"/>
    </xf>
    <xf numFmtId="165" fontId="94" fillId="21" borderId="0" xfId="1085" applyNumberFormat="1" applyFont="1" applyFill="1" applyAlignment="1">
      <alignment horizontal="left" vertical="center" wrapText="1"/>
    </xf>
    <xf numFmtId="0" fontId="94" fillId="21" borderId="0" xfId="1085" applyFont="1" applyFill="1" applyAlignment="1">
      <alignment horizontal="left" vertical="center" indent="1"/>
    </xf>
    <xf numFmtId="3" fontId="93" fillId="22" borderId="127" xfId="1085" applyNumberFormat="1" applyFont="1" applyFill="1" applyBorder="1" applyAlignment="1">
      <alignment horizontal="right" vertical="center" wrapText="1" indent="1"/>
    </xf>
    <xf numFmtId="3" fontId="93" fillId="21" borderId="127" xfId="1085" applyNumberFormat="1" applyFont="1" applyFill="1" applyBorder="1" applyAlignment="1">
      <alignment horizontal="right" vertical="center" wrapText="1" indent="1"/>
    </xf>
    <xf numFmtId="165" fontId="94" fillId="21" borderId="127" xfId="1085" applyNumberFormat="1" applyFont="1" applyFill="1" applyBorder="1" applyAlignment="1">
      <alignment horizontal="left" vertical="center" wrapText="1"/>
    </xf>
    <xf numFmtId="0" fontId="94" fillId="21" borderId="127" xfId="1085" applyFont="1" applyFill="1" applyBorder="1" applyAlignment="1">
      <alignment horizontal="left" vertical="center" indent="1"/>
    </xf>
    <xf numFmtId="4" fontId="93" fillId="21" borderId="128" xfId="1085" applyNumberFormat="1" applyFont="1" applyFill="1" applyBorder="1" applyAlignment="1">
      <alignment horizontal="right" vertical="center" wrapText="1" indent="2"/>
    </xf>
    <xf numFmtId="3" fontId="93" fillId="22" borderId="128" xfId="1085" applyNumberFormat="1" applyFont="1" applyFill="1" applyBorder="1" applyAlignment="1">
      <alignment horizontal="right" vertical="center" wrapText="1"/>
    </xf>
    <xf numFmtId="165" fontId="93" fillId="21" borderId="128" xfId="1085" applyNumberFormat="1" applyFont="1" applyFill="1" applyBorder="1" applyAlignment="1">
      <alignment horizontal="right" vertical="center" wrapText="1" indent="2"/>
    </xf>
    <xf numFmtId="0" fontId="94" fillId="21" borderId="128" xfId="1085" applyFont="1" applyFill="1" applyBorder="1" applyAlignment="1">
      <alignment horizontal="left" vertical="center" indent="2"/>
    </xf>
    <xf numFmtId="0" fontId="95" fillId="21" borderId="129" xfId="1085" applyFont="1" applyFill="1" applyBorder="1" applyAlignment="1">
      <alignment horizontal="center" vertical="center" wrapText="1"/>
    </xf>
    <xf numFmtId="0" fontId="95" fillId="21" borderId="133" xfId="1085" applyFont="1" applyFill="1" applyBorder="1" applyAlignment="1">
      <alignment horizontal="center" vertical="center" wrapText="1"/>
    </xf>
    <xf numFmtId="0" fontId="15" fillId="20" borderId="0" xfId="1106" applyFont="1" applyFill="1" applyAlignment="1">
      <alignment horizontal="left"/>
    </xf>
    <xf numFmtId="0" fontId="2" fillId="20" borderId="0" xfId="1105" applyFont="1" applyFill="1" applyAlignment="1">
      <alignment vertical="center"/>
    </xf>
    <xf numFmtId="0" fontId="2" fillId="0" borderId="0" xfId="1107" applyFont="1" applyAlignment="1">
      <alignment vertical="center"/>
    </xf>
    <xf numFmtId="0" fontId="97" fillId="0" borderId="0" xfId="379" applyFont="1" applyAlignment="1">
      <alignment horizontal="right" vertical="center"/>
    </xf>
    <xf numFmtId="0" fontId="97" fillId="0" borderId="0" xfId="379" applyFont="1" applyAlignment="1">
      <alignment horizontal="centerContinuous" vertical="center"/>
    </xf>
    <xf numFmtId="0" fontId="98" fillId="20" borderId="143" xfId="1085" applyFont="1" applyFill="1" applyBorder="1" applyAlignment="1">
      <alignment horizontal="right" vertical="center"/>
    </xf>
    <xf numFmtId="0" fontId="98" fillId="20" borderId="143" xfId="1085" applyFont="1" applyFill="1" applyBorder="1" applyAlignment="1">
      <alignment vertical="center"/>
    </xf>
    <xf numFmtId="165" fontId="91" fillId="21" borderId="126" xfId="1085" applyNumberFormat="1" applyFont="1" applyFill="1" applyBorder="1" applyAlignment="1">
      <alignment horizontal="right" vertical="center" indent="1"/>
    </xf>
    <xf numFmtId="165" fontId="93" fillId="21" borderId="144" xfId="1085" applyNumberFormat="1" applyFont="1" applyFill="1" applyBorder="1" applyAlignment="1">
      <alignment horizontal="right" vertical="center" wrapText="1" indent="1"/>
    </xf>
    <xf numFmtId="3" fontId="93" fillId="22" borderId="144" xfId="1085" applyNumberFormat="1" applyFont="1" applyFill="1" applyBorder="1" applyAlignment="1">
      <alignment horizontal="right" vertical="center" wrapText="1" indent="1"/>
    </xf>
    <xf numFmtId="3" fontId="93" fillId="21" borderId="144" xfId="1085" applyNumberFormat="1" applyFont="1" applyFill="1" applyBorder="1" applyAlignment="1">
      <alignment horizontal="right" vertical="center" wrapText="1" indent="1"/>
    </xf>
    <xf numFmtId="0" fontId="94" fillId="21" borderId="144" xfId="1085" applyFont="1" applyFill="1" applyBorder="1" applyAlignment="1">
      <alignment horizontal="left" vertical="center"/>
    </xf>
    <xf numFmtId="0" fontId="94" fillId="21" borderId="144" xfId="1085" applyFont="1" applyFill="1" applyBorder="1" applyAlignment="1">
      <alignment horizontal="left" vertical="center" indent="1"/>
    </xf>
    <xf numFmtId="0" fontId="94" fillId="21" borderId="127" xfId="1085" applyFont="1" applyFill="1" applyBorder="1" applyAlignment="1">
      <alignment horizontal="left" vertical="center"/>
    </xf>
    <xf numFmtId="165" fontId="93" fillId="21" borderId="128" xfId="1085" applyNumberFormat="1" applyFont="1" applyFill="1" applyBorder="1" applyAlignment="1">
      <alignment horizontal="right" vertical="center" wrapText="1" indent="1"/>
    </xf>
    <xf numFmtId="3" fontId="93" fillId="21" borderId="128" xfId="1085" applyNumberFormat="1" applyFont="1" applyFill="1" applyBorder="1" applyAlignment="1">
      <alignment horizontal="right" vertical="center" wrapText="1"/>
    </xf>
    <xf numFmtId="0" fontId="95" fillId="21" borderId="0" xfId="1085" applyFont="1" applyFill="1" applyAlignment="1">
      <alignment horizontal="center" vertical="center" wrapText="1"/>
    </xf>
    <xf numFmtId="0" fontId="98" fillId="20" borderId="143" xfId="1085" applyFont="1" applyFill="1" applyBorder="1" applyAlignment="1">
      <alignment horizontal="left" vertical="center"/>
    </xf>
    <xf numFmtId="0" fontId="1" fillId="0" borderId="0" xfId="457"/>
    <xf numFmtId="0" fontId="89" fillId="0" borderId="0" xfId="457" applyFont="1"/>
    <xf numFmtId="0" fontId="92" fillId="21" borderId="126" xfId="1085" applyFont="1" applyFill="1" applyBorder="1" applyAlignment="1">
      <alignment horizontal="left" vertical="center"/>
    </xf>
    <xf numFmtId="3" fontId="91" fillId="21" borderId="145" xfId="1085" applyNumberFormat="1" applyFont="1" applyFill="1" applyBorder="1" applyAlignment="1">
      <alignment horizontal="right" vertical="center" wrapText="1" indent="1"/>
    </xf>
    <xf numFmtId="3" fontId="91" fillId="22" borderId="145" xfId="1085" applyNumberFormat="1" applyFont="1" applyFill="1" applyBorder="1" applyAlignment="1">
      <alignment horizontal="right" vertical="center" wrapText="1" indent="1"/>
    </xf>
    <xf numFmtId="165" fontId="91" fillId="21" borderId="145" xfId="1085" applyNumberFormat="1" applyFont="1" applyFill="1" applyBorder="1" applyAlignment="1">
      <alignment horizontal="right" vertical="center" wrapText="1" indent="1"/>
    </xf>
    <xf numFmtId="0" fontId="92" fillId="21" borderId="145" xfId="1085" applyFont="1" applyFill="1" applyBorder="1" applyAlignment="1">
      <alignment horizontal="left" vertical="center" indent="1"/>
    </xf>
    <xf numFmtId="0" fontId="92" fillId="21" borderId="145" xfId="1085" applyFont="1" applyFill="1" applyBorder="1" applyAlignment="1">
      <alignment horizontal="left" vertical="center"/>
    </xf>
    <xf numFmtId="3" fontId="91" fillId="21" borderId="146" xfId="1085" applyNumberFormat="1" applyFont="1" applyFill="1" applyBorder="1" applyAlignment="1">
      <alignment horizontal="right" vertical="center" wrapText="1" indent="1"/>
    </xf>
    <xf numFmtId="3" fontId="91" fillId="22" borderId="146" xfId="1085" applyNumberFormat="1" applyFont="1" applyFill="1" applyBorder="1" applyAlignment="1">
      <alignment horizontal="right" vertical="center" wrapText="1" indent="1"/>
    </xf>
    <xf numFmtId="165" fontId="91" fillId="21" borderId="146" xfId="1085" applyNumberFormat="1" applyFont="1" applyFill="1" applyBorder="1" applyAlignment="1">
      <alignment horizontal="right" vertical="center" wrapText="1" indent="1"/>
    </xf>
    <xf numFmtId="0" fontId="92" fillId="21" borderId="146" xfId="1085" applyFont="1" applyFill="1" applyBorder="1" applyAlignment="1">
      <alignment horizontal="left" vertical="center" indent="1"/>
    </xf>
    <xf numFmtId="0" fontId="92" fillId="21" borderId="146" xfId="1085" applyFont="1" applyFill="1" applyBorder="1" applyAlignment="1">
      <alignment horizontal="left" vertical="center"/>
    </xf>
    <xf numFmtId="1" fontId="99" fillId="20" borderId="0" xfId="1105" applyNumberFormat="1" applyFont="1" applyFill="1" applyAlignment="1">
      <alignment horizontal="center" vertical="center"/>
    </xf>
    <xf numFmtId="1" fontId="99" fillId="22" borderId="0" xfId="1105" applyNumberFormat="1" applyFont="1" applyFill="1" applyAlignment="1">
      <alignment horizontal="center" vertical="center"/>
    </xf>
    <xf numFmtId="1" fontId="99" fillId="20" borderId="0" xfId="1105" applyNumberFormat="1" applyFont="1" applyFill="1" applyAlignment="1">
      <alignment horizontal="right" vertical="center" indent="1"/>
    </xf>
    <xf numFmtId="0" fontId="100" fillId="0" borderId="0" xfId="1105" applyFont="1" applyAlignment="1">
      <alignment vertical="center"/>
    </xf>
    <xf numFmtId="0" fontId="3" fillId="0" borderId="0" xfId="1109" applyAlignment="1">
      <alignment vertical="center"/>
    </xf>
    <xf numFmtId="0" fontId="3" fillId="20" borderId="0" xfId="1109" applyFill="1" applyAlignment="1">
      <alignment vertical="center"/>
    </xf>
    <xf numFmtId="0" fontId="101" fillId="20" borderId="0" xfId="1109" applyFont="1" applyFill="1" applyAlignment="1">
      <alignment vertical="center"/>
    </xf>
    <xf numFmtId="0" fontId="94" fillId="20" borderId="0" xfId="1109" applyFont="1" applyFill="1" applyAlignment="1">
      <alignment horizontal="left" vertical="center" indent="1"/>
    </xf>
    <xf numFmtId="0" fontId="101" fillId="20" borderId="0" xfId="1109" applyFont="1" applyFill="1" applyAlignment="1">
      <alignment horizontal="left" vertical="center" indent="1"/>
    </xf>
    <xf numFmtId="0" fontId="102" fillId="20" borderId="0" xfId="1109" applyFont="1" applyFill="1" applyAlignment="1">
      <alignment horizontal="right" vertical="center" indent="1"/>
    </xf>
    <xf numFmtId="0" fontId="3" fillId="20" borderId="0" xfId="1109" applyFill="1" applyAlignment="1">
      <alignment horizontal="left" vertical="center" indent="1"/>
    </xf>
    <xf numFmtId="3" fontId="93" fillId="22" borderId="128" xfId="1085" applyNumberFormat="1" applyFont="1" applyFill="1" applyBorder="1" applyAlignment="1">
      <alignment horizontal="right" vertical="center" wrapText="1" indent="1"/>
    </xf>
    <xf numFmtId="3" fontId="93" fillId="21" borderId="128" xfId="1085" applyNumberFormat="1" applyFont="1" applyFill="1" applyBorder="1" applyAlignment="1">
      <alignment horizontal="right" vertical="center" wrapText="1" indent="1"/>
    </xf>
    <xf numFmtId="0" fontId="3" fillId="0" borderId="0" xfId="1109" applyAlignment="1">
      <alignment horizontal="center" vertical="center"/>
    </xf>
    <xf numFmtId="0" fontId="95" fillId="21" borderId="130" xfId="1085" applyFont="1" applyFill="1" applyBorder="1" applyAlignment="1">
      <alignment horizontal="center" vertical="center" wrapText="1"/>
    </xf>
    <xf numFmtId="0" fontId="95" fillId="21" borderId="149" xfId="1085" applyFont="1" applyFill="1" applyBorder="1" applyAlignment="1">
      <alignment horizontal="center" vertical="center" wrapText="1"/>
    </xf>
    <xf numFmtId="0" fontId="101" fillId="20" borderId="0" xfId="1085" applyFont="1" applyFill="1" applyAlignment="1">
      <alignment vertical="center"/>
    </xf>
    <xf numFmtId="0" fontId="96" fillId="20" borderId="0" xfId="1085" applyFont="1" applyFill="1" applyAlignment="1">
      <alignment vertical="center"/>
    </xf>
    <xf numFmtId="0" fontId="97" fillId="20" borderId="150" xfId="1107" applyFont="1" applyFill="1" applyBorder="1" applyAlignment="1">
      <alignment vertical="center"/>
    </xf>
    <xf numFmtId="2" fontId="2" fillId="0" borderId="0" xfId="1110" applyNumberFormat="1" applyFont="1" applyAlignment="1">
      <alignment vertical="center"/>
    </xf>
    <xf numFmtId="179" fontId="2" fillId="0" borderId="0" xfId="1110" applyNumberFormat="1" applyFont="1" applyAlignment="1">
      <alignment vertical="center"/>
    </xf>
    <xf numFmtId="2" fontId="89" fillId="0" borderId="0" xfId="1110" applyNumberFormat="1" applyFont="1" applyAlignment="1">
      <alignment vertical="center"/>
    </xf>
    <xf numFmtId="165" fontId="91" fillId="20" borderId="126" xfId="1085" applyNumberFormat="1" applyFont="1" applyFill="1" applyBorder="1" applyAlignment="1">
      <alignment horizontal="right" vertical="center" wrapText="1" indent="1"/>
    </xf>
    <xf numFmtId="3" fontId="91" fillId="20" borderId="126" xfId="1085" applyNumberFormat="1" applyFont="1" applyFill="1" applyBorder="1" applyAlignment="1">
      <alignment horizontal="right" vertical="center" wrapText="1" indent="1"/>
    </xf>
    <xf numFmtId="0" fontId="92" fillId="21" borderId="126" xfId="1085" applyFont="1" applyFill="1" applyBorder="1" applyAlignment="1">
      <alignment horizontal="left" vertical="center" indent="2"/>
    </xf>
    <xf numFmtId="165" fontId="93" fillId="20" borderId="144" xfId="1085" applyNumberFormat="1" applyFont="1" applyFill="1" applyBorder="1" applyAlignment="1">
      <alignment horizontal="right" vertical="center" wrapText="1" indent="1"/>
    </xf>
    <xf numFmtId="3" fontId="93" fillId="20" borderId="144" xfId="1085" applyNumberFormat="1" applyFont="1" applyFill="1" applyBorder="1" applyAlignment="1">
      <alignment horizontal="right" vertical="center" wrapText="1" indent="1"/>
    </xf>
    <xf numFmtId="165" fontId="93" fillId="20" borderId="127" xfId="1085" applyNumberFormat="1" applyFont="1" applyFill="1" applyBorder="1" applyAlignment="1">
      <alignment horizontal="right" vertical="center" wrapText="1" indent="1"/>
    </xf>
    <xf numFmtId="3" fontId="93" fillId="20" borderId="127" xfId="1085" applyNumberFormat="1" applyFont="1" applyFill="1" applyBorder="1" applyAlignment="1">
      <alignment horizontal="right" vertical="center" wrapText="1" indent="1"/>
    </xf>
    <xf numFmtId="0" fontId="94" fillId="21" borderId="144" xfId="1085" quotePrefix="1" applyFont="1" applyFill="1" applyBorder="1" applyAlignment="1">
      <alignment horizontal="left" vertical="center" indent="1"/>
    </xf>
    <xf numFmtId="165" fontId="103" fillId="20" borderId="0" xfId="1107" applyNumberFormat="1" applyFont="1" applyFill="1" applyAlignment="1">
      <alignment horizontal="right" vertical="center" indent="1"/>
    </xf>
    <xf numFmtId="3" fontId="103" fillId="23" borderId="0" xfId="1107" applyNumberFormat="1" applyFont="1" applyFill="1" applyAlignment="1">
      <alignment horizontal="right" vertical="center" indent="1"/>
    </xf>
    <xf numFmtId="3" fontId="103" fillId="20" borderId="0" xfId="1107" applyNumberFormat="1" applyFont="1" applyFill="1" applyAlignment="1">
      <alignment horizontal="right" vertical="center" indent="1"/>
    </xf>
    <xf numFmtId="165" fontId="104" fillId="20" borderId="0" xfId="1107" applyNumberFormat="1" applyFont="1" applyFill="1" applyAlignment="1">
      <alignment horizontal="left" vertical="center"/>
    </xf>
    <xf numFmtId="165" fontId="104" fillId="20" borderId="0" xfId="1107" applyNumberFormat="1" applyFont="1" applyFill="1" applyAlignment="1">
      <alignment horizontal="left" vertical="center" indent="1"/>
    </xf>
    <xf numFmtId="165" fontId="94" fillId="21" borderId="144" xfId="1085" applyNumberFormat="1" applyFont="1" applyFill="1" applyBorder="1" applyAlignment="1">
      <alignment horizontal="left" vertical="center" wrapText="1"/>
    </xf>
    <xf numFmtId="1" fontId="2" fillId="0" borderId="0" xfId="1110" applyNumberFormat="1" applyFont="1" applyAlignment="1">
      <alignment vertical="center"/>
    </xf>
    <xf numFmtId="3" fontId="93" fillId="20" borderId="128" xfId="1085" applyNumberFormat="1" applyFont="1" applyFill="1" applyBorder="1" applyAlignment="1">
      <alignment horizontal="right" vertical="center" wrapText="1"/>
    </xf>
    <xf numFmtId="2" fontId="2" fillId="0" borderId="0" xfId="379" applyNumberFormat="1" applyAlignment="1">
      <alignment horizontal="centerContinuous" vertical="center"/>
    </xf>
    <xf numFmtId="2" fontId="97" fillId="0" borderId="0" xfId="379" applyNumberFormat="1" applyFont="1" applyAlignment="1">
      <alignment horizontal="right" vertical="center"/>
    </xf>
    <xf numFmtId="165" fontId="2" fillId="0" borderId="0" xfId="1105" applyNumberFormat="1" applyFont="1" applyAlignment="1">
      <alignment vertical="center"/>
    </xf>
    <xf numFmtId="0" fontId="2" fillId="0" borderId="0" xfId="1105" applyFont="1" applyAlignment="1">
      <alignment horizontal="center" vertical="center"/>
    </xf>
    <xf numFmtId="0" fontId="99" fillId="0" borderId="0" xfId="1105" applyFont="1" applyAlignment="1">
      <alignment vertical="center"/>
    </xf>
    <xf numFmtId="0" fontId="2" fillId="0" borderId="0" xfId="1105" applyFont="1" applyAlignment="1">
      <alignment horizontal="right" vertical="center"/>
    </xf>
    <xf numFmtId="3" fontId="2" fillId="0" borderId="0" xfId="1105" applyNumberFormat="1" applyFont="1" applyAlignment="1">
      <alignment vertical="center"/>
    </xf>
    <xf numFmtId="0" fontId="97" fillId="0" borderId="0" xfId="379" applyFont="1" applyAlignment="1">
      <alignment horizontal="center" vertical="center"/>
    </xf>
    <xf numFmtId="165" fontId="93" fillId="21" borderId="145" xfId="1085" applyNumberFormat="1" applyFont="1" applyFill="1" applyBorder="1" applyAlignment="1">
      <alignment horizontal="right" vertical="center" wrapText="1" indent="1"/>
    </xf>
    <xf numFmtId="3" fontId="93" fillId="22" borderId="145" xfId="1085" applyNumberFormat="1" applyFont="1" applyFill="1" applyBorder="1" applyAlignment="1">
      <alignment horizontal="right" vertical="center" wrapText="1" indent="1"/>
    </xf>
    <xf numFmtId="3" fontId="93" fillId="21" borderId="145" xfId="1085" applyNumberFormat="1" applyFont="1" applyFill="1" applyBorder="1" applyAlignment="1">
      <alignment horizontal="right" vertical="center" wrapText="1" indent="1"/>
    </xf>
    <xf numFmtId="165" fontId="94" fillId="21" borderId="145" xfId="1085" applyNumberFormat="1" applyFont="1" applyFill="1" applyBorder="1" applyAlignment="1">
      <alignment horizontal="left" vertical="center" wrapText="1"/>
    </xf>
    <xf numFmtId="0" fontId="94" fillId="21" borderId="145" xfId="1085" applyFont="1" applyFill="1" applyBorder="1" applyAlignment="1">
      <alignment horizontal="left" vertical="center" indent="1"/>
    </xf>
    <xf numFmtId="0" fontId="3" fillId="0" borderId="0" xfId="1111" applyAlignment="1">
      <alignment vertical="center"/>
    </xf>
    <xf numFmtId="0" fontId="27" fillId="0" borderId="0" xfId="1111" applyFont="1" applyAlignment="1">
      <alignment vertical="center"/>
    </xf>
    <xf numFmtId="165" fontId="93" fillId="21" borderId="0" xfId="1085" applyNumberFormat="1" applyFont="1" applyFill="1" applyAlignment="1">
      <alignment horizontal="right" vertical="center" wrapText="1" indent="1"/>
    </xf>
    <xf numFmtId="0" fontId="94" fillId="21" borderId="0" xfId="1085" applyFont="1" applyFill="1" applyAlignment="1">
      <alignment horizontal="left" vertical="center"/>
    </xf>
    <xf numFmtId="0" fontId="95" fillId="21" borderId="135" xfId="1085" applyFont="1" applyFill="1" applyBorder="1" applyAlignment="1">
      <alignment horizontal="center" vertical="center" wrapText="1"/>
    </xf>
    <xf numFmtId="0" fontId="1" fillId="0" borderId="0" xfId="510"/>
    <xf numFmtId="165" fontId="2" fillId="0" borderId="0" xfId="1107" applyNumberFormat="1" applyFont="1" applyAlignment="1">
      <alignment vertical="center"/>
    </xf>
    <xf numFmtId="49" fontId="106" fillId="0" borderId="0" xfId="510" applyNumberFormat="1" applyFont="1"/>
    <xf numFmtId="2" fontId="99" fillId="0" borderId="0" xfId="1107" applyNumberFormat="1" applyFont="1" applyAlignment="1">
      <alignment vertical="center"/>
    </xf>
    <xf numFmtId="0" fontId="99" fillId="0" borderId="0" xfId="1107" applyFont="1" applyAlignment="1">
      <alignment vertical="center"/>
    </xf>
    <xf numFmtId="0" fontId="99" fillId="0" borderId="0" xfId="1107" applyFont="1" applyAlignment="1">
      <alignment horizontal="center" vertical="center"/>
    </xf>
    <xf numFmtId="0" fontId="94" fillId="21" borderId="128" xfId="1085" applyFont="1" applyFill="1" applyBorder="1" applyAlignment="1">
      <alignment horizontal="left" vertical="center"/>
    </xf>
    <xf numFmtId="0" fontId="2" fillId="0" borderId="0" xfId="379" applyAlignment="1">
      <alignment horizontal="centerContinuous" vertical="center"/>
    </xf>
    <xf numFmtId="49" fontId="99" fillId="0" borderId="0" xfId="1107" applyNumberFormat="1" applyFont="1" applyAlignment="1">
      <alignment vertical="center"/>
    </xf>
    <xf numFmtId="0" fontId="107" fillId="0" borderId="0" xfId="1107" applyFont="1" applyAlignment="1">
      <alignment vertical="center"/>
    </xf>
    <xf numFmtId="165" fontId="44" fillId="0" borderId="47" xfId="0" applyNumberFormat="1" applyFont="1" applyBorder="1" applyAlignment="1">
      <alignment horizontal="right" indent="5"/>
    </xf>
    <xf numFmtId="165" fontId="44" fillId="0" borderId="96" xfId="0" applyNumberFormat="1" applyFont="1" applyBorder="1" applyAlignment="1">
      <alignment horizontal="right" indent="5"/>
    </xf>
    <xf numFmtId="165" fontId="44" fillId="0" borderId="85" xfId="0" applyNumberFormat="1" applyFont="1" applyBorder="1" applyAlignment="1">
      <alignment horizontal="right" indent="5"/>
    </xf>
    <xf numFmtId="165" fontId="47" fillId="0" borderId="52" xfId="0" applyNumberFormat="1" applyFont="1" applyBorder="1" applyAlignment="1">
      <alignment horizontal="right" vertical="center" indent="5"/>
    </xf>
    <xf numFmtId="180" fontId="44" fillId="0" borderId="47" xfId="216" applyNumberFormat="1" applyFont="1" applyBorder="1" applyAlignment="1">
      <alignment horizontal="right" indent="3"/>
    </xf>
    <xf numFmtId="180" fontId="44" fillId="0" borderId="96" xfId="216" applyNumberFormat="1" applyFont="1" applyBorder="1" applyAlignment="1">
      <alignment horizontal="right" indent="3"/>
    </xf>
    <xf numFmtId="180" fontId="44" fillId="0" borderId="85" xfId="216" applyNumberFormat="1" applyFont="1" applyBorder="1" applyAlignment="1">
      <alignment horizontal="right" indent="3"/>
    </xf>
    <xf numFmtId="180" fontId="47" fillId="0" borderId="52" xfId="216" applyNumberFormat="1" applyFont="1" applyBorder="1" applyAlignment="1">
      <alignment horizontal="right" vertical="center" indent="3"/>
    </xf>
    <xf numFmtId="165" fontId="49" fillId="0" borderId="56" xfId="752" applyNumberFormat="1" applyFont="1" applyBorder="1" applyAlignment="1">
      <alignment horizontal="right" indent="3"/>
    </xf>
    <xf numFmtId="165" fontId="49" fillId="0" borderId="95" xfId="752" applyNumberFormat="1" applyFont="1" applyBorder="1" applyAlignment="1">
      <alignment horizontal="right" indent="3"/>
    </xf>
    <xf numFmtId="165" fontId="49" fillId="0" borderId="94" xfId="752" applyNumberFormat="1" applyFont="1" applyBorder="1" applyAlignment="1">
      <alignment horizontal="right" indent="3"/>
    </xf>
    <xf numFmtId="165" fontId="53" fillId="0" borderId="57" xfId="752" applyNumberFormat="1" applyFont="1" applyBorder="1" applyAlignment="1">
      <alignment horizontal="right" vertical="center" indent="3"/>
    </xf>
    <xf numFmtId="179" fontId="44" fillId="0" borderId="100" xfId="0" applyNumberFormat="1" applyFont="1" applyBorder="1" applyAlignment="1">
      <alignment horizont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top"/>
    </xf>
    <xf numFmtId="0" fontId="3" fillId="0" borderId="0" xfId="392" applyFont="1"/>
    <xf numFmtId="0" fontId="95" fillId="21" borderId="133" xfId="1085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180" fontId="49" fillId="0" borderId="34" xfId="219" applyNumberFormat="1" applyFont="1" applyBorder="1" applyAlignment="1">
      <alignment horizontal="right" indent="2"/>
    </xf>
    <xf numFmtId="180" fontId="49" fillId="0" borderId="99" xfId="219" applyNumberFormat="1" applyFont="1" applyBorder="1" applyAlignment="1">
      <alignment horizontal="right" indent="2"/>
    </xf>
    <xf numFmtId="180" fontId="49" fillId="0" borderId="91" xfId="219" applyNumberFormat="1" applyFont="1" applyBorder="1" applyAlignment="1">
      <alignment horizontal="right" indent="2"/>
    </xf>
    <xf numFmtId="180" fontId="53" fillId="0" borderId="59" xfId="219" applyNumberFormat="1" applyFont="1" applyBorder="1" applyAlignment="1">
      <alignment horizontal="right" vertical="center" indent="2"/>
    </xf>
    <xf numFmtId="165" fontId="44" fillId="0" borderId="84" xfId="0" applyNumberFormat="1" applyFont="1" applyBorder="1" applyAlignment="1">
      <alignment horizontal="right" vertical="center" indent="2"/>
    </xf>
    <xf numFmtId="165" fontId="44" fillId="0" borderId="87" xfId="0" applyNumberFormat="1" applyFont="1" applyBorder="1" applyAlignment="1">
      <alignment horizontal="right" vertical="center" indent="2"/>
    </xf>
    <xf numFmtId="165" fontId="47" fillId="0" borderId="60" xfId="0" applyNumberFormat="1" applyFont="1" applyBorder="1" applyAlignment="1">
      <alignment horizontal="right" vertical="center" indent="2"/>
    </xf>
    <xf numFmtId="165" fontId="44" fillId="20" borderId="19" xfId="0" applyNumberFormat="1" applyFont="1" applyFill="1" applyBorder="1" applyAlignment="1">
      <alignment horizontal="right" vertical="center" indent="2"/>
    </xf>
    <xf numFmtId="0" fontId="47" fillId="19" borderId="61" xfId="0" applyFont="1" applyFill="1" applyBorder="1" applyAlignment="1">
      <alignment horizontal="center" vertical="center" wrapText="1"/>
    </xf>
    <xf numFmtId="0" fontId="53" fillId="19" borderId="95" xfId="0" applyFont="1" applyFill="1" applyBorder="1" applyAlignment="1">
      <alignment horizontal="center" vertical="center"/>
    </xf>
    <xf numFmtId="165" fontId="44" fillId="0" borderId="56" xfId="0" applyNumberFormat="1" applyFont="1" applyBorder="1" applyAlignment="1">
      <alignment horizontal="right" vertical="center" indent="3"/>
    </xf>
    <xf numFmtId="165" fontId="44" fillId="0" borderId="95" xfId="0" applyNumberFormat="1" applyFont="1" applyBorder="1" applyAlignment="1">
      <alignment horizontal="right" vertical="center" indent="3"/>
    </xf>
    <xf numFmtId="165" fontId="47" fillId="0" borderId="31" xfId="0" applyNumberFormat="1" applyFont="1" applyBorder="1" applyAlignment="1">
      <alignment horizontal="right" vertical="center" indent="3"/>
    </xf>
    <xf numFmtId="0" fontId="53" fillId="0" borderId="0" xfId="0" applyFont="1" applyAlignment="1">
      <alignment horizontal="center" vertical="center" wrapText="1"/>
    </xf>
    <xf numFmtId="165" fontId="44" fillId="0" borderId="0" xfId="0" applyNumberFormat="1" applyFont="1" applyAlignment="1">
      <alignment horizontal="right" vertical="center" indent="2"/>
    </xf>
    <xf numFmtId="165" fontId="47" fillId="0" borderId="0" xfId="0" applyNumberFormat="1" applyFont="1" applyAlignment="1">
      <alignment horizontal="right" vertical="center" indent="2"/>
    </xf>
    <xf numFmtId="0" fontId="73" fillId="0" borderId="0" xfId="0" applyFont="1" applyAlignment="1">
      <alignment horizontal="center" vertical="center"/>
    </xf>
    <xf numFmtId="49" fontId="47" fillId="0" borderId="26" xfId="744" applyNumberFormat="1" applyFont="1" applyBorder="1" applyAlignment="1">
      <alignment horizontal="left" vertical="center" indent="1"/>
    </xf>
    <xf numFmtId="0" fontId="47" fillId="0" borderId="31" xfId="744" applyFont="1" applyBorder="1" applyAlignment="1">
      <alignment horizontal="left" vertical="center" indent="1"/>
    </xf>
    <xf numFmtId="0" fontId="46" fillId="0" borderId="0" xfId="678" applyFont="1" applyAlignment="1">
      <alignment horizontal="center" vertical="center" wrapText="1"/>
    </xf>
    <xf numFmtId="0" fontId="56" fillId="0" borderId="0" xfId="678" applyFont="1" applyAlignment="1">
      <alignment horizontal="center" vertical="center"/>
    </xf>
    <xf numFmtId="0" fontId="47" fillId="0" borderId="26" xfId="469" applyFont="1" applyBorder="1" applyAlignment="1">
      <alignment horizontal="left" vertical="center" indent="1"/>
    </xf>
    <xf numFmtId="0" fontId="52" fillId="0" borderId="31" xfId="0" applyFont="1" applyBorder="1" applyAlignment="1">
      <alignment horizontal="left" vertical="center" indent="1"/>
    </xf>
    <xf numFmtId="0" fontId="47" fillId="19" borderId="39" xfId="469" applyFont="1" applyFill="1" applyBorder="1" applyAlignment="1">
      <alignment horizontal="center" vertical="center" wrapText="1"/>
    </xf>
    <xf numFmtId="0" fontId="51" fillId="19" borderId="36" xfId="0" applyFont="1" applyFill="1" applyBorder="1" applyAlignment="1">
      <alignment horizontal="center" vertical="center" wrapText="1"/>
    </xf>
    <xf numFmtId="0" fontId="47" fillId="19" borderId="105" xfId="469" applyFont="1" applyFill="1" applyBorder="1" applyAlignment="1">
      <alignment horizontal="center" vertical="center" wrapText="1"/>
    </xf>
    <xf numFmtId="0" fontId="51" fillId="19" borderId="102" xfId="0" applyFont="1" applyFill="1" applyBorder="1" applyAlignment="1">
      <alignment horizontal="center" vertical="center" wrapText="1"/>
    </xf>
    <xf numFmtId="0" fontId="47" fillId="19" borderId="40" xfId="469" applyFont="1" applyFill="1" applyBorder="1" applyAlignment="1">
      <alignment horizontal="center" vertical="center"/>
    </xf>
    <xf numFmtId="0" fontId="47" fillId="19" borderId="42" xfId="469" applyFont="1" applyFill="1" applyBorder="1" applyAlignment="1">
      <alignment horizontal="center" vertical="center"/>
    </xf>
    <xf numFmtId="0" fontId="44" fillId="19" borderId="26" xfId="469" applyFont="1" applyFill="1" applyBorder="1" applyAlignment="1">
      <alignment horizontal="left" vertical="center" wrapText="1" indent="1"/>
    </xf>
    <xf numFmtId="0" fontId="51" fillId="19" borderId="31" xfId="0" applyFont="1" applyFill="1" applyBorder="1" applyAlignment="1">
      <alignment horizontal="left" vertical="center" indent="1"/>
    </xf>
    <xf numFmtId="0" fontId="47" fillId="19" borderId="55" xfId="469" applyFont="1" applyFill="1" applyBorder="1" applyAlignment="1">
      <alignment horizontal="left" vertical="center" indent="1"/>
    </xf>
    <xf numFmtId="0" fontId="47" fillId="19" borderId="31" xfId="469" applyFont="1" applyFill="1" applyBorder="1" applyAlignment="1">
      <alignment horizontal="left" vertical="center" indent="1"/>
    </xf>
    <xf numFmtId="0" fontId="47" fillId="0" borderId="32" xfId="469" applyFont="1" applyBorder="1" applyAlignment="1">
      <alignment horizontal="center" vertical="center"/>
    </xf>
    <xf numFmtId="0" fontId="47" fillId="0" borderId="34" xfId="469" applyFont="1" applyBorder="1" applyAlignment="1">
      <alignment horizontal="center" vertical="center"/>
    </xf>
    <xf numFmtId="165" fontId="44" fillId="0" borderId="36" xfId="680" applyNumberFormat="1" applyFont="1" applyBorder="1" applyAlignment="1">
      <alignment horizontal="center" vertical="center"/>
    </xf>
    <xf numFmtId="165" fontId="44" fillId="0" borderId="106" xfId="679" applyNumberFormat="1" applyFont="1" applyBorder="1" applyAlignment="1">
      <alignment horizontal="center" vertical="center"/>
    </xf>
    <xf numFmtId="0" fontId="62" fillId="0" borderId="0" xfId="708" applyFont="1" applyAlignment="1">
      <alignment horizontal="center" vertical="center" wrapText="1"/>
    </xf>
    <xf numFmtId="0" fontId="62" fillId="0" borderId="0" xfId="708" applyFont="1" applyAlignment="1">
      <alignment horizontal="center" vertical="center"/>
    </xf>
    <xf numFmtId="0" fontId="63" fillId="0" borderId="0" xfId="708" applyFont="1" applyAlignment="1">
      <alignment horizontal="center" vertical="center"/>
    </xf>
    <xf numFmtId="49" fontId="47" fillId="0" borderId="26" xfId="708" applyNumberFormat="1" applyFont="1" applyBorder="1" applyAlignment="1">
      <alignment horizontal="left" vertical="center" indent="1"/>
    </xf>
    <xf numFmtId="49" fontId="47" fillId="0" borderId="31" xfId="708" applyNumberFormat="1" applyFont="1" applyBorder="1" applyAlignment="1">
      <alignment horizontal="left" vertical="center" indent="1"/>
    </xf>
    <xf numFmtId="49" fontId="47" fillId="19" borderId="27" xfId="708" applyNumberFormat="1" applyFont="1" applyFill="1" applyBorder="1" applyAlignment="1">
      <alignment horizontal="center" vertical="center" wrapText="1"/>
    </xf>
    <xf numFmtId="49" fontId="47" fillId="19" borderId="28" xfId="710" applyNumberFormat="1" applyFont="1" applyFill="1" applyBorder="1" applyAlignment="1">
      <alignment horizontal="center" vertical="center" wrapText="1"/>
    </xf>
    <xf numFmtId="49" fontId="47" fillId="19" borderId="29" xfId="708" applyNumberFormat="1" applyFont="1" applyFill="1" applyBorder="1" applyAlignment="1">
      <alignment horizontal="center" vertical="center" wrapText="1"/>
    </xf>
    <xf numFmtId="49" fontId="47" fillId="19" borderId="30" xfId="708" applyNumberFormat="1" applyFont="1" applyFill="1" applyBorder="1" applyAlignment="1">
      <alignment horizontal="center" vertical="center" wrapText="1"/>
    </xf>
    <xf numFmtId="0" fontId="46" fillId="0" borderId="0" xfId="708" applyFont="1" applyAlignment="1">
      <alignment horizontal="center"/>
    </xf>
    <xf numFmtId="0" fontId="56" fillId="0" borderId="0" xfId="708" applyFont="1" applyAlignment="1">
      <alignment horizontal="center" vertical="center"/>
    </xf>
    <xf numFmtId="49" fontId="47" fillId="0" borderId="39" xfId="708" applyNumberFormat="1" applyFont="1" applyBorder="1" applyAlignment="1">
      <alignment horizontal="left" vertical="center" indent="1"/>
    </xf>
    <xf numFmtId="49" fontId="47" fillId="0" borderId="29" xfId="465" applyNumberFormat="1" applyFont="1" applyBorder="1" applyAlignment="1">
      <alignment horizontal="left" vertical="center" indent="1"/>
    </xf>
    <xf numFmtId="49" fontId="47" fillId="0" borderId="36" xfId="465" applyNumberFormat="1" applyFont="1" applyBorder="1" applyAlignment="1">
      <alignment horizontal="left" vertical="center" indent="1"/>
    </xf>
    <xf numFmtId="49" fontId="47" fillId="0" borderId="107" xfId="465" applyNumberFormat="1" applyFont="1" applyBorder="1" applyAlignment="1">
      <alignment horizontal="left" vertical="center" indent="1"/>
    </xf>
    <xf numFmtId="49" fontId="60" fillId="19" borderId="28" xfId="710" applyNumberFormat="1" applyFont="1" applyFill="1" applyBorder="1" applyAlignment="1">
      <alignment horizontal="center" vertical="center"/>
    </xf>
    <xf numFmtId="49" fontId="47" fillId="19" borderId="48" xfId="708" applyNumberFormat="1" applyFont="1" applyFill="1" applyBorder="1" applyAlignment="1">
      <alignment horizontal="center" vertical="center"/>
    </xf>
    <xf numFmtId="0" fontId="47" fillId="19" borderId="49" xfId="709" applyFont="1" applyFill="1" applyBorder="1" applyAlignment="1">
      <alignment horizontal="left" vertical="center" indent="1"/>
    </xf>
    <xf numFmtId="0" fontId="47" fillId="19" borderId="59" xfId="709" applyFont="1" applyFill="1" applyBorder="1" applyAlignment="1">
      <alignment horizontal="left" vertical="center" indent="1"/>
    </xf>
    <xf numFmtId="0" fontId="44" fillId="19" borderId="44" xfId="709" applyFont="1" applyFill="1" applyBorder="1" applyAlignment="1">
      <alignment horizontal="left" vertical="center" indent="1"/>
    </xf>
    <xf numFmtId="0" fontId="44" fillId="19" borderId="0" xfId="709" applyFont="1" applyFill="1" applyAlignment="1">
      <alignment horizontal="left" vertical="center" indent="1"/>
    </xf>
    <xf numFmtId="0" fontId="49" fillId="0" borderId="0" xfId="709" applyFont="1" applyAlignment="1">
      <alignment horizontal="left" vertical="center" wrapText="1"/>
    </xf>
    <xf numFmtId="0" fontId="46" fillId="0" borderId="0" xfId="709" applyFont="1" applyAlignment="1">
      <alignment horizontal="center" vertical="center"/>
    </xf>
    <xf numFmtId="0" fontId="58" fillId="0" borderId="0" xfId="465" applyFont="1" applyAlignment="1">
      <alignment horizontal="center" vertical="center"/>
    </xf>
    <xf numFmtId="0" fontId="47" fillId="0" borderId="39" xfId="709" applyFont="1" applyBorder="1" applyAlignment="1">
      <alignment horizontal="left" vertical="center" indent="1"/>
    </xf>
    <xf numFmtId="0" fontId="47" fillId="0" borderId="29" xfId="709" applyFont="1" applyBorder="1" applyAlignment="1">
      <alignment horizontal="left" vertical="center" indent="1"/>
    </xf>
    <xf numFmtId="0" fontId="47" fillId="0" borderId="44" xfId="709" applyFont="1" applyBorder="1" applyAlignment="1">
      <alignment horizontal="left" vertical="center" indent="1"/>
    </xf>
    <xf numFmtId="0" fontId="47" fillId="0" borderId="0" xfId="709" applyFont="1" applyAlignment="1">
      <alignment horizontal="left" vertical="center" indent="1"/>
    </xf>
    <xf numFmtId="0" fontId="47" fillId="0" borderId="36" xfId="709" applyFont="1" applyBorder="1" applyAlignment="1">
      <alignment horizontal="left" vertical="center" indent="1"/>
    </xf>
    <xf numFmtId="0" fontId="47" fillId="0" borderId="107" xfId="709" applyFont="1" applyBorder="1" applyAlignment="1">
      <alignment horizontal="left" vertical="center" indent="1"/>
    </xf>
    <xf numFmtId="0" fontId="47" fillId="19" borderId="27" xfId="709" applyFont="1" applyFill="1" applyBorder="1" applyAlignment="1">
      <alignment horizontal="center" vertical="center" wrapText="1"/>
    </xf>
    <xf numFmtId="0" fontId="47" fillId="19" borderId="48" xfId="709" applyFont="1" applyFill="1" applyBorder="1" applyAlignment="1">
      <alignment horizontal="center" vertical="center" wrapText="1"/>
    </xf>
    <xf numFmtId="0" fontId="47" fillId="19" borderId="28" xfId="709" applyFont="1" applyFill="1" applyBorder="1" applyAlignment="1">
      <alignment horizontal="center" vertical="center" wrapText="1"/>
    </xf>
    <xf numFmtId="0" fontId="53" fillId="19" borderId="84" xfId="709" applyFont="1" applyFill="1" applyBorder="1" applyAlignment="1">
      <alignment horizontal="center" vertical="center" wrapText="1"/>
    </xf>
    <xf numFmtId="0" fontId="53" fillId="19" borderId="76" xfId="709" applyFont="1" applyFill="1" applyBorder="1" applyAlignment="1">
      <alignment horizontal="center" vertical="center" wrapText="1"/>
    </xf>
    <xf numFmtId="0" fontId="53" fillId="19" borderId="99" xfId="709" applyFont="1" applyFill="1" applyBorder="1" applyAlignment="1">
      <alignment horizontal="center" vertical="center" wrapText="1"/>
    </xf>
    <xf numFmtId="0" fontId="53" fillId="19" borderId="86" xfId="709" applyFont="1" applyFill="1" applyBorder="1" applyAlignment="1">
      <alignment horizontal="center" vertical="center"/>
    </xf>
    <xf numFmtId="0" fontId="53" fillId="19" borderId="37" xfId="465" applyFont="1" applyFill="1" applyBorder="1" applyAlignment="1">
      <alignment horizontal="center" vertical="center"/>
    </xf>
    <xf numFmtId="0" fontId="53" fillId="19" borderId="87" xfId="709" applyFont="1" applyFill="1" applyBorder="1" applyAlignment="1">
      <alignment horizontal="center" vertical="center"/>
    </xf>
    <xf numFmtId="0" fontId="64" fillId="19" borderId="102" xfId="706" applyFont="1" applyFill="1" applyBorder="1" applyAlignment="1">
      <alignment horizontal="center" vertical="center"/>
    </xf>
    <xf numFmtId="0" fontId="53" fillId="19" borderId="93" xfId="709" applyFont="1" applyFill="1" applyBorder="1" applyAlignment="1">
      <alignment horizontal="center" vertical="center"/>
    </xf>
    <xf numFmtId="0" fontId="53" fillId="19" borderId="103" xfId="465" applyFont="1" applyFill="1" applyBorder="1" applyAlignment="1">
      <alignment horizontal="center" vertical="center"/>
    </xf>
    <xf numFmtId="0" fontId="53" fillId="19" borderId="87" xfId="709" applyFont="1" applyFill="1" applyBorder="1" applyAlignment="1">
      <alignment horizontal="center" vertical="center" wrapText="1"/>
    </xf>
    <xf numFmtId="0" fontId="64" fillId="19" borderId="102" xfId="706" applyFont="1" applyFill="1" applyBorder="1" applyAlignment="1">
      <alignment horizontal="center" vertical="center" wrapText="1"/>
    </xf>
    <xf numFmtId="0" fontId="53" fillId="19" borderId="85" xfId="709" applyFont="1" applyFill="1" applyBorder="1" applyAlignment="1">
      <alignment horizontal="center" vertical="center" wrapText="1"/>
    </xf>
    <xf numFmtId="0" fontId="64" fillId="19" borderId="108" xfId="706" applyFont="1" applyFill="1" applyBorder="1" applyAlignment="1">
      <alignment horizontal="center" vertical="center" wrapText="1"/>
    </xf>
    <xf numFmtId="0" fontId="46" fillId="0" borderId="0" xfId="705" applyFont="1" applyAlignment="1">
      <alignment horizontal="center"/>
    </xf>
    <xf numFmtId="0" fontId="65" fillId="0" borderId="0" xfId="710" applyFont="1" applyAlignment="1">
      <alignment horizontal="center"/>
    </xf>
    <xf numFmtId="0" fontId="56" fillId="0" borderId="0" xfId="705" applyFont="1" applyAlignment="1">
      <alignment horizontal="center" vertical="top"/>
    </xf>
    <xf numFmtId="0" fontId="66" fillId="0" borderId="0" xfId="710" applyFont="1" applyAlignment="1">
      <alignment horizontal="center" vertical="top"/>
    </xf>
    <xf numFmtId="49" fontId="47" fillId="0" borderId="26" xfId="705" applyNumberFormat="1" applyFont="1" applyBorder="1" applyAlignment="1">
      <alignment horizontal="left" vertical="center" wrapText="1" indent="1"/>
    </xf>
    <xf numFmtId="49" fontId="47" fillId="0" borderId="55" xfId="710" applyNumberFormat="1" applyFont="1" applyBorder="1" applyAlignment="1">
      <alignment horizontal="left" vertical="center" wrapText="1" indent="1"/>
    </xf>
    <xf numFmtId="49" fontId="47" fillId="0" borderId="31" xfId="710" applyNumberFormat="1" applyFont="1" applyBorder="1" applyAlignment="1">
      <alignment horizontal="left" vertical="center" wrapText="1" indent="1"/>
    </xf>
    <xf numFmtId="49" fontId="47" fillId="19" borderId="39" xfId="705" applyNumberFormat="1" applyFont="1" applyFill="1" applyBorder="1" applyAlignment="1">
      <alignment horizontal="center" vertical="center"/>
    </xf>
    <xf numFmtId="49" fontId="47" fillId="19" borderId="29" xfId="705" applyNumberFormat="1" applyFont="1" applyFill="1" applyBorder="1" applyAlignment="1">
      <alignment horizontal="center" vertical="center"/>
    </xf>
    <xf numFmtId="49" fontId="47" fillId="19" borderId="29" xfId="710" applyNumberFormat="1" applyFont="1" applyFill="1" applyBorder="1" applyAlignment="1">
      <alignment horizontal="center" vertical="center"/>
    </xf>
    <xf numFmtId="49" fontId="47" fillId="19" borderId="30" xfId="710" applyNumberFormat="1" applyFont="1" applyFill="1" applyBorder="1" applyAlignment="1">
      <alignment horizontal="center" vertical="center"/>
    </xf>
    <xf numFmtId="49" fontId="47" fillId="19" borderId="48" xfId="705" applyNumberFormat="1" applyFont="1" applyFill="1" applyBorder="1" applyAlignment="1">
      <alignment horizontal="center" vertical="center" wrapText="1"/>
    </xf>
    <xf numFmtId="49" fontId="47" fillId="19" borderId="48" xfId="710" applyNumberFormat="1" applyFont="1" applyFill="1" applyBorder="1" applyAlignment="1">
      <alignment horizontal="center" vertical="center" wrapText="1"/>
    </xf>
    <xf numFmtId="49" fontId="53" fillId="19" borderId="75" xfId="705" applyNumberFormat="1" applyFont="1" applyFill="1" applyBorder="1" applyAlignment="1">
      <alignment horizontal="center" vertical="center" wrapText="1"/>
    </xf>
    <xf numFmtId="49" fontId="64" fillId="19" borderId="100" xfId="710" applyNumberFormat="1" applyFont="1" applyFill="1" applyBorder="1" applyAlignment="1">
      <alignment horizontal="center" vertical="center"/>
    </xf>
    <xf numFmtId="49" fontId="53" fillId="19" borderId="84" xfId="705" applyNumberFormat="1" applyFont="1" applyFill="1" applyBorder="1" applyAlignment="1">
      <alignment horizontal="center" vertical="center"/>
    </xf>
    <xf numFmtId="49" fontId="53" fillId="19" borderId="100" xfId="705" applyNumberFormat="1" applyFont="1" applyFill="1" applyBorder="1" applyAlignment="1">
      <alignment horizontal="center" vertical="center"/>
    </xf>
    <xf numFmtId="49" fontId="53" fillId="19" borderId="97" xfId="705" applyNumberFormat="1" applyFont="1" applyFill="1" applyBorder="1" applyAlignment="1">
      <alignment horizontal="center" vertical="center" wrapText="1"/>
    </xf>
    <xf numFmtId="49" fontId="53" fillId="19" borderId="96" xfId="705" applyNumberFormat="1" applyFont="1" applyFill="1" applyBorder="1" applyAlignment="1">
      <alignment horizontal="center" vertical="center"/>
    </xf>
    <xf numFmtId="49" fontId="53" fillId="19" borderId="97" xfId="709" applyNumberFormat="1" applyFont="1" applyFill="1" applyBorder="1" applyAlignment="1">
      <alignment horizontal="center" vertical="center" wrapText="1"/>
    </xf>
    <xf numFmtId="49" fontId="53" fillId="19" borderId="96" xfId="709" applyNumberFormat="1" applyFont="1" applyFill="1" applyBorder="1" applyAlignment="1">
      <alignment horizontal="center" vertical="center" wrapText="1"/>
    </xf>
    <xf numFmtId="0" fontId="46" fillId="0" borderId="0" xfId="705" applyFont="1" applyAlignment="1">
      <alignment horizontal="center" vertical="center"/>
    </xf>
    <xf numFmtId="0" fontId="46" fillId="0" borderId="0" xfId="465" applyFont="1" applyAlignment="1">
      <alignment horizontal="center" vertical="center"/>
    </xf>
    <xf numFmtId="0" fontId="56" fillId="0" borderId="0" xfId="705" applyFont="1" applyAlignment="1">
      <alignment horizontal="center" vertical="center"/>
    </xf>
    <xf numFmtId="0" fontId="56" fillId="0" borderId="0" xfId="465" applyFont="1" applyAlignment="1">
      <alignment horizontal="center" vertical="center"/>
    </xf>
    <xf numFmtId="0" fontId="47" fillId="0" borderId="26" xfId="705" applyFont="1" applyBorder="1" applyAlignment="1">
      <alignment horizontal="left" vertical="center" indent="1"/>
    </xf>
    <xf numFmtId="0" fontId="47" fillId="0" borderId="55" xfId="465" applyFont="1" applyBorder="1" applyAlignment="1">
      <alignment horizontal="left" vertical="center" indent="1"/>
    </xf>
    <xf numFmtId="0" fontId="47" fillId="0" borderId="31" xfId="465" applyFont="1" applyBorder="1" applyAlignment="1">
      <alignment horizontal="left" vertical="center" indent="1"/>
    </xf>
    <xf numFmtId="0" fontId="47" fillId="19" borderId="48" xfId="705" applyFont="1" applyFill="1" applyBorder="1" applyAlignment="1">
      <alignment horizontal="center" vertical="center" wrapText="1"/>
    </xf>
    <xf numFmtId="0" fontId="47" fillId="19" borderId="48" xfId="707" applyFont="1" applyFill="1" applyBorder="1" applyAlignment="1">
      <alignment horizontal="center" vertical="center"/>
    </xf>
    <xf numFmtId="0" fontId="47" fillId="19" borderId="27" xfId="705" applyFont="1" applyFill="1" applyBorder="1" applyAlignment="1">
      <alignment horizontal="center" vertical="center"/>
    </xf>
    <xf numFmtId="0" fontId="47" fillId="19" borderId="28" xfId="705" applyFont="1" applyFill="1" applyBorder="1" applyAlignment="1">
      <alignment horizontal="center" vertical="center"/>
    </xf>
    <xf numFmtId="0" fontId="47" fillId="19" borderId="39" xfId="705" applyFont="1" applyFill="1" applyBorder="1" applyAlignment="1">
      <alignment horizontal="center" vertical="center" wrapText="1"/>
    </xf>
    <xf numFmtId="0" fontId="47" fillId="19" borderId="29" xfId="465" applyFont="1" applyFill="1" applyBorder="1" applyAlignment="1">
      <alignment horizontal="center" vertical="center"/>
    </xf>
    <xf numFmtId="0" fontId="47" fillId="19" borderId="30" xfId="465" applyFont="1" applyFill="1" applyBorder="1" applyAlignment="1">
      <alignment horizontal="center" vertical="center"/>
    </xf>
    <xf numFmtId="0" fontId="47" fillId="19" borderId="30" xfId="705" applyFont="1" applyFill="1" applyBorder="1" applyAlignment="1">
      <alignment horizontal="center" vertical="center" wrapText="1"/>
    </xf>
    <xf numFmtId="0" fontId="47" fillId="19" borderId="34" xfId="707" applyFont="1" applyFill="1" applyBorder="1" applyAlignment="1">
      <alignment horizontal="center" vertical="center" wrapText="1"/>
    </xf>
    <xf numFmtId="0" fontId="53" fillId="19" borderId="86" xfId="707" applyFont="1" applyFill="1" applyBorder="1" applyAlignment="1">
      <alignment horizontal="center" vertical="center" wrapText="1"/>
    </xf>
    <xf numFmtId="0" fontId="53" fillId="19" borderId="37" xfId="707" applyFont="1" applyFill="1" applyBorder="1" applyAlignment="1">
      <alignment horizontal="center" vertical="center" wrapText="1"/>
    </xf>
    <xf numFmtId="0" fontId="53" fillId="19" borderId="91" xfId="709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7" fillId="0" borderId="26" xfId="0" applyFont="1" applyBorder="1" applyAlignment="1">
      <alignment horizontal="left" vertical="center" indent="1"/>
    </xf>
    <xf numFmtId="0" fontId="47" fillId="0" borderId="31" xfId="0" applyFont="1" applyBorder="1" applyAlignment="1">
      <alignment horizontal="left" vertical="center" indent="1"/>
    </xf>
    <xf numFmtId="0" fontId="47" fillId="19" borderId="27" xfId="0" applyFont="1" applyFill="1" applyBorder="1" applyAlignment="1">
      <alignment horizontal="center" vertical="center"/>
    </xf>
    <xf numFmtId="0" fontId="47" fillId="19" borderId="28" xfId="0" applyFont="1" applyFill="1" applyBorder="1" applyAlignment="1">
      <alignment horizontal="center" vertical="center"/>
    </xf>
    <xf numFmtId="0" fontId="47" fillId="19" borderId="29" xfId="0" applyFont="1" applyFill="1" applyBorder="1" applyAlignment="1">
      <alignment horizontal="center" vertical="center"/>
    </xf>
    <xf numFmtId="0" fontId="47" fillId="19" borderId="30" xfId="0" applyFont="1" applyFill="1" applyBorder="1" applyAlignment="1">
      <alignment horizontal="center" vertical="center"/>
    </xf>
    <xf numFmtId="0" fontId="46" fillId="0" borderId="0" xfId="748" applyFont="1" applyAlignment="1">
      <alignment horizontal="center"/>
    </xf>
    <xf numFmtId="0" fontId="47" fillId="19" borderId="40" xfId="748" applyFont="1" applyFill="1" applyBorder="1" applyAlignment="1">
      <alignment horizontal="center" vertical="center"/>
    </xf>
    <xf numFmtId="0" fontId="47" fillId="19" borderId="41" xfId="748" applyFont="1" applyFill="1" applyBorder="1" applyAlignment="1">
      <alignment horizontal="center" vertical="center"/>
    </xf>
    <xf numFmtId="0" fontId="47" fillId="19" borderId="42" xfId="748" applyFont="1" applyFill="1" applyBorder="1" applyAlignment="1">
      <alignment horizontal="center" vertical="center"/>
    </xf>
    <xf numFmtId="0" fontId="47" fillId="19" borderId="43" xfId="748" applyFont="1" applyFill="1" applyBorder="1" applyAlignment="1">
      <alignment horizontal="center" vertical="center"/>
    </xf>
    <xf numFmtId="0" fontId="53" fillId="19" borderId="35" xfId="748" applyFont="1" applyFill="1" applyBorder="1" applyAlignment="1">
      <alignment horizontal="center" vertical="center"/>
    </xf>
    <xf numFmtId="0" fontId="53" fillId="19" borderId="37" xfId="748" applyFont="1" applyFill="1" applyBorder="1" applyAlignment="1">
      <alignment horizontal="center" vertical="center"/>
    </xf>
    <xf numFmtId="0" fontId="53" fillId="19" borderId="14" xfId="748" applyFont="1" applyFill="1" applyBorder="1" applyAlignment="1">
      <alignment horizontal="center" vertical="center"/>
    </xf>
    <xf numFmtId="0" fontId="53" fillId="19" borderId="104" xfId="748" applyFont="1" applyFill="1" applyBorder="1" applyAlignment="1">
      <alignment horizontal="center" vertical="center"/>
    </xf>
    <xf numFmtId="0" fontId="53" fillId="19" borderId="15" xfId="748" applyFont="1" applyFill="1" applyBorder="1" applyAlignment="1">
      <alignment horizontal="center" vertical="center"/>
    </xf>
    <xf numFmtId="0" fontId="53" fillId="19" borderId="103" xfId="748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47" fillId="0" borderId="39" xfId="0" applyFont="1" applyBorder="1" applyAlignment="1">
      <alignment horizontal="left" vertical="center" indent="1"/>
    </xf>
    <xf numFmtId="0" fontId="47" fillId="0" borderId="36" xfId="0" applyFont="1" applyBorder="1" applyAlignment="1">
      <alignment horizontal="left" vertical="center" indent="1"/>
    </xf>
    <xf numFmtId="0" fontId="53" fillId="19" borderId="87" xfId="0" applyFont="1" applyFill="1" applyBorder="1" applyAlignment="1">
      <alignment horizontal="center" vertical="center" wrapText="1"/>
    </xf>
    <xf numFmtId="0" fontId="53" fillId="19" borderId="102" xfId="0" applyFont="1" applyFill="1" applyBorder="1" applyAlignment="1">
      <alignment horizontal="center" vertical="center" wrapText="1"/>
    </xf>
    <xf numFmtId="0" fontId="53" fillId="19" borderId="75" xfId="0" applyFont="1" applyFill="1" applyBorder="1" applyAlignment="1">
      <alignment horizontal="center" vertical="center" wrapText="1"/>
    </xf>
    <xf numFmtId="0" fontId="53" fillId="19" borderId="76" xfId="0" applyFont="1" applyFill="1" applyBorder="1" applyAlignment="1">
      <alignment horizontal="center" vertical="center" wrapText="1"/>
    </xf>
    <xf numFmtId="0" fontId="53" fillId="19" borderId="85" xfId="0" applyFont="1" applyFill="1" applyBorder="1" applyAlignment="1">
      <alignment horizontal="center" vertical="center" wrapText="1"/>
    </xf>
    <xf numFmtId="0" fontId="53" fillId="19" borderId="108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39" xfId="0" applyFont="1" applyBorder="1" applyAlignment="1">
      <alignment horizontal="left" vertical="center" wrapText="1" indent="1"/>
    </xf>
    <xf numFmtId="0" fontId="47" fillId="0" borderId="44" xfId="0" applyFont="1" applyBorder="1" applyAlignment="1">
      <alignment horizontal="left" vertical="center" wrapText="1" indent="1"/>
    </xf>
    <xf numFmtId="0" fontId="47" fillId="0" borderId="36" xfId="0" applyFont="1" applyBorder="1" applyAlignment="1">
      <alignment horizontal="left" vertical="center" wrapText="1" indent="1"/>
    </xf>
    <xf numFmtId="0" fontId="47" fillId="19" borderId="48" xfId="0" applyFont="1" applyFill="1" applyBorder="1" applyAlignment="1">
      <alignment horizontal="center" vertical="center"/>
    </xf>
    <xf numFmtId="0" fontId="53" fillId="19" borderId="100" xfId="0" applyFont="1" applyFill="1" applyBorder="1" applyAlignment="1">
      <alignment horizontal="center" vertical="center" wrapText="1"/>
    </xf>
    <xf numFmtId="0" fontId="53" fillId="19" borderId="47" xfId="0" applyFont="1" applyFill="1" applyBorder="1" applyAlignment="1">
      <alignment horizontal="center" wrapText="1"/>
    </xf>
    <xf numFmtId="0" fontId="53" fillId="19" borderId="73" xfId="0" applyFont="1" applyFill="1" applyBorder="1" applyAlignment="1">
      <alignment horizontal="center" wrapText="1"/>
    </xf>
    <xf numFmtId="0" fontId="47" fillId="0" borderId="26" xfId="0" applyFont="1" applyBorder="1" applyAlignment="1">
      <alignment horizontal="left" vertical="center" wrapText="1" indent="1"/>
    </xf>
    <xf numFmtId="0" fontId="47" fillId="0" borderId="55" xfId="0" applyFont="1" applyBorder="1" applyAlignment="1">
      <alignment horizontal="left" vertical="center" wrapText="1" indent="1"/>
    </xf>
    <xf numFmtId="0" fontId="47" fillId="0" borderId="31" xfId="0" applyFont="1" applyBorder="1" applyAlignment="1">
      <alignment horizontal="left" vertical="center" wrapText="1" indent="1"/>
    </xf>
    <xf numFmtId="0" fontId="52" fillId="19" borderId="39" xfId="0" applyFont="1" applyFill="1" applyBorder="1" applyAlignment="1">
      <alignment horizontal="center" vertical="center" wrapText="1"/>
    </xf>
    <xf numFmtId="0" fontId="52" fillId="19" borderId="29" xfId="0" applyFont="1" applyFill="1" applyBorder="1" applyAlignment="1">
      <alignment horizontal="center" vertical="center" wrapText="1"/>
    </xf>
    <xf numFmtId="0" fontId="52" fillId="19" borderId="30" xfId="0" applyFont="1" applyFill="1" applyBorder="1" applyAlignment="1">
      <alignment horizontal="center" vertical="center" wrapText="1"/>
    </xf>
    <xf numFmtId="0" fontId="52" fillId="19" borderId="32" xfId="0" applyFont="1" applyFill="1" applyBorder="1" applyAlignment="1">
      <alignment horizontal="center" vertical="center" wrapText="1"/>
    </xf>
    <xf numFmtId="0" fontId="52" fillId="19" borderId="18" xfId="0" applyFont="1" applyFill="1" applyBorder="1" applyAlignment="1">
      <alignment horizontal="center" vertical="center" wrapText="1"/>
    </xf>
    <xf numFmtId="0" fontId="52" fillId="19" borderId="27" xfId="0" applyFont="1" applyFill="1" applyBorder="1" applyAlignment="1">
      <alignment horizontal="center" vertical="center"/>
    </xf>
    <xf numFmtId="0" fontId="52" fillId="19" borderId="48" xfId="0" applyFont="1" applyFill="1" applyBorder="1" applyAlignment="1">
      <alignment horizontal="center" vertical="center"/>
    </xf>
    <xf numFmtId="0" fontId="52" fillId="19" borderId="28" xfId="0" applyFont="1" applyFill="1" applyBorder="1" applyAlignment="1">
      <alignment horizontal="center" vertical="center"/>
    </xf>
    <xf numFmtId="0" fontId="52" fillId="19" borderId="75" xfId="0" applyFont="1" applyFill="1" applyBorder="1" applyAlignment="1">
      <alignment horizontal="center" vertical="center"/>
    </xf>
    <xf numFmtId="0" fontId="52" fillId="19" borderId="76" xfId="0" applyFont="1" applyFill="1" applyBorder="1" applyAlignment="1">
      <alignment horizontal="center" vertical="center"/>
    </xf>
    <xf numFmtId="0" fontId="52" fillId="19" borderId="99" xfId="0" applyFont="1" applyFill="1" applyBorder="1" applyAlignment="1">
      <alignment horizontal="center" vertical="center"/>
    </xf>
    <xf numFmtId="0" fontId="52" fillId="19" borderId="18" xfId="0" applyFont="1" applyFill="1" applyBorder="1" applyAlignment="1">
      <alignment horizontal="center" vertical="center"/>
    </xf>
    <xf numFmtId="0" fontId="52" fillId="19" borderId="34" xfId="0" applyFont="1" applyFill="1" applyBorder="1" applyAlignment="1">
      <alignment horizontal="center" vertical="center"/>
    </xf>
    <xf numFmtId="0" fontId="53" fillId="19" borderId="19" xfId="0" applyFont="1" applyFill="1" applyBorder="1" applyAlignment="1">
      <alignment horizontal="center" wrapText="1"/>
    </xf>
    <xf numFmtId="0" fontId="53" fillId="19" borderId="78" xfId="0" applyFont="1" applyFill="1" applyBorder="1" applyAlignment="1">
      <alignment horizontal="center" wrapText="1"/>
    </xf>
    <xf numFmtId="0" fontId="45" fillId="19" borderId="77" xfId="0" applyFont="1" applyFill="1" applyBorder="1" applyAlignment="1">
      <alignment horizontal="center" vertical="center"/>
    </xf>
    <xf numFmtId="0" fontId="45" fillId="19" borderId="90" xfId="0" applyFont="1" applyFill="1" applyBorder="1" applyAlignment="1">
      <alignment horizontal="center" vertical="center"/>
    </xf>
    <xf numFmtId="0" fontId="47" fillId="19" borderId="27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44" fillId="0" borderId="26" xfId="0" applyFont="1" applyBorder="1" applyAlignment="1">
      <alignment horizontal="left" vertical="center" indent="1"/>
    </xf>
    <xf numFmtId="0" fontId="47" fillId="19" borderId="27" xfId="750" applyFont="1" applyFill="1" applyBorder="1" applyAlignment="1">
      <alignment horizontal="center" vertical="center"/>
    </xf>
    <xf numFmtId="0" fontId="47" fillId="19" borderId="48" xfId="750" applyFont="1" applyFill="1" applyBorder="1" applyAlignment="1">
      <alignment horizontal="center" vertical="center"/>
    </xf>
    <xf numFmtId="0" fontId="47" fillId="19" borderId="28" xfId="750" applyFont="1" applyFill="1" applyBorder="1" applyAlignment="1">
      <alignment horizontal="center" vertical="center"/>
    </xf>
    <xf numFmtId="0" fontId="46" fillId="0" borderId="0" xfId="753" applyFont="1" applyAlignment="1">
      <alignment horizontal="center"/>
    </xf>
    <xf numFmtId="0" fontId="56" fillId="0" borderId="0" xfId="753" applyFont="1" applyAlignment="1">
      <alignment horizontal="center"/>
    </xf>
    <xf numFmtId="0" fontId="47" fillId="19" borderId="27" xfId="751" applyFont="1" applyFill="1" applyBorder="1" applyAlignment="1">
      <alignment horizontal="center" vertical="center"/>
    </xf>
    <xf numFmtId="0" fontId="47" fillId="19" borderId="48" xfId="751" applyFont="1" applyFill="1" applyBorder="1" applyAlignment="1">
      <alignment horizontal="center" vertical="center"/>
    </xf>
    <xf numFmtId="0" fontId="47" fillId="19" borderId="28" xfId="751" applyFont="1" applyFill="1" applyBorder="1" applyAlignment="1">
      <alignment horizontal="center" vertical="center"/>
    </xf>
    <xf numFmtId="0" fontId="47" fillId="19" borderId="48" xfId="752" applyFont="1" applyFill="1" applyBorder="1" applyAlignment="1">
      <alignment horizontal="center" vertical="center"/>
    </xf>
    <xf numFmtId="0" fontId="47" fillId="19" borderId="28" xfId="752" applyFont="1" applyFill="1" applyBorder="1" applyAlignment="1">
      <alignment horizontal="center" vertical="center"/>
    </xf>
    <xf numFmtId="0" fontId="53" fillId="19" borderId="35" xfId="751" applyFont="1" applyFill="1" applyBorder="1" applyAlignment="1">
      <alignment horizontal="center" vertical="center" wrapText="1"/>
    </xf>
    <xf numFmtId="0" fontId="53" fillId="19" borderId="37" xfId="751" applyFont="1" applyFill="1" applyBorder="1" applyAlignment="1">
      <alignment horizontal="center" vertical="center" wrapText="1"/>
    </xf>
    <xf numFmtId="0" fontId="53" fillId="19" borderId="14" xfId="751" applyFont="1" applyFill="1" applyBorder="1" applyAlignment="1">
      <alignment horizontal="center" vertical="center" wrapText="1"/>
    </xf>
    <xf numFmtId="0" fontId="53" fillId="19" borderId="104" xfId="751" applyFont="1" applyFill="1" applyBorder="1" applyAlignment="1">
      <alignment horizontal="center" vertical="center" wrapText="1"/>
    </xf>
    <xf numFmtId="0" fontId="53" fillId="19" borderId="45" xfId="752" applyFont="1" applyFill="1" applyBorder="1" applyAlignment="1">
      <alignment horizontal="center" vertical="center" wrapText="1"/>
    </xf>
    <xf numFmtId="0" fontId="53" fillId="19" borderId="108" xfId="752" applyFont="1" applyFill="1" applyBorder="1" applyAlignment="1">
      <alignment horizontal="center" vertical="center" wrapText="1"/>
    </xf>
    <xf numFmtId="0" fontId="53" fillId="19" borderId="19" xfId="753" applyFont="1" applyFill="1" applyBorder="1" applyAlignment="1">
      <alignment horizontal="center" vertical="center"/>
    </xf>
    <xf numFmtId="0" fontId="53" fillId="19" borderId="34" xfId="753" applyFont="1" applyFill="1" applyBorder="1" applyAlignment="1">
      <alignment horizontal="center" vertical="center"/>
    </xf>
    <xf numFmtId="0" fontId="79" fillId="19" borderId="85" xfId="752" applyFont="1" applyFill="1" applyBorder="1" applyAlignment="1">
      <alignment horizontal="center" vertical="center" wrapText="1"/>
    </xf>
    <xf numFmtId="0" fontId="79" fillId="19" borderId="108" xfId="752" applyFont="1" applyFill="1" applyBorder="1" applyAlignment="1">
      <alignment horizontal="center" vertical="center" wrapText="1"/>
    </xf>
    <xf numFmtId="0" fontId="46" fillId="0" borderId="0" xfId="751" applyFont="1" applyAlignment="1">
      <alignment horizontal="center" vertical="center"/>
    </xf>
    <xf numFmtId="0" fontId="56" fillId="0" borderId="0" xfId="751" applyFont="1" applyAlignment="1">
      <alignment horizontal="center" vertical="center"/>
    </xf>
    <xf numFmtId="0" fontId="53" fillId="0" borderId="26" xfId="752" applyFont="1" applyBorder="1" applyAlignment="1">
      <alignment horizontal="left" vertical="center" wrapText="1" indent="1"/>
    </xf>
    <xf numFmtId="0" fontId="53" fillId="0" borderId="55" xfId="752" applyFont="1" applyBorder="1" applyAlignment="1">
      <alignment horizontal="left" vertical="center" wrapText="1" indent="1"/>
    </xf>
    <xf numFmtId="0" fontId="53" fillId="0" borderId="31" xfId="752" applyFont="1" applyBorder="1" applyAlignment="1">
      <alignment horizontal="left" vertical="center" wrapText="1" indent="1"/>
    </xf>
    <xf numFmtId="0" fontId="53" fillId="19" borderId="27" xfId="751" applyFont="1" applyFill="1" applyBorder="1" applyAlignment="1">
      <alignment horizontal="center" vertical="center"/>
    </xf>
    <xf numFmtId="0" fontId="53" fillId="19" borderId="48" xfId="751" applyFont="1" applyFill="1" applyBorder="1" applyAlignment="1">
      <alignment horizontal="center" vertical="center"/>
    </xf>
    <xf numFmtId="0" fontId="53" fillId="19" borderId="109" xfId="751" applyFont="1" applyFill="1" applyBorder="1" applyAlignment="1">
      <alignment horizontal="center" vertical="center"/>
    </xf>
    <xf numFmtId="0" fontId="53" fillId="19" borderId="110" xfId="751" applyFont="1" applyFill="1" applyBorder="1" applyAlignment="1">
      <alignment horizontal="center" vertical="center"/>
    </xf>
    <xf numFmtId="0" fontId="53" fillId="19" borderId="28" xfId="751" applyFont="1" applyFill="1" applyBorder="1" applyAlignment="1">
      <alignment horizontal="center" vertical="center"/>
    </xf>
    <xf numFmtId="0" fontId="53" fillId="19" borderId="26" xfId="751" applyFont="1" applyFill="1" applyBorder="1" applyAlignment="1">
      <alignment horizontal="center" vertical="center" wrapText="1"/>
    </xf>
    <xf numFmtId="0" fontId="53" fillId="19" borderId="56" xfId="751" applyFont="1" applyFill="1" applyBorder="1" applyAlignment="1">
      <alignment horizontal="center" vertical="center" wrapText="1"/>
    </xf>
    <xf numFmtId="0" fontId="79" fillId="19" borderId="0" xfId="751" applyFont="1" applyFill="1" applyAlignment="1">
      <alignment horizontal="center" vertical="center" wrapText="1"/>
    </xf>
    <xf numFmtId="0" fontId="79" fillId="19" borderId="15" xfId="751" applyFont="1" applyFill="1" applyBorder="1" applyAlignment="1">
      <alignment horizontal="center" vertical="center" wrapText="1"/>
    </xf>
    <xf numFmtId="0" fontId="79" fillId="19" borderId="87" xfId="752" applyFont="1" applyFill="1" applyBorder="1" applyAlignment="1">
      <alignment horizontal="center" vertical="center" wrapText="1"/>
    </xf>
    <xf numFmtId="0" fontId="79" fillId="19" borderId="102" xfId="752" applyFont="1" applyFill="1" applyBorder="1" applyAlignment="1">
      <alignment horizontal="center" vertical="center" wrapText="1"/>
    </xf>
    <xf numFmtId="0" fontId="79" fillId="19" borderId="111" xfId="751" applyFont="1" applyFill="1" applyBorder="1" applyAlignment="1">
      <alignment horizontal="center" vertical="center"/>
    </xf>
    <xf numFmtId="0" fontId="79" fillId="19" borderId="15" xfId="751" applyFont="1" applyFill="1" applyBorder="1" applyAlignment="1">
      <alignment horizontal="center" vertical="center"/>
    </xf>
    <xf numFmtId="0" fontId="79" fillId="19" borderId="112" xfId="752" applyFont="1" applyFill="1" applyBorder="1" applyAlignment="1">
      <alignment horizontal="center" vertical="center" wrapText="1"/>
    </xf>
    <xf numFmtId="0" fontId="79" fillId="19" borderId="115" xfId="752" applyFont="1" applyFill="1" applyBorder="1" applyAlignment="1">
      <alignment horizontal="center" vertical="center" wrapText="1"/>
    </xf>
    <xf numFmtId="0" fontId="79" fillId="19" borderId="113" xfId="751" applyFont="1" applyFill="1" applyBorder="1" applyAlignment="1">
      <alignment horizontal="center" vertical="center"/>
    </xf>
    <xf numFmtId="0" fontId="79" fillId="19" borderId="100" xfId="751" applyFont="1" applyFill="1" applyBorder="1" applyAlignment="1">
      <alignment horizontal="center" vertical="center"/>
    </xf>
    <xf numFmtId="0" fontId="79" fillId="19" borderId="99" xfId="751" applyFont="1" applyFill="1" applyBorder="1" applyAlignment="1">
      <alignment horizontal="center" vertical="center"/>
    </xf>
    <xf numFmtId="0" fontId="58" fillId="0" borderId="0" xfId="0" applyFont="1"/>
    <xf numFmtId="0" fontId="53" fillId="19" borderId="109" xfId="751" applyFont="1" applyFill="1" applyBorder="1" applyAlignment="1">
      <alignment horizontal="center" vertical="center" wrapText="1"/>
    </xf>
    <xf numFmtId="0" fontId="53" fillId="19" borderId="0" xfId="751" applyFont="1" applyFill="1" applyAlignment="1">
      <alignment horizontal="center" vertical="center" wrapText="1"/>
    </xf>
    <xf numFmtId="0" fontId="53" fillId="19" borderId="15" xfId="751" applyFont="1" applyFill="1" applyBorder="1" applyAlignment="1">
      <alignment horizontal="center" vertical="center" wrapText="1"/>
    </xf>
    <xf numFmtId="0" fontId="53" fillId="19" borderId="18" xfId="751" applyFont="1" applyFill="1" applyBorder="1" applyAlignment="1">
      <alignment horizontal="center" vertical="center" wrapText="1"/>
    </xf>
    <xf numFmtId="0" fontId="53" fillId="19" borderId="17" xfId="75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0" fontId="47" fillId="0" borderId="26" xfId="752" applyFont="1" applyBorder="1" applyAlignment="1">
      <alignment horizontal="left" vertical="center" wrapText="1" indent="1"/>
    </xf>
    <xf numFmtId="0" fontId="47" fillId="0" borderId="55" xfId="752" applyFont="1" applyBorder="1" applyAlignment="1">
      <alignment horizontal="left" vertical="center" wrapText="1" indent="1"/>
    </xf>
    <xf numFmtId="0" fontId="47" fillId="0" borderId="31" xfId="752" applyFont="1" applyBorder="1" applyAlignment="1">
      <alignment horizontal="left" vertical="center" wrapText="1" indent="1"/>
    </xf>
    <xf numFmtId="0" fontId="53" fillId="19" borderId="44" xfId="751" applyFont="1" applyFill="1" applyBorder="1" applyAlignment="1">
      <alignment horizontal="center" vertical="center" wrapText="1"/>
    </xf>
    <xf numFmtId="0" fontId="53" fillId="19" borderId="32" xfId="75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7" fillId="19" borderId="71" xfId="0" applyFont="1" applyFill="1" applyBorder="1" applyAlignment="1">
      <alignment horizontal="center" vertical="center" wrapText="1"/>
    </xf>
    <xf numFmtId="0" fontId="47" fillId="19" borderId="37" xfId="0" applyFont="1" applyFill="1" applyBorder="1" applyAlignment="1">
      <alignment horizontal="center" vertical="center" wrapText="1"/>
    </xf>
    <xf numFmtId="0" fontId="47" fillId="19" borderId="69" xfId="0" applyFont="1" applyFill="1" applyBorder="1" applyAlignment="1">
      <alignment horizontal="center" vertical="center" wrapText="1"/>
    </xf>
    <xf numFmtId="0" fontId="47" fillId="19" borderId="104" xfId="0" applyFont="1" applyFill="1" applyBorder="1" applyAlignment="1">
      <alignment horizontal="center" vertical="center" wrapText="1"/>
    </xf>
    <xf numFmtId="0" fontId="47" fillId="19" borderId="54" xfId="0" applyFont="1" applyFill="1" applyBorder="1" applyAlignment="1">
      <alignment horizontal="center" vertical="center" wrapText="1"/>
    </xf>
    <xf numFmtId="0" fontId="47" fillId="19" borderId="10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65" fillId="0" borderId="0" xfId="0" applyFont="1" applyAlignment="1">
      <alignment horizontal="center" vertical="top" wrapText="1"/>
    </xf>
    <xf numFmtId="0" fontId="60" fillId="0" borderId="26" xfId="0" applyFont="1" applyBorder="1" applyAlignment="1">
      <alignment horizontal="left" vertical="center" wrapText="1" indent="1"/>
    </xf>
    <xf numFmtId="0" fontId="60" fillId="0" borderId="55" xfId="0" applyFont="1" applyBorder="1" applyAlignment="1">
      <alignment horizontal="left" vertical="center" wrapText="1" indent="1"/>
    </xf>
    <xf numFmtId="0" fontId="60" fillId="0" borderId="31" xfId="0" applyFont="1" applyBorder="1" applyAlignment="1">
      <alignment horizontal="left" vertical="center" wrapText="1" indent="1"/>
    </xf>
    <xf numFmtId="0" fontId="60" fillId="19" borderId="29" xfId="0" applyFont="1" applyFill="1" applyBorder="1" applyAlignment="1">
      <alignment horizontal="center" vertical="center" wrapText="1"/>
    </xf>
    <xf numFmtId="0" fontId="60" fillId="19" borderId="0" xfId="0" applyFont="1" applyFill="1" applyAlignment="1">
      <alignment horizontal="center" vertical="center" wrapText="1"/>
    </xf>
    <xf numFmtId="0" fontId="60" fillId="19" borderId="107" xfId="0" applyFont="1" applyFill="1" applyBorder="1" applyAlignment="1">
      <alignment horizontal="center" vertical="center" wrapText="1"/>
    </xf>
    <xf numFmtId="0" fontId="60" fillId="19" borderId="41" xfId="0" applyFont="1" applyFill="1" applyBorder="1" applyAlignment="1">
      <alignment horizontal="center" vertical="center" wrapText="1"/>
    </xf>
    <xf numFmtId="0" fontId="60" fillId="19" borderId="97" xfId="0" applyFont="1" applyFill="1" applyBorder="1" applyAlignment="1">
      <alignment horizontal="center" vertical="center" wrapText="1"/>
    </xf>
    <xf numFmtId="0" fontId="60" fillId="19" borderId="89" xfId="0" applyFont="1" applyFill="1" applyBorder="1" applyAlignment="1">
      <alignment horizontal="center" vertical="center" wrapText="1"/>
    </xf>
    <xf numFmtId="0" fontId="60" fillId="19" borderId="28" xfId="0" applyFont="1" applyFill="1" applyBorder="1" applyAlignment="1">
      <alignment horizontal="center" vertical="center" wrapText="1"/>
    </xf>
    <xf numFmtId="0" fontId="60" fillId="19" borderId="99" xfId="0" applyFont="1" applyFill="1" applyBorder="1" applyAlignment="1">
      <alignment horizontal="center" vertical="center" wrapText="1"/>
    </xf>
    <xf numFmtId="0" fontId="60" fillId="19" borderId="88" xfId="0" applyFont="1" applyFill="1" applyBorder="1" applyAlignment="1">
      <alignment horizontal="center" vertical="center" wrapText="1"/>
    </xf>
    <xf numFmtId="0" fontId="60" fillId="19" borderId="26" xfId="0" applyFont="1" applyFill="1" applyBorder="1" applyAlignment="1">
      <alignment horizontal="left" vertical="center" indent="1"/>
    </xf>
    <xf numFmtId="0" fontId="60" fillId="19" borderId="31" xfId="0" applyFont="1" applyFill="1" applyBorder="1" applyAlignment="1">
      <alignment horizontal="left" vertical="center" indent="1"/>
    </xf>
    <xf numFmtId="179" fontId="47" fillId="0" borderId="68" xfId="0" applyNumberFormat="1" applyFont="1" applyBorder="1" applyAlignment="1">
      <alignment horizontal="right" vertical="center" indent="3"/>
    </xf>
    <xf numFmtId="179" fontId="47" fillId="0" borderId="103" xfId="0" applyNumberFormat="1" applyFont="1" applyBorder="1" applyAlignment="1">
      <alignment horizontal="right" vertical="center" indent="3"/>
    </xf>
    <xf numFmtId="179" fontId="47" fillId="0" borderId="69" xfId="0" applyNumberFormat="1" applyFont="1" applyBorder="1" applyAlignment="1">
      <alignment horizontal="right" vertical="center" indent="3"/>
    </xf>
    <xf numFmtId="179" fontId="47" fillId="0" borderId="104" xfId="0" applyNumberFormat="1" applyFont="1" applyBorder="1" applyAlignment="1">
      <alignment horizontal="right" vertical="center" indent="3"/>
    </xf>
    <xf numFmtId="179" fontId="47" fillId="0" borderId="54" xfId="0" applyNumberFormat="1" applyFont="1" applyBorder="1" applyAlignment="1">
      <alignment horizontal="right" vertical="center" indent="3"/>
    </xf>
    <xf numFmtId="179" fontId="47" fillId="0" borderId="108" xfId="0" applyNumberFormat="1" applyFont="1" applyBorder="1" applyAlignment="1">
      <alignment horizontal="right" vertical="center" indent="3"/>
    </xf>
    <xf numFmtId="0" fontId="56" fillId="0" borderId="0" xfId="0" applyFont="1"/>
    <xf numFmtId="0" fontId="57" fillId="0" borderId="0" xfId="0" applyFont="1"/>
    <xf numFmtId="0" fontId="47" fillId="0" borderId="17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47" fillId="0" borderId="33" xfId="0" applyFont="1" applyBorder="1" applyAlignment="1">
      <alignment horizontal="center" vertical="center"/>
    </xf>
    <xf numFmtId="0" fontId="47" fillId="0" borderId="47" xfId="0" applyFont="1" applyBorder="1" applyAlignment="1">
      <alignment horizontal="center" vertical="center"/>
    </xf>
    <xf numFmtId="0" fontId="47" fillId="0" borderId="43" xfId="0" applyFont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19" borderId="48" xfId="0" applyFont="1" applyFill="1" applyBorder="1" applyAlignment="1">
      <alignment horizontal="center"/>
    </xf>
    <xf numFmtId="0" fontId="60" fillId="19" borderId="27" xfId="0" applyFont="1" applyFill="1" applyBorder="1" applyAlignment="1">
      <alignment horizontal="center"/>
    </xf>
    <xf numFmtId="0" fontId="60" fillId="19" borderId="28" xfId="0" applyFont="1" applyFill="1" applyBorder="1" applyAlignment="1">
      <alignment horizontal="center"/>
    </xf>
    <xf numFmtId="0" fontId="87" fillId="0" borderId="0" xfId="1103" applyFont="1" applyAlignment="1">
      <alignment horizontal="center"/>
    </xf>
    <xf numFmtId="0" fontId="1" fillId="0" borderId="0" xfId="1091"/>
    <xf numFmtId="0" fontId="90" fillId="0" borderId="125" xfId="1104" applyFont="1" applyBorder="1" applyAlignment="1">
      <alignment horizontal="center" vertical="center"/>
    </xf>
    <xf numFmtId="0" fontId="90" fillId="0" borderId="3" xfId="1104" applyFont="1" applyBorder="1" applyAlignment="1">
      <alignment horizontal="center" vertical="center"/>
    </xf>
    <xf numFmtId="0" fontId="90" fillId="0" borderId="124" xfId="1104" applyFont="1" applyBorder="1" applyAlignment="1">
      <alignment horizontal="center" vertical="center"/>
    </xf>
    <xf numFmtId="0" fontId="98" fillId="20" borderId="143" xfId="1085" applyFont="1" applyFill="1" applyBorder="1" applyAlignment="1">
      <alignment horizontal="center" vertical="center"/>
    </xf>
    <xf numFmtId="0" fontId="95" fillId="21" borderId="142" xfId="1085" applyFont="1" applyFill="1" applyBorder="1" applyAlignment="1">
      <alignment horizontal="center" vertical="center" wrapText="1"/>
    </xf>
    <xf numFmtId="0" fontId="95" fillId="21" borderId="141" xfId="1085" applyFont="1" applyFill="1" applyBorder="1" applyAlignment="1">
      <alignment horizontal="center" vertical="center" wrapText="1"/>
    </xf>
    <xf numFmtId="0" fontId="95" fillId="21" borderId="137" xfId="1085" applyFont="1" applyFill="1" applyBorder="1" applyAlignment="1">
      <alignment horizontal="center" vertical="center" wrapText="1"/>
    </xf>
    <xf numFmtId="0" fontId="95" fillId="21" borderId="136" xfId="1085" applyFont="1" applyFill="1" applyBorder="1" applyAlignment="1">
      <alignment horizontal="center" vertical="center" wrapText="1"/>
    </xf>
    <xf numFmtId="0" fontId="95" fillId="21" borderId="132" xfId="1085" applyFont="1" applyFill="1" applyBorder="1" applyAlignment="1">
      <alignment horizontal="center" vertical="center" wrapText="1"/>
    </xf>
    <xf numFmtId="0" fontId="95" fillId="21" borderId="131" xfId="1085" applyFont="1" applyFill="1" applyBorder="1" applyAlignment="1">
      <alignment horizontal="center" vertical="center" wrapText="1"/>
    </xf>
    <xf numFmtId="0" fontId="95" fillId="21" borderId="133" xfId="1085" applyFont="1" applyFill="1" applyBorder="1" applyAlignment="1">
      <alignment horizontal="center" vertical="center" wrapText="1"/>
    </xf>
    <xf numFmtId="0" fontId="95" fillId="21" borderId="135" xfId="1085" applyFont="1" applyFill="1" applyBorder="1" applyAlignment="1">
      <alignment horizontal="center" vertical="center" wrapText="1"/>
    </xf>
    <xf numFmtId="0" fontId="95" fillId="21" borderId="130" xfId="1085" applyFont="1" applyFill="1" applyBorder="1" applyAlignment="1">
      <alignment horizontal="center" vertical="center" wrapText="1"/>
    </xf>
    <xf numFmtId="0" fontId="95" fillId="21" borderId="134" xfId="1085" applyFont="1" applyFill="1" applyBorder="1" applyAlignment="1">
      <alignment horizontal="center" vertical="center" wrapText="1"/>
    </xf>
    <xf numFmtId="0" fontId="95" fillId="21" borderId="140" xfId="1085" applyFont="1" applyFill="1" applyBorder="1" applyAlignment="1">
      <alignment horizontal="center" vertical="center"/>
    </xf>
    <xf numFmtId="0" fontId="95" fillId="21" borderId="139" xfId="1085" applyFont="1" applyFill="1" applyBorder="1" applyAlignment="1">
      <alignment horizontal="center" vertical="center"/>
    </xf>
    <xf numFmtId="0" fontId="95" fillId="21" borderId="138" xfId="1085" applyFont="1" applyFill="1" applyBorder="1" applyAlignment="1">
      <alignment horizontal="center" vertical="center"/>
    </xf>
    <xf numFmtId="0" fontId="96" fillId="20" borderId="0" xfId="1085" applyFont="1" applyFill="1" applyAlignment="1">
      <alignment horizontal="center" vertical="center"/>
    </xf>
    <xf numFmtId="0" fontId="96" fillId="20" borderId="0" xfId="1108" applyFont="1" applyFill="1" applyAlignment="1">
      <alignment horizontal="center" vertical="center"/>
    </xf>
    <xf numFmtId="0" fontId="95" fillId="21" borderId="140" xfId="1085" applyFont="1" applyFill="1" applyBorder="1" applyAlignment="1">
      <alignment horizontal="center" vertical="center" wrapText="1"/>
    </xf>
    <xf numFmtId="0" fontId="95" fillId="21" borderId="138" xfId="1085" applyFont="1" applyFill="1" applyBorder="1" applyAlignment="1">
      <alignment horizontal="center" vertical="center" wrapText="1"/>
    </xf>
    <xf numFmtId="0" fontId="95" fillId="21" borderId="139" xfId="1085" applyFont="1" applyFill="1" applyBorder="1" applyAlignment="1">
      <alignment horizontal="center" vertical="center" wrapText="1"/>
    </xf>
    <xf numFmtId="0" fontId="95" fillId="21" borderId="148" xfId="1085" applyFont="1" applyFill="1" applyBorder="1" applyAlignment="1">
      <alignment horizontal="center" vertical="center" wrapText="1"/>
    </xf>
    <xf numFmtId="0" fontId="95" fillId="21" borderId="0" xfId="1085" applyFont="1" applyFill="1" applyAlignment="1">
      <alignment horizontal="center" vertical="center" wrapText="1"/>
    </xf>
    <xf numFmtId="0" fontId="95" fillId="21" borderId="147" xfId="1085" applyFont="1" applyFill="1" applyBorder="1" applyAlignment="1">
      <alignment horizontal="center" vertical="center" wrapText="1"/>
    </xf>
    <xf numFmtId="2" fontId="2" fillId="20" borderId="150" xfId="1110" applyNumberFormat="1" applyFont="1" applyFill="1" applyBorder="1" applyAlignment="1">
      <alignment horizontal="center" vertical="center"/>
    </xf>
    <xf numFmtId="2" fontId="2" fillId="20" borderId="151" xfId="1110" applyNumberFormat="1" applyFont="1" applyFill="1" applyBorder="1" applyAlignment="1">
      <alignment horizontal="center" vertical="center"/>
    </xf>
    <xf numFmtId="0" fontId="97" fillId="20" borderId="150" xfId="1107" applyFont="1" applyFill="1" applyBorder="1" applyAlignment="1">
      <alignment horizontal="center" vertical="center"/>
    </xf>
    <xf numFmtId="0" fontId="105" fillId="20" borderId="151" xfId="1107" applyFont="1" applyFill="1" applyBorder="1" applyAlignment="1">
      <alignment horizontal="center" vertical="center"/>
    </xf>
    <xf numFmtId="0" fontId="101" fillId="20" borderId="0" xfId="1085" applyFont="1" applyFill="1" applyAlignment="1">
      <alignment horizontal="center" vertical="center"/>
    </xf>
    <xf numFmtId="0" fontId="15" fillId="20" borderId="151" xfId="1106" applyFont="1" applyFill="1" applyBorder="1" applyAlignment="1">
      <alignment horizontal="center"/>
    </xf>
    <xf numFmtId="0" fontId="11" fillId="0" borderId="0" xfId="1085" applyAlignment="1">
      <alignment vertical="center"/>
    </xf>
    <xf numFmtId="0" fontId="11" fillId="0" borderId="151" xfId="1085" applyBorder="1" applyAlignment="1">
      <alignment vertical="center"/>
    </xf>
    <xf numFmtId="0" fontId="11" fillId="0" borderId="143" xfId="1085" applyBorder="1" applyAlignment="1">
      <alignment vertical="center"/>
    </xf>
    <xf numFmtId="0" fontId="105" fillId="20" borderId="0" xfId="1107" applyFont="1" applyFill="1" applyAlignment="1">
      <alignment horizontal="center" vertical="center"/>
    </xf>
  </cellXfs>
  <cellStyles count="1112">
    <cellStyle name="¬µrka" xfId="1" xr:uid="{00000000-0005-0000-0000-000000000000}"/>
    <cellStyle name="¬µrka 2" xfId="2" xr:uid="{00000000-0005-0000-0000-000001000000}"/>
    <cellStyle name="¬µrka 3" xfId="3" xr:uid="{00000000-0005-0000-0000-000002000000}"/>
    <cellStyle name="¬µrka 4" xfId="4" xr:uid="{00000000-0005-0000-0000-000003000000}"/>
    <cellStyle name="¬µrka 5" xfId="5" xr:uid="{00000000-0005-0000-0000-000004000000}"/>
    <cellStyle name="¬µrka_0902 tabulky do vlády" xfId="6" xr:uid="{00000000-0005-0000-0000-000005000000}"/>
    <cellStyle name="20 % – Zvýraznění1 2" xfId="7" xr:uid="{00000000-0005-0000-0000-000006000000}"/>
    <cellStyle name="20 % – Zvýraznění1 3" xfId="8" xr:uid="{00000000-0005-0000-0000-000007000000}"/>
    <cellStyle name="20 % – Zvýraznění1 4" xfId="9" xr:uid="{00000000-0005-0000-0000-000008000000}"/>
    <cellStyle name="20 % – Zvýraznění1 5" xfId="10" xr:uid="{00000000-0005-0000-0000-000009000000}"/>
    <cellStyle name="20 % – Zvýraznění1 6" xfId="11" xr:uid="{00000000-0005-0000-0000-00000A000000}"/>
    <cellStyle name="20 % – Zvýraznění1 7" xfId="12" xr:uid="{00000000-0005-0000-0000-00000B000000}"/>
    <cellStyle name="20 % – Zvýraznění1 8" xfId="13" xr:uid="{00000000-0005-0000-0000-00000C000000}"/>
    <cellStyle name="20 % – Zvýraznění1 9" xfId="14" xr:uid="{00000000-0005-0000-0000-00000D000000}"/>
    <cellStyle name="20 % – Zvýraznění2 2" xfId="15" xr:uid="{00000000-0005-0000-0000-00000E000000}"/>
    <cellStyle name="20 % – Zvýraznění2 3" xfId="16" xr:uid="{00000000-0005-0000-0000-00000F000000}"/>
    <cellStyle name="20 % – Zvýraznění2 4" xfId="17" xr:uid="{00000000-0005-0000-0000-000010000000}"/>
    <cellStyle name="20 % – Zvýraznění2 5" xfId="18" xr:uid="{00000000-0005-0000-0000-000011000000}"/>
    <cellStyle name="20 % – Zvýraznění2 6" xfId="19" xr:uid="{00000000-0005-0000-0000-000012000000}"/>
    <cellStyle name="20 % – Zvýraznění2 7" xfId="20" xr:uid="{00000000-0005-0000-0000-000013000000}"/>
    <cellStyle name="20 % – Zvýraznění2 8" xfId="21" xr:uid="{00000000-0005-0000-0000-000014000000}"/>
    <cellStyle name="20 % – Zvýraznění2 9" xfId="22" xr:uid="{00000000-0005-0000-0000-000015000000}"/>
    <cellStyle name="20 % – Zvýraznění3 2" xfId="23" xr:uid="{00000000-0005-0000-0000-000016000000}"/>
    <cellStyle name="20 % – Zvýraznění3 3" xfId="24" xr:uid="{00000000-0005-0000-0000-000017000000}"/>
    <cellStyle name="20 % – Zvýraznění3 4" xfId="25" xr:uid="{00000000-0005-0000-0000-000018000000}"/>
    <cellStyle name="20 % – Zvýraznění3 5" xfId="26" xr:uid="{00000000-0005-0000-0000-000019000000}"/>
    <cellStyle name="20 % – Zvýraznění3 6" xfId="27" xr:uid="{00000000-0005-0000-0000-00001A000000}"/>
    <cellStyle name="20 % – Zvýraznění3 7" xfId="28" xr:uid="{00000000-0005-0000-0000-00001B000000}"/>
    <cellStyle name="20 % – Zvýraznění3 8" xfId="29" xr:uid="{00000000-0005-0000-0000-00001C000000}"/>
    <cellStyle name="20 % – Zvýraznění3 9" xfId="30" xr:uid="{00000000-0005-0000-0000-00001D000000}"/>
    <cellStyle name="20 % – Zvýraznění4 2" xfId="31" xr:uid="{00000000-0005-0000-0000-00001E000000}"/>
    <cellStyle name="20 % – Zvýraznění4 3" xfId="32" xr:uid="{00000000-0005-0000-0000-00001F000000}"/>
    <cellStyle name="20 % – Zvýraznění4 4" xfId="33" xr:uid="{00000000-0005-0000-0000-000020000000}"/>
    <cellStyle name="20 % – Zvýraznění4 5" xfId="34" xr:uid="{00000000-0005-0000-0000-000021000000}"/>
    <cellStyle name="20 % – Zvýraznění4 6" xfId="35" xr:uid="{00000000-0005-0000-0000-000022000000}"/>
    <cellStyle name="20 % – Zvýraznění4 7" xfId="36" xr:uid="{00000000-0005-0000-0000-000023000000}"/>
    <cellStyle name="20 % – Zvýraznění4 8" xfId="37" xr:uid="{00000000-0005-0000-0000-000024000000}"/>
    <cellStyle name="20 % – Zvýraznění4 9" xfId="38" xr:uid="{00000000-0005-0000-0000-000025000000}"/>
    <cellStyle name="20 % – Zvýraznění5 2" xfId="39" xr:uid="{00000000-0005-0000-0000-000026000000}"/>
    <cellStyle name="20 % – Zvýraznění5 3" xfId="40" xr:uid="{00000000-0005-0000-0000-000027000000}"/>
    <cellStyle name="20 % – Zvýraznění5 4" xfId="41" xr:uid="{00000000-0005-0000-0000-000028000000}"/>
    <cellStyle name="20 % – Zvýraznění5 5" xfId="42" xr:uid="{00000000-0005-0000-0000-000029000000}"/>
    <cellStyle name="20 % – Zvýraznění5 6" xfId="43" xr:uid="{00000000-0005-0000-0000-00002A000000}"/>
    <cellStyle name="20 % – Zvýraznění5 7" xfId="44" xr:uid="{00000000-0005-0000-0000-00002B000000}"/>
    <cellStyle name="20 % – Zvýraznění5 8" xfId="45" xr:uid="{00000000-0005-0000-0000-00002C000000}"/>
    <cellStyle name="20 % – Zvýraznění5 9" xfId="46" xr:uid="{00000000-0005-0000-0000-00002D000000}"/>
    <cellStyle name="20 % – Zvýraznění6 2" xfId="47" xr:uid="{00000000-0005-0000-0000-00002E000000}"/>
    <cellStyle name="20 % – Zvýraznění6 3" xfId="48" xr:uid="{00000000-0005-0000-0000-00002F000000}"/>
    <cellStyle name="20 % – Zvýraznění6 4" xfId="49" xr:uid="{00000000-0005-0000-0000-000030000000}"/>
    <cellStyle name="20 % – Zvýraznění6 5" xfId="50" xr:uid="{00000000-0005-0000-0000-000031000000}"/>
    <cellStyle name="20 % – Zvýraznění6 6" xfId="51" xr:uid="{00000000-0005-0000-0000-000032000000}"/>
    <cellStyle name="20 % – Zvýraznění6 7" xfId="52" xr:uid="{00000000-0005-0000-0000-000033000000}"/>
    <cellStyle name="20 % – Zvýraznění6 8" xfId="53" xr:uid="{00000000-0005-0000-0000-000034000000}"/>
    <cellStyle name="20 % – Zvýraznění6 9" xfId="54" xr:uid="{00000000-0005-0000-0000-000035000000}"/>
    <cellStyle name="40 % – Zvýraznění1 2" xfId="55" xr:uid="{00000000-0005-0000-0000-000036000000}"/>
    <cellStyle name="40 % – Zvýraznění1 3" xfId="56" xr:uid="{00000000-0005-0000-0000-000037000000}"/>
    <cellStyle name="40 % – Zvýraznění1 4" xfId="57" xr:uid="{00000000-0005-0000-0000-000038000000}"/>
    <cellStyle name="40 % – Zvýraznění1 5" xfId="58" xr:uid="{00000000-0005-0000-0000-000039000000}"/>
    <cellStyle name="40 % – Zvýraznění1 6" xfId="59" xr:uid="{00000000-0005-0000-0000-00003A000000}"/>
    <cellStyle name="40 % – Zvýraznění1 7" xfId="60" xr:uid="{00000000-0005-0000-0000-00003B000000}"/>
    <cellStyle name="40 % – Zvýraznění1 8" xfId="61" xr:uid="{00000000-0005-0000-0000-00003C000000}"/>
    <cellStyle name="40 % – Zvýraznění1 9" xfId="62" xr:uid="{00000000-0005-0000-0000-00003D000000}"/>
    <cellStyle name="40 % – Zvýraznění2 2" xfId="63" xr:uid="{00000000-0005-0000-0000-00003E000000}"/>
    <cellStyle name="40 % – Zvýraznění2 3" xfId="64" xr:uid="{00000000-0005-0000-0000-00003F000000}"/>
    <cellStyle name="40 % – Zvýraznění2 4" xfId="65" xr:uid="{00000000-0005-0000-0000-000040000000}"/>
    <cellStyle name="40 % – Zvýraznění2 5" xfId="66" xr:uid="{00000000-0005-0000-0000-000041000000}"/>
    <cellStyle name="40 % – Zvýraznění2 6" xfId="67" xr:uid="{00000000-0005-0000-0000-000042000000}"/>
    <cellStyle name="40 % – Zvýraznění2 7" xfId="68" xr:uid="{00000000-0005-0000-0000-000043000000}"/>
    <cellStyle name="40 % – Zvýraznění2 8" xfId="69" xr:uid="{00000000-0005-0000-0000-000044000000}"/>
    <cellStyle name="40 % – Zvýraznění2 9" xfId="70" xr:uid="{00000000-0005-0000-0000-000045000000}"/>
    <cellStyle name="40 % – Zvýraznění3 2" xfId="71" xr:uid="{00000000-0005-0000-0000-000046000000}"/>
    <cellStyle name="40 % – Zvýraznění3 3" xfId="72" xr:uid="{00000000-0005-0000-0000-000047000000}"/>
    <cellStyle name="40 % – Zvýraznění3 4" xfId="73" xr:uid="{00000000-0005-0000-0000-000048000000}"/>
    <cellStyle name="40 % – Zvýraznění3 5" xfId="74" xr:uid="{00000000-0005-0000-0000-000049000000}"/>
    <cellStyle name="40 % – Zvýraznění3 6" xfId="75" xr:uid="{00000000-0005-0000-0000-00004A000000}"/>
    <cellStyle name="40 % – Zvýraznění3 7" xfId="76" xr:uid="{00000000-0005-0000-0000-00004B000000}"/>
    <cellStyle name="40 % – Zvýraznění3 8" xfId="77" xr:uid="{00000000-0005-0000-0000-00004C000000}"/>
    <cellStyle name="40 % – Zvýraznění3 9" xfId="78" xr:uid="{00000000-0005-0000-0000-00004D000000}"/>
    <cellStyle name="40 % – Zvýraznění4 2" xfId="79" xr:uid="{00000000-0005-0000-0000-00004E000000}"/>
    <cellStyle name="40 % – Zvýraznění4 3" xfId="80" xr:uid="{00000000-0005-0000-0000-00004F000000}"/>
    <cellStyle name="40 % – Zvýraznění4 4" xfId="81" xr:uid="{00000000-0005-0000-0000-000050000000}"/>
    <cellStyle name="40 % – Zvýraznění4 5" xfId="82" xr:uid="{00000000-0005-0000-0000-000051000000}"/>
    <cellStyle name="40 % – Zvýraznění4 6" xfId="83" xr:uid="{00000000-0005-0000-0000-000052000000}"/>
    <cellStyle name="40 % – Zvýraznění4 7" xfId="84" xr:uid="{00000000-0005-0000-0000-000053000000}"/>
    <cellStyle name="40 % – Zvýraznění4 8" xfId="85" xr:uid="{00000000-0005-0000-0000-000054000000}"/>
    <cellStyle name="40 % – Zvýraznění4 9" xfId="86" xr:uid="{00000000-0005-0000-0000-000055000000}"/>
    <cellStyle name="40 % – Zvýraznění5 2" xfId="87" xr:uid="{00000000-0005-0000-0000-000056000000}"/>
    <cellStyle name="40 % – Zvýraznění5 3" xfId="88" xr:uid="{00000000-0005-0000-0000-000057000000}"/>
    <cellStyle name="40 % – Zvýraznění5 4" xfId="89" xr:uid="{00000000-0005-0000-0000-000058000000}"/>
    <cellStyle name="40 % – Zvýraznění5 5" xfId="90" xr:uid="{00000000-0005-0000-0000-000059000000}"/>
    <cellStyle name="40 % – Zvýraznění5 6" xfId="91" xr:uid="{00000000-0005-0000-0000-00005A000000}"/>
    <cellStyle name="40 % – Zvýraznění5 7" xfId="92" xr:uid="{00000000-0005-0000-0000-00005B000000}"/>
    <cellStyle name="40 % – Zvýraznění5 8" xfId="93" xr:uid="{00000000-0005-0000-0000-00005C000000}"/>
    <cellStyle name="40 % – Zvýraznění5 9" xfId="94" xr:uid="{00000000-0005-0000-0000-00005D000000}"/>
    <cellStyle name="40 % – Zvýraznění6 2" xfId="95" xr:uid="{00000000-0005-0000-0000-00005E000000}"/>
    <cellStyle name="40 % – Zvýraznění6 3" xfId="96" xr:uid="{00000000-0005-0000-0000-00005F000000}"/>
    <cellStyle name="40 % – Zvýraznění6 4" xfId="97" xr:uid="{00000000-0005-0000-0000-000060000000}"/>
    <cellStyle name="40 % – Zvýraznění6 5" xfId="98" xr:uid="{00000000-0005-0000-0000-000061000000}"/>
    <cellStyle name="40 % – Zvýraznění6 6" xfId="99" xr:uid="{00000000-0005-0000-0000-000062000000}"/>
    <cellStyle name="40 % – Zvýraznění6 7" xfId="100" xr:uid="{00000000-0005-0000-0000-000063000000}"/>
    <cellStyle name="40 % – Zvýraznění6 8" xfId="101" xr:uid="{00000000-0005-0000-0000-000064000000}"/>
    <cellStyle name="40 % – Zvýraznění6 9" xfId="102" xr:uid="{00000000-0005-0000-0000-000065000000}"/>
    <cellStyle name="60 % – Zvýraznění1 2" xfId="103" xr:uid="{00000000-0005-0000-0000-000066000000}"/>
    <cellStyle name="60 % – Zvýraznění1 3" xfId="104" xr:uid="{00000000-0005-0000-0000-000067000000}"/>
    <cellStyle name="60 % – Zvýraznění1 4" xfId="105" xr:uid="{00000000-0005-0000-0000-000068000000}"/>
    <cellStyle name="60 % – Zvýraznění1 5" xfId="106" xr:uid="{00000000-0005-0000-0000-000069000000}"/>
    <cellStyle name="60 % – Zvýraznění1 6" xfId="107" xr:uid="{00000000-0005-0000-0000-00006A000000}"/>
    <cellStyle name="60 % – Zvýraznění1 7" xfId="108" xr:uid="{00000000-0005-0000-0000-00006B000000}"/>
    <cellStyle name="60 % – Zvýraznění1 8" xfId="109" xr:uid="{00000000-0005-0000-0000-00006C000000}"/>
    <cellStyle name="60 % – Zvýraznění1 9" xfId="110" xr:uid="{00000000-0005-0000-0000-00006D000000}"/>
    <cellStyle name="60 % – Zvýraznění2 2" xfId="111" xr:uid="{00000000-0005-0000-0000-00006E000000}"/>
    <cellStyle name="60 % – Zvýraznění2 3" xfId="112" xr:uid="{00000000-0005-0000-0000-00006F000000}"/>
    <cellStyle name="60 % – Zvýraznění2 4" xfId="113" xr:uid="{00000000-0005-0000-0000-000070000000}"/>
    <cellStyle name="60 % – Zvýraznění2 5" xfId="114" xr:uid="{00000000-0005-0000-0000-000071000000}"/>
    <cellStyle name="60 % – Zvýraznění2 6" xfId="115" xr:uid="{00000000-0005-0000-0000-000072000000}"/>
    <cellStyle name="60 % – Zvýraznění2 7" xfId="116" xr:uid="{00000000-0005-0000-0000-000073000000}"/>
    <cellStyle name="60 % – Zvýraznění2 8" xfId="117" xr:uid="{00000000-0005-0000-0000-000074000000}"/>
    <cellStyle name="60 % – Zvýraznění2 9" xfId="118" xr:uid="{00000000-0005-0000-0000-000075000000}"/>
    <cellStyle name="60 % – Zvýraznění3 2" xfId="119" xr:uid="{00000000-0005-0000-0000-000076000000}"/>
    <cellStyle name="60 % – Zvýraznění3 3" xfId="120" xr:uid="{00000000-0005-0000-0000-000077000000}"/>
    <cellStyle name="60 % – Zvýraznění3 4" xfId="121" xr:uid="{00000000-0005-0000-0000-000078000000}"/>
    <cellStyle name="60 % – Zvýraznění3 5" xfId="122" xr:uid="{00000000-0005-0000-0000-000079000000}"/>
    <cellStyle name="60 % – Zvýraznění3 6" xfId="123" xr:uid="{00000000-0005-0000-0000-00007A000000}"/>
    <cellStyle name="60 % – Zvýraznění3 7" xfId="124" xr:uid="{00000000-0005-0000-0000-00007B000000}"/>
    <cellStyle name="60 % – Zvýraznění3 8" xfId="125" xr:uid="{00000000-0005-0000-0000-00007C000000}"/>
    <cellStyle name="60 % – Zvýraznění3 9" xfId="126" xr:uid="{00000000-0005-0000-0000-00007D000000}"/>
    <cellStyle name="60 % – Zvýraznění4 2" xfId="127" xr:uid="{00000000-0005-0000-0000-00007E000000}"/>
    <cellStyle name="60 % – Zvýraznění4 3" xfId="128" xr:uid="{00000000-0005-0000-0000-00007F000000}"/>
    <cellStyle name="60 % – Zvýraznění4 4" xfId="129" xr:uid="{00000000-0005-0000-0000-000080000000}"/>
    <cellStyle name="60 % – Zvýraznění4 5" xfId="130" xr:uid="{00000000-0005-0000-0000-000081000000}"/>
    <cellStyle name="60 % – Zvýraznění4 6" xfId="131" xr:uid="{00000000-0005-0000-0000-000082000000}"/>
    <cellStyle name="60 % – Zvýraznění4 7" xfId="132" xr:uid="{00000000-0005-0000-0000-000083000000}"/>
    <cellStyle name="60 % – Zvýraznění4 8" xfId="133" xr:uid="{00000000-0005-0000-0000-000084000000}"/>
    <cellStyle name="60 % – Zvýraznění4 9" xfId="134" xr:uid="{00000000-0005-0000-0000-000085000000}"/>
    <cellStyle name="60 % – Zvýraznění5 2" xfId="135" xr:uid="{00000000-0005-0000-0000-000086000000}"/>
    <cellStyle name="60 % – Zvýraznění5 3" xfId="136" xr:uid="{00000000-0005-0000-0000-000087000000}"/>
    <cellStyle name="60 % – Zvýraznění5 4" xfId="137" xr:uid="{00000000-0005-0000-0000-000088000000}"/>
    <cellStyle name="60 % – Zvýraznění5 5" xfId="138" xr:uid="{00000000-0005-0000-0000-000089000000}"/>
    <cellStyle name="60 % – Zvýraznění5 6" xfId="139" xr:uid="{00000000-0005-0000-0000-00008A000000}"/>
    <cellStyle name="60 % – Zvýraznění5 7" xfId="140" xr:uid="{00000000-0005-0000-0000-00008B000000}"/>
    <cellStyle name="60 % – Zvýraznění5 8" xfId="141" xr:uid="{00000000-0005-0000-0000-00008C000000}"/>
    <cellStyle name="60 % – Zvýraznění5 9" xfId="142" xr:uid="{00000000-0005-0000-0000-00008D000000}"/>
    <cellStyle name="60 % – Zvýraznění6 2" xfId="143" xr:uid="{00000000-0005-0000-0000-00008E000000}"/>
    <cellStyle name="60 % – Zvýraznění6 3" xfId="144" xr:uid="{00000000-0005-0000-0000-00008F000000}"/>
    <cellStyle name="60 % – Zvýraznění6 4" xfId="145" xr:uid="{00000000-0005-0000-0000-000090000000}"/>
    <cellStyle name="60 % – Zvýraznění6 5" xfId="146" xr:uid="{00000000-0005-0000-0000-000091000000}"/>
    <cellStyle name="60 % – Zvýraznění6 6" xfId="147" xr:uid="{00000000-0005-0000-0000-000092000000}"/>
    <cellStyle name="60 % – Zvýraznění6 7" xfId="148" xr:uid="{00000000-0005-0000-0000-000093000000}"/>
    <cellStyle name="60 % – Zvýraznění6 8" xfId="149" xr:uid="{00000000-0005-0000-0000-000094000000}"/>
    <cellStyle name="60 % – Zvýraznění6 9" xfId="150" xr:uid="{00000000-0005-0000-0000-000095000000}"/>
    <cellStyle name="celá čísla" xfId="151" xr:uid="{00000000-0005-0000-0000-000096000000}"/>
    <cellStyle name="Celkem 2" xfId="152" xr:uid="{00000000-0005-0000-0000-000097000000}"/>
    <cellStyle name="Celkem 2 2" xfId="682" xr:uid="{00000000-0005-0000-0000-000098000000}"/>
    <cellStyle name="Celkem 2 2 2" xfId="758" xr:uid="{00000000-0005-0000-0000-000099000000}"/>
    <cellStyle name="Celkem 2 2 3" xfId="759" xr:uid="{00000000-0005-0000-0000-00009A000000}"/>
    <cellStyle name="Celkem 2 2 4" xfId="760" xr:uid="{00000000-0005-0000-0000-00009B000000}"/>
    <cellStyle name="Celkem 2 2 5" xfId="761" xr:uid="{00000000-0005-0000-0000-00009C000000}"/>
    <cellStyle name="Celkem 2 3" xfId="762" xr:uid="{00000000-0005-0000-0000-00009D000000}"/>
    <cellStyle name="Celkem 2 4" xfId="763" xr:uid="{00000000-0005-0000-0000-00009E000000}"/>
    <cellStyle name="Celkem 2 5" xfId="764" xr:uid="{00000000-0005-0000-0000-00009F000000}"/>
    <cellStyle name="Celkem 2 6" xfId="765" xr:uid="{00000000-0005-0000-0000-0000A0000000}"/>
    <cellStyle name="Celkem 3" xfId="153" xr:uid="{00000000-0005-0000-0000-0000A1000000}"/>
    <cellStyle name="Celkem 3 2" xfId="683" xr:uid="{00000000-0005-0000-0000-0000A2000000}"/>
    <cellStyle name="Celkem 3 2 2" xfId="766" xr:uid="{00000000-0005-0000-0000-0000A3000000}"/>
    <cellStyle name="Celkem 3 2 3" xfId="767" xr:uid="{00000000-0005-0000-0000-0000A4000000}"/>
    <cellStyle name="Celkem 3 2 4" xfId="768" xr:uid="{00000000-0005-0000-0000-0000A5000000}"/>
    <cellStyle name="Celkem 3 2 5" xfId="769" xr:uid="{00000000-0005-0000-0000-0000A6000000}"/>
    <cellStyle name="Celkem 3 3" xfId="770" xr:uid="{00000000-0005-0000-0000-0000A7000000}"/>
    <cellStyle name="Celkem 3 4" xfId="771" xr:uid="{00000000-0005-0000-0000-0000A8000000}"/>
    <cellStyle name="Celkem 3 5" xfId="772" xr:uid="{00000000-0005-0000-0000-0000A9000000}"/>
    <cellStyle name="Celkem 3 6" xfId="773" xr:uid="{00000000-0005-0000-0000-0000AA000000}"/>
    <cellStyle name="Celkem 4" xfId="154" xr:uid="{00000000-0005-0000-0000-0000AB000000}"/>
    <cellStyle name="Celkem 4 2" xfId="684" xr:uid="{00000000-0005-0000-0000-0000AC000000}"/>
    <cellStyle name="Celkem 4 2 2" xfId="774" xr:uid="{00000000-0005-0000-0000-0000AD000000}"/>
    <cellStyle name="Celkem 4 2 3" xfId="775" xr:uid="{00000000-0005-0000-0000-0000AE000000}"/>
    <cellStyle name="Celkem 4 2 4" xfId="776" xr:uid="{00000000-0005-0000-0000-0000AF000000}"/>
    <cellStyle name="Celkem 4 2 5" xfId="777" xr:uid="{00000000-0005-0000-0000-0000B0000000}"/>
    <cellStyle name="Celkem 4 3" xfId="778" xr:uid="{00000000-0005-0000-0000-0000B1000000}"/>
    <cellStyle name="Celkem 4 4" xfId="779" xr:uid="{00000000-0005-0000-0000-0000B2000000}"/>
    <cellStyle name="Celkem 4 5" xfId="780" xr:uid="{00000000-0005-0000-0000-0000B3000000}"/>
    <cellStyle name="Celkem 4 6" xfId="781" xr:uid="{00000000-0005-0000-0000-0000B4000000}"/>
    <cellStyle name="Celkem 5" xfId="155" xr:uid="{00000000-0005-0000-0000-0000B5000000}"/>
    <cellStyle name="Celkem 5 2" xfId="685" xr:uid="{00000000-0005-0000-0000-0000B6000000}"/>
    <cellStyle name="Celkem 5 2 2" xfId="782" xr:uid="{00000000-0005-0000-0000-0000B7000000}"/>
    <cellStyle name="Celkem 5 2 3" xfId="783" xr:uid="{00000000-0005-0000-0000-0000B8000000}"/>
    <cellStyle name="Celkem 5 2 4" xfId="784" xr:uid="{00000000-0005-0000-0000-0000B9000000}"/>
    <cellStyle name="Celkem 5 2 5" xfId="785" xr:uid="{00000000-0005-0000-0000-0000BA000000}"/>
    <cellStyle name="Celkem 5 3" xfId="786" xr:uid="{00000000-0005-0000-0000-0000BB000000}"/>
    <cellStyle name="Celkem 5 4" xfId="787" xr:uid="{00000000-0005-0000-0000-0000BC000000}"/>
    <cellStyle name="Celkem 5 5" xfId="788" xr:uid="{00000000-0005-0000-0000-0000BD000000}"/>
    <cellStyle name="Celkem 5 6" xfId="789" xr:uid="{00000000-0005-0000-0000-0000BE000000}"/>
    <cellStyle name="Celkem 6" xfId="156" xr:uid="{00000000-0005-0000-0000-0000BF000000}"/>
    <cellStyle name="Celkem 6 2" xfId="686" xr:uid="{00000000-0005-0000-0000-0000C0000000}"/>
    <cellStyle name="Celkem 6 2 2" xfId="790" xr:uid="{00000000-0005-0000-0000-0000C1000000}"/>
    <cellStyle name="Celkem 6 2 3" xfId="791" xr:uid="{00000000-0005-0000-0000-0000C2000000}"/>
    <cellStyle name="Celkem 6 2 4" xfId="792" xr:uid="{00000000-0005-0000-0000-0000C3000000}"/>
    <cellStyle name="Celkem 6 2 5" xfId="793" xr:uid="{00000000-0005-0000-0000-0000C4000000}"/>
    <cellStyle name="Celkem 6 3" xfId="794" xr:uid="{00000000-0005-0000-0000-0000C5000000}"/>
    <cellStyle name="Celkem 6 4" xfId="795" xr:uid="{00000000-0005-0000-0000-0000C6000000}"/>
    <cellStyle name="Celkem 6 5" xfId="796" xr:uid="{00000000-0005-0000-0000-0000C7000000}"/>
    <cellStyle name="Celkem 6 6" xfId="797" xr:uid="{00000000-0005-0000-0000-0000C8000000}"/>
    <cellStyle name="Celkem 7" xfId="157" xr:uid="{00000000-0005-0000-0000-0000C9000000}"/>
    <cellStyle name="Celkem 7 2" xfId="687" xr:uid="{00000000-0005-0000-0000-0000CA000000}"/>
    <cellStyle name="Celkem 7 2 2" xfId="798" xr:uid="{00000000-0005-0000-0000-0000CB000000}"/>
    <cellStyle name="Celkem 7 2 3" xfId="799" xr:uid="{00000000-0005-0000-0000-0000CC000000}"/>
    <cellStyle name="Celkem 7 2 4" xfId="800" xr:uid="{00000000-0005-0000-0000-0000CD000000}"/>
    <cellStyle name="Celkem 7 2 5" xfId="801" xr:uid="{00000000-0005-0000-0000-0000CE000000}"/>
    <cellStyle name="Celkem 7 3" xfId="802" xr:uid="{00000000-0005-0000-0000-0000CF000000}"/>
    <cellStyle name="Celkem 7 4" xfId="803" xr:uid="{00000000-0005-0000-0000-0000D0000000}"/>
    <cellStyle name="Celkem 7 5" xfId="804" xr:uid="{00000000-0005-0000-0000-0000D1000000}"/>
    <cellStyle name="Celkem 7 6" xfId="805" xr:uid="{00000000-0005-0000-0000-0000D2000000}"/>
    <cellStyle name="Celkem 8" xfId="158" xr:uid="{00000000-0005-0000-0000-0000D3000000}"/>
    <cellStyle name="Celkem 8 2" xfId="688" xr:uid="{00000000-0005-0000-0000-0000D4000000}"/>
    <cellStyle name="Celkem 8 2 2" xfId="806" xr:uid="{00000000-0005-0000-0000-0000D5000000}"/>
    <cellStyle name="Celkem 8 2 3" xfId="807" xr:uid="{00000000-0005-0000-0000-0000D6000000}"/>
    <cellStyle name="Celkem 8 2 4" xfId="808" xr:uid="{00000000-0005-0000-0000-0000D7000000}"/>
    <cellStyle name="Celkem 8 2 5" xfId="809" xr:uid="{00000000-0005-0000-0000-0000D8000000}"/>
    <cellStyle name="Celkem 8 3" xfId="810" xr:uid="{00000000-0005-0000-0000-0000D9000000}"/>
    <cellStyle name="Celkem 8 4" xfId="811" xr:uid="{00000000-0005-0000-0000-0000DA000000}"/>
    <cellStyle name="Celkem 8 5" xfId="812" xr:uid="{00000000-0005-0000-0000-0000DB000000}"/>
    <cellStyle name="Celkem 8 6" xfId="813" xr:uid="{00000000-0005-0000-0000-0000DC000000}"/>
    <cellStyle name="Celkem 9" xfId="159" xr:uid="{00000000-0005-0000-0000-0000DD000000}"/>
    <cellStyle name="Celkem 9 2" xfId="689" xr:uid="{00000000-0005-0000-0000-0000DE000000}"/>
    <cellStyle name="Celkem 9 2 2" xfId="814" xr:uid="{00000000-0005-0000-0000-0000DF000000}"/>
    <cellStyle name="Celkem 9 2 3" xfId="815" xr:uid="{00000000-0005-0000-0000-0000E0000000}"/>
    <cellStyle name="Celkem 9 2 4" xfId="816" xr:uid="{00000000-0005-0000-0000-0000E1000000}"/>
    <cellStyle name="Celkem 9 2 5" xfId="817" xr:uid="{00000000-0005-0000-0000-0000E2000000}"/>
    <cellStyle name="Celkem 9 3" xfId="818" xr:uid="{00000000-0005-0000-0000-0000E3000000}"/>
    <cellStyle name="Celkem 9 4" xfId="819" xr:uid="{00000000-0005-0000-0000-0000E4000000}"/>
    <cellStyle name="Celkem 9 5" xfId="820" xr:uid="{00000000-0005-0000-0000-0000E5000000}"/>
    <cellStyle name="Celkem 9 6" xfId="821" xr:uid="{00000000-0005-0000-0000-0000E6000000}"/>
    <cellStyle name="Comma" xfId="160" xr:uid="{00000000-0005-0000-0000-0000E7000000}"/>
    <cellStyle name="Comma 2" xfId="161" xr:uid="{00000000-0005-0000-0000-0000E8000000}"/>
    <cellStyle name="Comma 3" xfId="162" xr:uid="{00000000-0005-0000-0000-0000E9000000}"/>
    <cellStyle name="Comma 4" xfId="163" xr:uid="{00000000-0005-0000-0000-0000EA000000}"/>
    <cellStyle name="Comma 5" xfId="164" xr:uid="{00000000-0005-0000-0000-0000EB000000}"/>
    <cellStyle name="Comma_0902 tabulky do vlády" xfId="165" xr:uid="{00000000-0005-0000-0000-0000EC000000}"/>
    <cellStyle name="Comma0" xfId="166" xr:uid="{00000000-0005-0000-0000-0000ED000000}"/>
    <cellStyle name="Comma0 2" xfId="167" xr:uid="{00000000-0005-0000-0000-0000EE000000}"/>
    <cellStyle name="Comma0 3" xfId="168" xr:uid="{00000000-0005-0000-0000-0000EF000000}"/>
    <cellStyle name="Comma0 4" xfId="169" xr:uid="{00000000-0005-0000-0000-0000F0000000}"/>
    <cellStyle name="Comma0 5" xfId="170" xr:uid="{00000000-0005-0000-0000-0000F1000000}"/>
    <cellStyle name="Comma0 6" xfId="171" xr:uid="{00000000-0005-0000-0000-0000F2000000}"/>
    <cellStyle name="Comma0_0902 tabulky do vlády" xfId="172" xr:uid="{00000000-0005-0000-0000-0000F3000000}"/>
    <cellStyle name="Currency" xfId="173" xr:uid="{00000000-0005-0000-0000-0000F4000000}"/>
    <cellStyle name="Currency 2" xfId="174" xr:uid="{00000000-0005-0000-0000-0000F5000000}"/>
    <cellStyle name="Currency 3" xfId="175" xr:uid="{00000000-0005-0000-0000-0000F6000000}"/>
    <cellStyle name="Currency 4" xfId="176" xr:uid="{00000000-0005-0000-0000-0000F7000000}"/>
    <cellStyle name="Currency 5" xfId="177" xr:uid="{00000000-0005-0000-0000-0000F8000000}"/>
    <cellStyle name="Currency_0902 tabulky do vlády" xfId="178" xr:uid="{00000000-0005-0000-0000-0000F9000000}"/>
    <cellStyle name="Currency0" xfId="179" xr:uid="{00000000-0005-0000-0000-0000FA000000}"/>
    <cellStyle name="Currency0 2" xfId="180" xr:uid="{00000000-0005-0000-0000-0000FB000000}"/>
    <cellStyle name="Currency0 3" xfId="181" xr:uid="{00000000-0005-0000-0000-0000FC000000}"/>
    <cellStyle name="Currency0 4" xfId="182" xr:uid="{00000000-0005-0000-0000-0000FD000000}"/>
    <cellStyle name="Currency0 5" xfId="183" xr:uid="{00000000-0005-0000-0000-0000FE000000}"/>
    <cellStyle name="Currency0 6" xfId="184" xr:uid="{00000000-0005-0000-0000-0000FF000000}"/>
    <cellStyle name="Currency0_0902 tabulky do vlády" xfId="185" xr:uid="{00000000-0005-0000-0000-000000010000}"/>
    <cellStyle name="Čárka 10" xfId="186" xr:uid="{00000000-0005-0000-0000-000001010000}"/>
    <cellStyle name="Čárka 11" xfId="1084" xr:uid="{00000000-0005-0000-0000-000002010000}"/>
    <cellStyle name="Čárka 2" xfId="187" xr:uid="{00000000-0005-0000-0000-000003010000}"/>
    <cellStyle name="Čárka 2 2" xfId="188" xr:uid="{00000000-0005-0000-0000-000004010000}"/>
    <cellStyle name="Čárka 2 3" xfId="189" xr:uid="{00000000-0005-0000-0000-000005010000}"/>
    <cellStyle name="Čárka 2 4" xfId="1086" xr:uid="{4DF58574-1442-4D3D-88D0-5904C250F9C5}"/>
    <cellStyle name="Čárka 3" xfId="190" xr:uid="{00000000-0005-0000-0000-000006010000}"/>
    <cellStyle name="Čárka 3 2" xfId="191" xr:uid="{00000000-0005-0000-0000-000007010000}"/>
    <cellStyle name="Čárka 3 3" xfId="192" xr:uid="{00000000-0005-0000-0000-000008010000}"/>
    <cellStyle name="Čárka 4" xfId="193" xr:uid="{00000000-0005-0000-0000-000009010000}"/>
    <cellStyle name="Čárka 4 2" xfId="194" xr:uid="{00000000-0005-0000-0000-00000A010000}"/>
    <cellStyle name="Čárka 4 3" xfId="195" xr:uid="{00000000-0005-0000-0000-00000B010000}"/>
    <cellStyle name="Čárka 4 3 2" xfId="196" xr:uid="{00000000-0005-0000-0000-00000C010000}"/>
    <cellStyle name="Čárka 5" xfId="197" xr:uid="{00000000-0005-0000-0000-00000D010000}"/>
    <cellStyle name="Čárka 6" xfId="198" xr:uid="{00000000-0005-0000-0000-00000E010000}"/>
    <cellStyle name="Čárka 7" xfId="199" xr:uid="{00000000-0005-0000-0000-00000F010000}"/>
    <cellStyle name="Čárka 8" xfId="200" xr:uid="{00000000-0005-0000-0000-000010010000}"/>
    <cellStyle name="Čárka 9" xfId="201" xr:uid="{00000000-0005-0000-0000-000011010000}"/>
    <cellStyle name="čárky 10" xfId="202" xr:uid="{00000000-0005-0000-0000-000012010000}"/>
    <cellStyle name="čárky 10 2" xfId="203" xr:uid="{00000000-0005-0000-0000-000013010000}"/>
    <cellStyle name="čárky 11" xfId="204" xr:uid="{00000000-0005-0000-0000-000014010000}"/>
    <cellStyle name="čárky 2" xfId="205" xr:uid="{00000000-0005-0000-0000-000015010000}"/>
    <cellStyle name="čárky 2 2" xfId="206" xr:uid="{00000000-0005-0000-0000-000016010000}"/>
    <cellStyle name="čárky 2 3" xfId="207" xr:uid="{00000000-0005-0000-0000-000017010000}"/>
    <cellStyle name="čárky 2 4" xfId="208" xr:uid="{00000000-0005-0000-0000-000018010000}"/>
    <cellStyle name="čárky 2 5" xfId="209" xr:uid="{00000000-0005-0000-0000-000019010000}"/>
    <cellStyle name="čárky 2 6" xfId="210" xr:uid="{00000000-0005-0000-0000-00001A010000}"/>
    <cellStyle name="čárky 2 7" xfId="211" xr:uid="{00000000-0005-0000-0000-00001B010000}"/>
    <cellStyle name="čárky 2 8" xfId="212" xr:uid="{00000000-0005-0000-0000-00001C010000}"/>
    <cellStyle name="čárky 3" xfId="213" xr:uid="{00000000-0005-0000-0000-00001D010000}"/>
    <cellStyle name="čárky 4" xfId="214" xr:uid="{00000000-0005-0000-0000-00001E010000}"/>
    <cellStyle name="čárky 5" xfId="215" xr:uid="{00000000-0005-0000-0000-00001F010000}"/>
    <cellStyle name="čárky 6" xfId="216" xr:uid="{00000000-0005-0000-0000-000020010000}"/>
    <cellStyle name="čárky 6 2" xfId="217" xr:uid="{00000000-0005-0000-0000-000021010000}"/>
    <cellStyle name="čárky 7" xfId="218" xr:uid="{00000000-0005-0000-0000-000022010000}"/>
    <cellStyle name="čárky 8" xfId="219" xr:uid="{00000000-0005-0000-0000-000023010000}"/>
    <cellStyle name="čárky 9" xfId="220" xr:uid="{00000000-0005-0000-0000-000024010000}"/>
    <cellStyle name="čárky 9 2" xfId="221" xr:uid="{00000000-0005-0000-0000-000025010000}"/>
    <cellStyle name="čárky 9 3" xfId="222" xr:uid="{00000000-0005-0000-0000-000026010000}"/>
    <cellStyle name="Date" xfId="223" xr:uid="{00000000-0005-0000-0000-000027010000}"/>
    <cellStyle name="Date 2" xfId="224" xr:uid="{00000000-0005-0000-0000-000028010000}"/>
    <cellStyle name="Date 3" xfId="225" xr:uid="{00000000-0005-0000-0000-000029010000}"/>
    <cellStyle name="Date 4" xfId="226" xr:uid="{00000000-0005-0000-0000-00002A010000}"/>
    <cellStyle name="Date 5" xfId="227" xr:uid="{00000000-0005-0000-0000-00002B010000}"/>
    <cellStyle name="Date 6" xfId="228" xr:uid="{00000000-0005-0000-0000-00002C010000}"/>
    <cellStyle name="Date_0902 tabulky do vlády" xfId="229" xr:uid="{00000000-0005-0000-0000-00002D010000}"/>
    <cellStyle name="Datum" xfId="230" xr:uid="{00000000-0005-0000-0000-00002E010000}"/>
    <cellStyle name="Datum 2" xfId="231" xr:uid="{00000000-0005-0000-0000-00002F010000}"/>
    <cellStyle name="Datum 3" xfId="232" xr:uid="{00000000-0005-0000-0000-000030010000}"/>
    <cellStyle name="Datum 4" xfId="233" xr:uid="{00000000-0005-0000-0000-000031010000}"/>
    <cellStyle name="Datum 5" xfId="234" xr:uid="{00000000-0005-0000-0000-000032010000}"/>
    <cellStyle name="Datum_0902 tabulky do vlády" xfId="235" xr:uid="{00000000-0005-0000-0000-000033010000}"/>
    <cellStyle name="des. číslo (1)" xfId="236" xr:uid="{00000000-0005-0000-0000-000034010000}"/>
    <cellStyle name="des. číslo (2)" xfId="237" xr:uid="{00000000-0005-0000-0000-000035010000}"/>
    <cellStyle name="financni0" xfId="238" xr:uid="{00000000-0005-0000-0000-000036010000}"/>
    <cellStyle name="financni1" xfId="239" xr:uid="{00000000-0005-0000-0000-000037010000}"/>
    <cellStyle name="Finanční" xfId="240" xr:uid="{00000000-0005-0000-0000-000038010000}"/>
    <cellStyle name="Finanční0" xfId="241" xr:uid="{00000000-0005-0000-0000-000039010000}"/>
    <cellStyle name="Finanční0 2" xfId="242" xr:uid="{00000000-0005-0000-0000-00003A010000}"/>
    <cellStyle name="Finanční0 3" xfId="243" xr:uid="{00000000-0005-0000-0000-00003B010000}"/>
    <cellStyle name="Finanční0 4" xfId="244" xr:uid="{00000000-0005-0000-0000-00003C010000}"/>
    <cellStyle name="Finanční0 5" xfId="245" xr:uid="{00000000-0005-0000-0000-00003D010000}"/>
    <cellStyle name="Finanční0 6" xfId="246" xr:uid="{00000000-0005-0000-0000-00003E010000}"/>
    <cellStyle name="Finanční1" xfId="247" xr:uid="{00000000-0005-0000-0000-00003F010000}"/>
    <cellStyle name="Fixed" xfId="248" xr:uid="{00000000-0005-0000-0000-000040010000}"/>
    <cellStyle name="Fixed 2" xfId="249" xr:uid="{00000000-0005-0000-0000-000041010000}"/>
    <cellStyle name="Fixed 3" xfId="250" xr:uid="{00000000-0005-0000-0000-000042010000}"/>
    <cellStyle name="Fixed 4" xfId="251" xr:uid="{00000000-0005-0000-0000-000043010000}"/>
    <cellStyle name="Fixed 5" xfId="252" xr:uid="{00000000-0005-0000-0000-000044010000}"/>
    <cellStyle name="Fixed_0902 tabulky do vlády" xfId="253" xr:uid="{00000000-0005-0000-0000-000045010000}"/>
    <cellStyle name="Heading 1" xfId="254" xr:uid="{00000000-0005-0000-0000-000046010000}"/>
    <cellStyle name="Heading 1 2" xfId="255" xr:uid="{00000000-0005-0000-0000-000047010000}"/>
    <cellStyle name="Heading 1 3" xfId="256" xr:uid="{00000000-0005-0000-0000-000048010000}"/>
    <cellStyle name="Heading 1 4" xfId="257" xr:uid="{00000000-0005-0000-0000-000049010000}"/>
    <cellStyle name="Heading 1 5" xfId="258" xr:uid="{00000000-0005-0000-0000-00004A010000}"/>
    <cellStyle name="Heading 1 6" xfId="259" xr:uid="{00000000-0005-0000-0000-00004B010000}"/>
    <cellStyle name="Heading 1_0902 tabulky do vlády" xfId="260" xr:uid="{00000000-0005-0000-0000-00004C010000}"/>
    <cellStyle name="Heading 2" xfId="261" xr:uid="{00000000-0005-0000-0000-00004D010000}"/>
    <cellStyle name="Heading 2 2" xfId="262" xr:uid="{00000000-0005-0000-0000-00004E010000}"/>
    <cellStyle name="Heading 2 3" xfId="263" xr:uid="{00000000-0005-0000-0000-00004F010000}"/>
    <cellStyle name="Heading 2 4" xfId="264" xr:uid="{00000000-0005-0000-0000-000050010000}"/>
    <cellStyle name="Heading 2 5" xfId="265" xr:uid="{00000000-0005-0000-0000-000051010000}"/>
    <cellStyle name="Heading 2 6" xfId="266" xr:uid="{00000000-0005-0000-0000-000052010000}"/>
    <cellStyle name="Heading 2_0902 tabulky do vlády" xfId="267" xr:uid="{00000000-0005-0000-0000-000053010000}"/>
    <cellStyle name="Heading1" xfId="268" xr:uid="{00000000-0005-0000-0000-000054010000}"/>
    <cellStyle name="Heading1 2" xfId="269" xr:uid="{00000000-0005-0000-0000-000055010000}"/>
    <cellStyle name="Heading1 3" xfId="270" xr:uid="{00000000-0005-0000-0000-000056010000}"/>
    <cellStyle name="Heading1 4" xfId="271" xr:uid="{00000000-0005-0000-0000-000057010000}"/>
    <cellStyle name="Heading1 5" xfId="272" xr:uid="{00000000-0005-0000-0000-000058010000}"/>
    <cellStyle name="Heading1_0902 tabulky do vlády" xfId="273" xr:uid="{00000000-0005-0000-0000-000059010000}"/>
    <cellStyle name="Heading2" xfId="274" xr:uid="{00000000-0005-0000-0000-00005A010000}"/>
    <cellStyle name="Heading2 2" xfId="275" xr:uid="{00000000-0005-0000-0000-00005B010000}"/>
    <cellStyle name="Heading2 3" xfId="276" xr:uid="{00000000-0005-0000-0000-00005C010000}"/>
    <cellStyle name="Heading2 4" xfId="277" xr:uid="{00000000-0005-0000-0000-00005D010000}"/>
    <cellStyle name="Heading2 5" xfId="278" xr:uid="{00000000-0005-0000-0000-00005E010000}"/>
    <cellStyle name="Heading2_0902 tabulky do vlády" xfId="279" xr:uid="{00000000-0005-0000-0000-00005F010000}"/>
    <cellStyle name="Chybně 2" xfId="280" xr:uid="{00000000-0005-0000-0000-000060010000}"/>
    <cellStyle name="Chybně 3" xfId="281" xr:uid="{00000000-0005-0000-0000-000061010000}"/>
    <cellStyle name="Chybně 4" xfId="282" xr:uid="{00000000-0005-0000-0000-000062010000}"/>
    <cellStyle name="Chybně 5" xfId="283" xr:uid="{00000000-0005-0000-0000-000063010000}"/>
    <cellStyle name="Chybně 6" xfId="284" xr:uid="{00000000-0005-0000-0000-000064010000}"/>
    <cellStyle name="Chybně 7" xfId="285" xr:uid="{00000000-0005-0000-0000-000065010000}"/>
    <cellStyle name="Chybně 8" xfId="286" xr:uid="{00000000-0005-0000-0000-000066010000}"/>
    <cellStyle name="Chybně 9" xfId="287" xr:uid="{00000000-0005-0000-0000-000067010000}"/>
    <cellStyle name="Kč" xfId="288" xr:uid="{00000000-0005-0000-0000-000068010000}"/>
    <cellStyle name="Kontrolní buňka 2" xfId="289" xr:uid="{00000000-0005-0000-0000-000069010000}"/>
    <cellStyle name="Kontrolní buňka 2 2" xfId="290" xr:uid="{00000000-0005-0000-0000-00006A010000}"/>
    <cellStyle name="Kontrolní buňka 3" xfId="291" xr:uid="{00000000-0005-0000-0000-00006B010000}"/>
    <cellStyle name="Kontrolní buňka 3 2" xfId="292" xr:uid="{00000000-0005-0000-0000-00006C010000}"/>
    <cellStyle name="Kontrolní buňka 4" xfId="293" xr:uid="{00000000-0005-0000-0000-00006D010000}"/>
    <cellStyle name="Kontrolní buňka 4 2" xfId="294" xr:uid="{00000000-0005-0000-0000-00006E010000}"/>
    <cellStyle name="Kontrolní buňka 5" xfId="295" xr:uid="{00000000-0005-0000-0000-00006F010000}"/>
    <cellStyle name="Kontrolní buňka 5 2" xfId="296" xr:uid="{00000000-0005-0000-0000-000070010000}"/>
    <cellStyle name="Kontrolní buňka 6" xfId="297" xr:uid="{00000000-0005-0000-0000-000071010000}"/>
    <cellStyle name="Kontrolní buňka 6 2" xfId="298" xr:uid="{00000000-0005-0000-0000-000072010000}"/>
    <cellStyle name="Kontrolní buňka 7" xfId="299" xr:uid="{00000000-0005-0000-0000-000073010000}"/>
    <cellStyle name="Kontrolní buňka 7 2" xfId="300" xr:uid="{00000000-0005-0000-0000-000074010000}"/>
    <cellStyle name="Kontrolní buňka 8" xfId="301" xr:uid="{00000000-0005-0000-0000-000075010000}"/>
    <cellStyle name="Kontrolní buňka 8 2" xfId="302" xr:uid="{00000000-0005-0000-0000-000076010000}"/>
    <cellStyle name="Kontrolní buňka 9" xfId="303" xr:uid="{00000000-0005-0000-0000-000077010000}"/>
    <cellStyle name="Kontrolní buňka 9 2" xfId="304" xr:uid="{00000000-0005-0000-0000-000078010000}"/>
    <cellStyle name="LO" xfId="305" xr:uid="{00000000-0005-0000-0000-000079010000}"/>
    <cellStyle name="M·na" xfId="306" xr:uid="{00000000-0005-0000-0000-00007A010000}"/>
    <cellStyle name="M·na 2" xfId="307" xr:uid="{00000000-0005-0000-0000-00007B010000}"/>
    <cellStyle name="M·na 3" xfId="308" xr:uid="{00000000-0005-0000-0000-00007C010000}"/>
    <cellStyle name="M·na 4" xfId="309" xr:uid="{00000000-0005-0000-0000-00007D010000}"/>
    <cellStyle name="M·na 5" xfId="310" xr:uid="{00000000-0005-0000-0000-00007E010000}"/>
    <cellStyle name="M·na_0902 tabulky do vlády" xfId="311" xr:uid="{00000000-0005-0000-0000-00007F010000}"/>
    <cellStyle name="Měna 2" xfId="312" xr:uid="{00000000-0005-0000-0000-000080010000}"/>
    <cellStyle name="Měna0" xfId="313" xr:uid="{00000000-0005-0000-0000-000081010000}"/>
    <cellStyle name="Měna0 2" xfId="314" xr:uid="{00000000-0005-0000-0000-000082010000}"/>
    <cellStyle name="Měna0 3" xfId="315" xr:uid="{00000000-0005-0000-0000-000083010000}"/>
    <cellStyle name="Měna0 4" xfId="316" xr:uid="{00000000-0005-0000-0000-000084010000}"/>
    <cellStyle name="Měna0 5" xfId="317" xr:uid="{00000000-0005-0000-0000-000085010000}"/>
    <cellStyle name="Měna0_21" xfId="318" xr:uid="{00000000-0005-0000-0000-000086010000}"/>
    <cellStyle name="Nadpis 1 2" xfId="319" xr:uid="{00000000-0005-0000-0000-000087010000}"/>
    <cellStyle name="Nadpis 1 3" xfId="320" xr:uid="{00000000-0005-0000-0000-000088010000}"/>
    <cellStyle name="Nadpis 1 4" xfId="321" xr:uid="{00000000-0005-0000-0000-000089010000}"/>
    <cellStyle name="Nadpis 1 5" xfId="322" xr:uid="{00000000-0005-0000-0000-00008A010000}"/>
    <cellStyle name="Nadpis 1 6" xfId="323" xr:uid="{00000000-0005-0000-0000-00008B010000}"/>
    <cellStyle name="Nadpis 1 7" xfId="324" xr:uid="{00000000-0005-0000-0000-00008C010000}"/>
    <cellStyle name="Nadpis 1 8" xfId="325" xr:uid="{00000000-0005-0000-0000-00008D010000}"/>
    <cellStyle name="Nadpis 1 9" xfId="326" xr:uid="{00000000-0005-0000-0000-00008E010000}"/>
    <cellStyle name="Nadpis 2 2" xfId="327" xr:uid="{00000000-0005-0000-0000-00008F010000}"/>
    <cellStyle name="Nadpis 2 3" xfId="328" xr:uid="{00000000-0005-0000-0000-000090010000}"/>
    <cellStyle name="Nadpis 2 4" xfId="329" xr:uid="{00000000-0005-0000-0000-000091010000}"/>
    <cellStyle name="Nadpis 2 5" xfId="330" xr:uid="{00000000-0005-0000-0000-000092010000}"/>
    <cellStyle name="Nadpis 2 6" xfId="331" xr:uid="{00000000-0005-0000-0000-000093010000}"/>
    <cellStyle name="Nadpis 2 7" xfId="332" xr:uid="{00000000-0005-0000-0000-000094010000}"/>
    <cellStyle name="Nadpis 2 8" xfId="333" xr:uid="{00000000-0005-0000-0000-000095010000}"/>
    <cellStyle name="Nadpis 2 9" xfId="334" xr:uid="{00000000-0005-0000-0000-000096010000}"/>
    <cellStyle name="Nadpis 3 2" xfId="335" xr:uid="{00000000-0005-0000-0000-000097010000}"/>
    <cellStyle name="Nadpis 3 3" xfId="336" xr:uid="{00000000-0005-0000-0000-000098010000}"/>
    <cellStyle name="Nadpis 3 4" xfId="337" xr:uid="{00000000-0005-0000-0000-000099010000}"/>
    <cellStyle name="Nadpis 3 5" xfId="338" xr:uid="{00000000-0005-0000-0000-00009A010000}"/>
    <cellStyle name="Nadpis 3 6" xfId="339" xr:uid="{00000000-0005-0000-0000-00009B010000}"/>
    <cellStyle name="Nadpis 3 7" xfId="340" xr:uid="{00000000-0005-0000-0000-00009C010000}"/>
    <cellStyle name="Nadpis 3 8" xfId="341" xr:uid="{00000000-0005-0000-0000-00009D010000}"/>
    <cellStyle name="Nadpis 3 9" xfId="342" xr:uid="{00000000-0005-0000-0000-00009E010000}"/>
    <cellStyle name="Nadpis 4 2" xfId="343" xr:uid="{00000000-0005-0000-0000-00009F010000}"/>
    <cellStyle name="Nadpis 4 3" xfId="344" xr:uid="{00000000-0005-0000-0000-0000A0010000}"/>
    <cellStyle name="Nadpis 4 4" xfId="345" xr:uid="{00000000-0005-0000-0000-0000A1010000}"/>
    <cellStyle name="Nadpis 4 5" xfId="346" xr:uid="{00000000-0005-0000-0000-0000A2010000}"/>
    <cellStyle name="Nadpis 4 6" xfId="347" xr:uid="{00000000-0005-0000-0000-0000A3010000}"/>
    <cellStyle name="Nadpis 4 7" xfId="348" xr:uid="{00000000-0005-0000-0000-0000A4010000}"/>
    <cellStyle name="Nadpis 4 8" xfId="349" xr:uid="{00000000-0005-0000-0000-0000A5010000}"/>
    <cellStyle name="Nadpis 4 9" xfId="350" xr:uid="{00000000-0005-0000-0000-0000A6010000}"/>
    <cellStyle name="Nadpis1" xfId="351" xr:uid="{00000000-0005-0000-0000-0000A7010000}"/>
    <cellStyle name="Nadpis1 2" xfId="352" xr:uid="{00000000-0005-0000-0000-0000A8010000}"/>
    <cellStyle name="Nadpis1 3" xfId="353" xr:uid="{00000000-0005-0000-0000-0000A9010000}"/>
    <cellStyle name="Nadpis1 4" xfId="354" xr:uid="{00000000-0005-0000-0000-0000AA010000}"/>
    <cellStyle name="Nadpis1 5" xfId="355" xr:uid="{00000000-0005-0000-0000-0000AB010000}"/>
    <cellStyle name="Nadpis1_0902 tabulky do vlády" xfId="356" xr:uid="{00000000-0005-0000-0000-0000AC010000}"/>
    <cellStyle name="Nadpis2" xfId="357" xr:uid="{00000000-0005-0000-0000-0000AD010000}"/>
    <cellStyle name="Nadpis2 2" xfId="358" xr:uid="{00000000-0005-0000-0000-0000AE010000}"/>
    <cellStyle name="Nadpis2 3" xfId="359" xr:uid="{00000000-0005-0000-0000-0000AF010000}"/>
    <cellStyle name="Nadpis2 4" xfId="360" xr:uid="{00000000-0005-0000-0000-0000B0010000}"/>
    <cellStyle name="Nadpis2 5" xfId="361" xr:uid="{00000000-0005-0000-0000-0000B1010000}"/>
    <cellStyle name="Nadpis2_0902 tabulky do vlády" xfId="362" xr:uid="{00000000-0005-0000-0000-0000B2010000}"/>
    <cellStyle name="Název 2" xfId="363" xr:uid="{00000000-0005-0000-0000-0000B3010000}"/>
    <cellStyle name="Název 3" xfId="364" xr:uid="{00000000-0005-0000-0000-0000B4010000}"/>
    <cellStyle name="Název 4" xfId="365" xr:uid="{00000000-0005-0000-0000-0000B5010000}"/>
    <cellStyle name="Název 5" xfId="366" xr:uid="{00000000-0005-0000-0000-0000B6010000}"/>
    <cellStyle name="Název 6" xfId="367" xr:uid="{00000000-0005-0000-0000-0000B7010000}"/>
    <cellStyle name="Název 7" xfId="368" xr:uid="{00000000-0005-0000-0000-0000B8010000}"/>
    <cellStyle name="Název 8" xfId="369" xr:uid="{00000000-0005-0000-0000-0000B9010000}"/>
    <cellStyle name="Název 9" xfId="370" xr:uid="{00000000-0005-0000-0000-0000BA010000}"/>
    <cellStyle name="Neutrální 2" xfId="371" xr:uid="{00000000-0005-0000-0000-0000BB010000}"/>
    <cellStyle name="Neutrální 3" xfId="372" xr:uid="{00000000-0005-0000-0000-0000BC010000}"/>
    <cellStyle name="Neutrální 4" xfId="373" xr:uid="{00000000-0005-0000-0000-0000BD010000}"/>
    <cellStyle name="Neutrální 5" xfId="374" xr:uid="{00000000-0005-0000-0000-0000BE010000}"/>
    <cellStyle name="Neutrální 6" xfId="375" xr:uid="{00000000-0005-0000-0000-0000BF010000}"/>
    <cellStyle name="Neutrální 7" xfId="376" xr:uid="{00000000-0005-0000-0000-0000C0010000}"/>
    <cellStyle name="Neutrální 8" xfId="377" xr:uid="{00000000-0005-0000-0000-0000C1010000}"/>
    <cellStyle name="Neutrální 9" xfId="378" xr:uid="{00000000-0005-0000-0000-0000C2010000}"/>
    <cellStyle name="normal" xfId="379" xr:uid="{00000000-0005-0000-0000-0000C3010000}"/>
    <cellStyle name="normal 2" xfId="380" xr:uid="{00000000-0005-0000-0000-0000C4010000}"/>
    <cellStyle name="normal 2 2" xfId="381" xr:uid="{00000000-0005-0000-0000-0000C5010000}"/>
    <cellStyle name="normal 3" xfId="382" xr:uid="{00000000-0005-0000-0000-0000C6010000}"/>
    <cellStyle name="normal 4" xfId="383" xr:uid="{00000000-0005-0000-0000-0000C7010000}"/>
    <cellStyle name="normal 5" xfId="384" xr:uid="{00000000-0005-0000-0000-0000C8010000}"/>
    <cellStyle name="normal_0902 tabulky do vlády" xfId="385" xr:uid="{00000000-0005-0000-0000-0000C9010000}"/>
    <cellStyle name="Normální" xfId="0" builtinId="0"/>
    <cellStyle name="normální 10" xfId="386" xr:uid="{00000000-0005-0000-0000-0000CB010000}"/>
    <cellStyle name="normální 10 2" xfId="387" xr:uid="{00000000-0005-0000-0000-0000CC010000}"/>
    <cellStyle name="normální 10 3" xfId="388" xr:uid="{00000000-0005-0000-0000-0000CD010000}"/>
    <cellStyle name="normální 11" xfId="389" xr:uid="{00000000-0005-0000-0000-0000CE010000}"/>
    <cellStyle name="normální 11 2" xfId="390" xr:uid="{00000000-0005-0000-0000-0000CF010000}"/>
    <cellStyle name="normální 12" xfId="391" xr:uid="{00000000-0005-0000-0000-0000D0010000}"/>
    <cellStyle name="Normální 12 2" xfId="392" xr:uid="{00000000-0005-0000-0000-0000D1010000}"/>
    <cellStyle name="Normální 12_Trexima2010" xfId="393" xr:uid="{00000000-0005-0000-0000-0000D2010000}"/>
    <cellStyle name="normální 13" xfId="394" xr:uid="{00000000-0005-0000-0000-0000D3010000}"/>
    <cellStyle name="normální 14" xfId="395" xr:uid="{00000000-0005-0000-0000-0000D4010000}"/>
    <cellStyle name="normální 15" xfId="396" xr:uid="{00000000-0005-0000-0000-0000D5010000}"/>
    <cellStyle name="normální 16" xfId="397" xr:uid="{00000000-0005-0000-0000-0000D6010000}"/>
    <cellStyle name="Normální 17" xfId="398" xr:uid="{00000000-0005-0000-0000-0000D7010000}"/>
    <cellStyle name="normální 17 2" xfId="399" xr:uid="{00000000-0005-0000-0000-0000D8010000}"/>
    <cellStyle name="normální 17 3" xfId="400" xr:uid="{00000000-0005-0000-0000-0000D9010000}"/>
    <cellStyle name="Normální 17 4" xfId="401" xr:uid="{00000000-0005-0000-0000-0000DA010000}"/>
    <cellStyle name="Normální 17 4 2" xfId="402" xr:uid="{00000000-0005-0000-0000-0000DB010000}"/>
    <cellStyle name="normální 18" xfId="403" xr:uid="{00000000-0005-0000-0000-0000DC010000}"/>
    <cellStyle name="normální 18_18 2" xfId="756" xr:uid="{00000000-0005-0000-0000-0000DD010000}"/>
    <cellStyle name="Normální 19" xfId="404" xr:uid="{00000000-0005-0000-0000-0000DE010000}"/>
    <cellStyle name="Normální 2" xfId="405" xr:uid="{00000000-0005-0000-0000-0000DF010000}"/>
    <cellStyle name="Normální 2 10" xfId="406" xr:uid="{00000000-0005-0000-0000-0000E0010000}"/>
    <cellStyle name="normální 2 11" xfId="407" xr:uid="{00000000-0005-0000-0000-0000E1010000}"/>
    <cellStyle name="normální 2 12" xfId="408" xr:uid="{00000000-0005-0000-0000-0000E2010000}"/>
    <cellStyle name="normální 2 13" xfId="409" xr:uid="{00000000-0005-0000-0000-0000E3010000}"/>
    <cellStyle name="Normální 2 14" xfId="690" xr:uid="{00000000-0005-0000-0000-0000E4010000}"/>
    <cellStyle name="Normální 2 15" xfId="1085" xr:uid="{00000000-0005-0000-0000-0000E5010000}"/>
    <cellStyle name="Normální 2 16" xfId="1087" xr:uid="{B96CE8CF-D88E-4B6C-8823-A26D47B27785}"/>
    <cellStyle name="Normální 2 17" xfId="1101" xr:uid="{5D69C17E-0292-40B1-BFE0-ACE3DE4701ED}"/>
    <cellStyle name="normální 2 2" xfId="410" xr:uid="{00000000-0005-0000-0000-0000E6010000}"/>
    <cellStyle name="normální 2 2 2" xfId="411" xr:uid="{00000000-0005-0000-0000-0000E7010000}"/>
    <cellStyle name="normální 2 2 2 2" xfId="1097" xr:uid="{59FE2301-AD75-4842-AAF5-5C0127BA3D4E}"/>
    <cellStyle name="Normální 2 2 3" xfId="1095" xr:uid="{6AB7DA51-CB7B-41A0-9FFD-5D82D05C0623}"/>
    <cellStyle name="normální 2 3" xfId="412" xr:uid="{00000000-0005-0000-0000-0000E8010000}"/>
    <cellStyle name="normální 2 3 2" xfId="413" xr:uid="{00000000-0005-0000-0000-0000E9010000}"/>
    <cellStyle name="normální 2 4" xfId="414" xr:uid="{00000000-0005-0000-0000-0000EA010000}"/>
    <cellStyle name="normální 2 4 2" xfId="415" xr:uid="{00000000-0005-0000-0000-0000EB010000}"/>
    <cellStyle name="normální 2 5" xfId="416" xr:uid="{00000000-0005-0000-0000-0000EC010000}"/>
    <cellStyle name="normální 2 6" xfId="417" xr:uid="{00000000-0005-0000-0000-0000ED010000}"/>
    <cellStyle name="normální 2 7" xfId="418" xr:uid="{00000000-0005-0000-0000-0000EE010000}"/>
    <cellStyle name="normální 2 8" xfId="419" xr:uid="{00000000-0005-0000-0000-0000EF010000}"/>
    <cellStyle name="normální 2 8 2" xfId="420" xr:uid="{00000000-0005-0000-0000-0000F0010000}"/>
    <cellStyle name="Normální 2 9" xfId="421" xr:uid="{00000000-0005-0000-0000-0000F1010000}"/>
    <cellStyle name="normální 2_0902 tabulky do vlády" xfId="422" xr:uid="{00000000-0005-0000-0000-0000F2010000}"/>
    <cellStyle name="Normální 20" xfId="423" xr:uid="{00000000-0005-0000-0000-0000F3010000}"/>
    <cellStyle name="Normální 20 2" xfId="424" xr:uid="{00000000-0005-0000-0000-0000F4010000}"/>
    <cellStyle name="Normální 20 3" xfId="425" xr:uid="{00000000-0005-0000-0000-0000F5010000}"/>
    <cellStyle name="Normální 21" xfId="426" xr:uid="{00000000-0005-0000-0000-0000F6010000}"/>
    <cellStyle name="normální 21 2" xfId="427" xr:uid="{00000000-0005-0000-0000-0000F7010000}"/>
    <cellStyle name="normální 21 3" xfId="428" xr:uid="{00000000-0005-0000-0000-0000F8010000}"/>
    <cellStyle name="Normální 22" xfId="429" xr:uid="{00000000-0005-0000-0000-0000F9010000}"/>
    <cellStyle name="Normální 22 2" xfId="430" xr:uid="{00000000-0005-0000-0000-0000FA010000}"/>
    <cellStyle name="Normální 23" xfId="431" xr:uid="{00000000-0005-0000-0000-0000FB010000}"/>
    <cellStyle name="Normální 24" xfId="432" xr:uid="{00000000-0005-0000-0000-0000FC010000}"/>
    <cellStyle name="Normální 25" xfId="433" xr:uid="{00000000-0005-0000-0000-0000FD010000}"/>
    <cellStyle name="Normální 26" xfId="434" xr:uid="{00000000-0005-0000-0000-0000FE010000}"/>
    <cellStyle name="Normální 27" xfId="435" xr:uid="{00000000-0005-0000-0000-0000FF010000}"/>
    <cellStyle name="Normální 27 2" xfId="436" xr:uid="{00000000-0005-0000-0000-000000020000}"/>
    <cellStyle name="Normální 28" xfId="437" xr:uid="{00000000-0005-0000-0000-000001020000}"/>
    <cellStyle name="Normální 29" xfId="438" xr:uid="{00000000-0005-0000-0000-000002020000}"/>
    <cellStyle name="normální 3" xfId="439" xr:uid="{00000000-0005-0000-0000-000003020000}"/>
    <cellStyle name="normální 3 2" xfId="440" xr:uid="{00000000-0005-0000-0000-000004020000}"/>
    <cellStyle name="normální 3 2 2" xfId="441" xr:uid="{00000000-0005-0000-0000-000005020000}"/>
    <cellStyle name="normální 3 3" xfId="442" xr:uid="{00000000-0005-0000-0000-000006020000}"/>
    <cellStyle name="normální 3 4" xfId="443" xr:uid="{00000000-0005-0000-0000-000007020000}"/>
    <cellStyle name="Normální 3 5" xfId="1096" xr:uid="{337CBA9B-1004-4203-AF5B-3E156A8B9480}"/>
    <cellStyle name="normální 3_graf Trexima2010" xfId="444" xr:uid="{00000000-0005-0000-0000-000008020000}"/>
    <cellStyle name="Normální 30" xfId="445" xr:uid="{00000000-0005-0000-0000-000009020000}"/>
    <cellStyle name="Normální 31" xfId="446" xr:uid="{00000000-0005-0000-0000-00000A020000}"/>
    <cellStyle name="Normální 32" xfId="447" xr:uid="{00000000-0005-0000-0000-00000B020000}"/>
    <cellStyle name="Normální 33" xfId="448" xr:uid="{00000000-0005-0000-0000-00000C020000}"/>
    <cellStyle name="Normální 34" xfId="449" xr:uid="{00000000-0005-0000-0000-00000D020000}"/>
    <cellStyle name="Normální 35" xfId="450" xr:uid="{00000000-0005-0000-0000-00000E020000}"/>
    <cellStyle name="Normální 36" xfId="451" xr:uid="{00000000-0005-0000-0000-00000F020000}"/>
    <cellStyle name="Normální 37" xfId="452" xr:uid="{00000000-0005-0000-0000-000010020000}"/>
    <cellStyle name="Normální 38" xfId="453" xr:uid="{00000000-0005-0000-0000-000011020000}"/>
    <cellStyle name="Normální 39" xfId="454" xr:uid="{00000000-0005-0000-0000-000012020000}"/>
    <cellStyle name="normální 4" xfId="455" xr:uid="{00000000-0005-0000-0000-000013020000}"/>
    <cellStyle name="normální 4 2" xfId="456" xr:uid="{00000000-0005-0000-0000-000014020000}"/>
    <cellStyle name="normální 4 2 2" xfId="457" xr:uid="{00000000-0005-0000-0000-000015020000}"/>
    <cellStyle name="normální 4 2 3" xfId="458" xr:uid="{00000000-0005-0000-0000-000016020000}"/>
    <cellStyle name="normální 4 3" xfId="459" xr:uid="{00000000-0005-0000-0000-000017020000}"/>
    <cellStyle name="normální 4 4" xfId="460" xr:uid="{00000000-0005-0000-0000-000018020000}"/>
    <cellStyle name="Normální 40" xfId="461" xr:uid="{00000000-0005-0000-0000-000019020000}"/>
    <cellStyle name="Normální 41" xfId="462" xr:uid="{00000000-0005-0000-0000-00001A020000}"/>
    <cellStyle name="Normální 42" xfId="463" xr:uid="{00000000-0005-0000-0000-00001B020000}"/>
    <cellStyle name="Normální 43" xfId="464" xr:uid="{00000000-0005-0000-0000-00001C020000}"/>
    <cellStyle name="Normální 43 2" xfId="465" xr:uid="{00000000-0005-0000-0000-00001D020000}"/>
    <cellStyle name="Normální 43 2 2" xfId="466" xr:uid="{00000000-0005-0000-0000-00001E020000}"/>
    <cellStyle name="Normální 44" xfId="467" xr:uid="{00000000-0005-0000-0000-00001F020000}"/>
    <cellStyle name="Normální 45" xfId="468" xr:uid="{00000000-0005-0000-0000-000020020000}"/>
    <cellStyle name="Normální 45 2" xfId="469" xr:uid="{00000000-0005-0000-0000-000021020000}"/>
    <cellStyle name="Normální 45 3" xfId="470" xr:uid="{00000000-0005-0000-0000-000022020000}"/>
    <cellStyle name="Normální 45 3 2" xfId="471" xr:uid="{00000000-0005-0000-0000-000023020000}"/>
    <cellStyle name="Normální 45 4" xfId="472" xr:uid="{00000000-0005-0000-0000-000024020000}"/>
    <cellStyle name="Normální 46" xfId="473" xr:uid="{00000000-0005-0000-0000-000025020000}"/>
    <cellStyle name="Normální 46 2" xfId="474" xr:uid="{00000000-0005-0000-0000-000026020000}"/>
    <cellStyle name="Normální 47" xfId="475" xr:uid="{00000000-0005-0000-0000-000027020000}"/>
    <cellStyle name="Normální 48" xfId="476" xr:uid="{00000000-0005-0000-0000-000028020000}"/>
    <cellStyle name="Normální 49" xfId="477" xr:uid="{00000000-0005-0000-0000-000029020000}"/>
    <cellStyle name="normální 5" xfId="478" xr:uid="{00000000-0005-0000-0000-00002A020000}"/>
    <cellStyle name="normální 5 2" xfId="479" xr:uid="{00000000-0005-0000-0000-00002B020000}"/>
    <cellStyle name="normální 5 2 2" xfId="480" xr:uid="{00000000-0005-0000-0000-00002C020000}"/>
    <cellStyle name="normální 5 2 2 2" xfId="481" xr:uid="{00000000-0005-0000-0000-00002D020000}"/>
    <cellStyle name="normální 5 2 3" xfId="482" xr:uid="{00000000-0005-0000-0000-00002E020000}"/>
    <cellStyle name="normální 5 3" xfId="483" xr:uid="{00000000-0005-0000-0000-00002F020000}"/>
    <cellStyle name="Normální 5 4" xfId="1091" xr:uid="{96D9F8ED-E3C1-420C-9E9E-1AD4FC247380}"/>
    <cellStyle name="Normální 5 5" xfId="1093" xr:uid="{72CEFFA1-5274-415E-97A7-538E845EA5CF}"/>
    <cellStyle name="Normální 50" xfId="484" xr:uid="{00000000-0005-0000-0000-000030020000}"/>
    <cellStyle name="Normální 51" xfId="485" xr:uid="{00000000-0005-0000-0000-000031020000}"/>
    <cellStyle name="Normální 52" xfId="486" xr:uid="{00000000-0005-0000-0000-000032020000}"/>
    <cellStyle name="Normální 53" xfId="487" xr:uid="{00000000-0005-0000-0000-000033020000}"/>
    <cellStyle name="Normální 54" xfId="488" xr:uid="{00000000-0005-0000-0000-000034020000}"/>
    <cellStyle name="Normální 55" xfId="489" xr:uid="{00000000-0005-0000-0000-000035020000}"/>
    <cellStyle name="Normální 56" xfId="490" xr:uid="{00000000-0005-0000-0000-000036020000}"/>
    <cellStyle name="Normální 57" xfId="491" xr:uid="{00000000-0005-0000-0000-000037020000}"/>
    <cellStyle name="Normální 58" xfId="492" xr:uid="{00000000-0005-0000-0000-000038020000}"/>
    <cellStyle name="Normální 59" xfId="493" xr:uid="{00000000-0005-0000-0000-000039020000}"/>
    <cellStyle name="normální 6" xfId="494" xr:uid="{00000000-0005-0000-0000-00003A020000}"/>
    <cellStyle name="normální 6 2" xfId="495" xr:uid="{00000000-0005-0000-0000-00003B020000}"/>
    <cellStyle name="normální 6 3" xfId="496" xr:uid="{00000000-0005-0000-0000-00003C020000}"/>
    <cellStyle name="Normální 6 4" xfId="1094" xr:uid="{13493C7F-5989-4C68-9E15-CB1496D5AD5F}"/>
    <cellStyle name="Normální 60" xfId="497" xr:uid="{00000000-0005-0000-0000-00003D020000}"/>
    <cellStyle name="Normální 61" xfId="498" xr:uid="{00000000-0005-0000-0000-00003E020000}"/>
    <cellStyle name="Normální 61 2" xfId="499" xr:uid="{00000000-0005-0000-0000-00003F020000}"/>
    <cellStyle name="Normální 62" xfId="500" xr:uid="{00000000-0005-0000-0000-000040020000}"/>
    <cellStyle name="Normální 63" xfId="501" xr:uid="{00000000-0005-0000-0000-000041020000}"/>
    <cellStyle name="Normální 64" xfId="502" xr:uid="{00000000-0005-0000-0000-000042020000}"/>
    <cellStyle name="Normální 65" xfId="503" xr:uid="{00000000-0005-0000-0000-000043020000}"/>
    <cellStyle name="Normální 66" xfId="504" xr:uid="{00000000-0005-0000-0000-000044020000}"/>
    <cellStyle name="Normální 67" xfId="505" xr:uid="{00000000-0005-0000-0000-000045020000}"/>
    <cellStyle name="Normální 68" xfId="506" xr:uid="{00000000-0005-0000-0000-000046020000}"/>
    <cellStyle name="Normální 68 2" xfId="679" xr:uid="{00000000-0005-0000-0000-000047020000}"/>
    <cellStyle name="Normální 69" xfId="507" xr:uid="{00000000-0005-0000-0000-000048020000}"/>
    <cellStyle name="normální 7" xfId="508" xr:uid="{00000000-0005-0000-0000-000049020000}"/>
    <cellStyle name="normální 7 2" xfId="509" xr:uid="{00000000-0005-0000-0000-00004A020000}"/>
    <cellStyle name="normální 7 3" xfId="510" xr:uid="{00000000-0005-0000-0000-00004B020000}"/>
    <cellStyle name="normální 7 4" xfId="511" xr:uid="{00000000-0005-0000-0000-00004C020000}"/>
    <cellStyle name="Normální 70" xfId="691" xr:uid="{00000000-0005-0000-0000-00004D020000}"/>
    <cellStyle name="Normální 70 2" xfId="692" xr:uid="{00000000-0005-0000-0000-00004E020000}"/>
    <cellStyle name="Normální 70 2 2" xfId="822" xr:uid="{00000000-0005-0000-0000-00004F020000}"/>
    <cellStyle name="Normální 70 3" xfId="746" xr:uid="{00000000-0005-0000-0000-000050020000}"/>
    <cellStyle name="Normální 71" xfId="681" xr:uid="{00000000-0005-0000-0000-000051020000}"/>
    <cellStyle name="Normální 71 2" xfId="693" xr:uid="{00000000-0005-0000-0000-000052020000}"/>
    <cellStyle name="Normální 71 2 2" xfId="757" xr:uid="{00000000-0005-0000-0000-000053020000}"/>
    <cellStyle name="Normální 71 3" xfId="745" xr:uid="{00000000-0005-0000-0000-000054020000}"/>
    <cellStyle name="Normální 71 4" xfId="823" xr:uid="{00000000-0005-0000-0000-000055020000}"/>
    <cellStyle name="Normální 72" xfId="694" xr:uid="{00000000-0005-0000-0000-000056020000}"/>
    <cellStyle name="Normální 72 2" xfId="695" xr:uid="{00000000-0005-0000-0000-000057020000}"/>
    <cellStyle name="Normální 72 3" xfId="824" xr:uid="{00000000-0005-0000-0000-000058020000}"/>
    <cellStyle name="Normální 73" xfId="696" xr:uid="{00000000-0005-0000-0000-000059020000}"/>
    <cellStyle name="Normální 73 2" xfId="697" xr:uid="{00000000-0005-0000-0000-00005A020000}"/>
    <cellStyle name="Normální 73 3" xfId="825" xr:uid="{00000000-0005-0000-0000-00005B020000}"/>
    <cellStyle name="Normální 74" xfId="698" xr:uid="{00000000-0005-0000-0000-00005C020000}"/>
    <cellStyle name="Normální 75" xfId="699" xr:uid="{00000000-0005-0000-0000-00005D020000}"/>
    <cellStyle name="Normální 76" xfId="700" xr:uid="{00000000-0005-0000-0000-00005E020000}"/>
    <cellStyle name="Normální 77" xfId="701" xr:uid="{00000000-0005-0000-0000-00005F020000}"/>
    <cellStyle name="Normální 78" xfId="702" xr:uid="{00000000-0005-0000-0000-000060020000}"/>
    <cellStyle name="Normální 79" xfId="703" xr:uid="{00000000-0005-0000-0000-000061020000}"/>
    <cellStyle name="normální 8" xfId="512" xr:uid="{00000000-0005-0000-0000-000062020000}"/>
    <cellStyle name="normální 8 2" xfId="513" xr:uid="{00000000-0005-0000-0000-000063020000}"/>
    <cellStyle name="normální 8 2 2" xfId="514" xr:uid="{00000000-0005-0000-0000-000064020000}"/>
    <cellStyle name="normální 8 2 3" xfId="515" xr:uid="{00000000-0005-0000-0000-000065020000}"/>
    <cellStyle name="normální 8 3" xfId="516" xr:uid="{00000000-0005-0000-0000-000066020000}"/>
    <cellStyle name="normální 8 3 2" xfId="517" xr:uid="{00000000-0005-0000-0000-000067020000}"/>
    <cellStyle name="normální 8 3 3" xfId="518" xr:uid="{00000000-0005-0000-0000-000068020000}"/>
    <cellStyle name="normální 8 4" xfId="519" xr:uid="{00000000-0005-0000-0000-000069020000}"/>
    <cellStyle name="Normální 80" xfId="1088" xr:uid="{EB163A31-AAFF-41C2-9D04-1F029039A8BB}"/>
    <cellStyle name="Normální 81" xfId="1092" xr:uid="{77D70206-B485-403D-BADB-6BC83F051BDF}"/>
    <cellStyle name="Normální 82" xfId="1089" xr:uid="{6B44979D-6975-4D59-9392-14A83EA1A9B0}"/>
    <cellStyle name="Normální 83" xfId="1090" xr:uid="{0E35B2D2-FFD3-497D-8BB8-D6BB5F08FA49}"/>
    <cellStyle name="Normální 84" xfId="1098" xr:uid="{37C0D668-F593-4F0B-8C19-5E8BF8739ABE}"/>
    <cellStyle name="Normální 85" xfId="1099" xr:uid="{A8B569C2-EA82-465A-B4BA-141DAB50002D}"/>
    <cellStyle name="Normální 86" xfId="1100" xr:uid="{C77145EC-6E88-4395-AC34-00BC54AC4AED}"/>
    <cellStyle name="normální 9" xfId="520" xr:uid="{00000000-0005-0000-0000-00006A020000}"/>
    <cellStyle name="normální 9 2" xfId="521" xr:uid="{00000000-0005-0000-0000-00006B020000}"/>
    <cellStyle name="normální 9 2 2" xfId="522" xr:uid="{00000000-0005-0000-0000-00006C020000}"/>
    <cellStyle name="normální 9 3" xfId="523" xr:uid="{00000000-0005-0000-0000-00006D020000}"/>
    <cellStyle name="normální_022 ISPVP vaz" xfId="1106" xr:uid="{0CF9FF4A-EB01-4E64-9A91-FD80C99B21EB}"/>
    <cellStyle name="normální_0501 nezaměstnanost" xfId="755" xr:uid="{00000000-0005-0000-0000-00006E020000}"/>
    <cellStyle name="normální_0503 Trexima" xfId="1104" xr:uid="{07F6744C-7069-4A23-B614-D105D11BBB83}"/>
    <cellStyle name="normální_08 01 1 sociální příjmy" xfId="747" xr:uid="{00000000-0005-0000-0000-00006F020000}"/>
    <cellStyle name="normální_08 01 4 SSP" xfId="749" xr:uid="{00000000-0005-0000-0000-000070020000}"/>
    <cellStyle name="normální_0902 tabulky do vlády" xfId="704" xr:uid="{00000000-0005-0000-0000-000071020000}"/>
    <cellStyle name="normální_1  čtvrt 08" xfId="678" xr:uid="{00000000-0005-0000-0000-000072020000}"/>
    <cellStyle name="normální_Analýza_4q2008_14.4." xfId="752" xr:uid="{00000000-0005-0000-0000-000073020000}"/>
    <cellStyle name="normální_ISPV984" xfId="1107" xr:uid="{A4FD5FCB-CD1B-461D-8739-83953C128224}"/>
    <cellStyle name="normální_ISPV984 2" xfId="1110" xr:uid="{0CFDFC86-ABCB-4ED7-92F8-C177F0EF8127}"/>
    <cellStyle name="normální_ISPV984 3" xfId="1109" xr:uid="{6AFC0AD9-27C8-4871-A55F-6F7A9A1A4045}"/>
    <cellStyle name="normální_koleg. 17.6.09 a" xfId="705" xr:uid="{00000000-0005-0000-0000-000074020000}"/>
    <cellStyle name="normální_List1 2" xfId="680" xr:uid="{00000000-0005-0000-0000-000075020000}"/>
    <cellStyle name="normální_List1_10" xfId="748" xr:uid="{00000000-0005-0000-0000-000076020000}"/>
    <cellStyle name="normální_List1_Analýza_4q2008_14.4." xfId="750" xr:uid="{00000000-0005-0000-0000-000077020000}"/>
    <cellStyle name="normální_List2" xfId="706" xr:uid="{00000000-0005-0000-0000-000078020000}"/>
    <cellStyle name="normální_List2 2" xfId="751" xr:uid="{00000000-0005-0000-0000-000079020000}"/>
    <cellStyle name="normální_List4" xfId="754" xr:uid="{00000000-0005-0000-0000-00007A020000}"/>
    <cellStyle name="normální_M1 vazena" xfId="1108" xr:uid="{E582BC6B-A936-43E7-8F76-CB1B3652A781}"/>
    <cellStyle name="normální_Makro Tab1 2001-2009 pracovní-výpočet reálných přírůstků" xfId="744" xr:uid="{00000000-0005-0000-0000-00007B020000}"/>
    <cellStyle name="normální_Příloha k vývoji průměrných mezd v ČR v roce 2009 pro KoM" xfId="707" xr:uid="{00000000-0005-0000-0000-00007D020000}"/>
    <cellStyle name="normální_Tabulková příloha  09 01  - část" xfId="708" xr:uid="{00000000-0005-0000-0000-00007E020000}"/>
    <cellStyle name="normální_Tabulková příloha 09 01" xfId="709" xr:uid="{00000000-0005-0000-0000-00007F020000}"/>
    <cellStyle name="normální_Tabulková příloha č. 1 07 03" xfId="1103" xr:uid="{B7E22C2C-D24D-4F17-A043-6E2D7A5D228E}"/>
    <cellStyle name="normální_Tabulky za PM do analýzy za 1 Q 2010 pro Béďu" xfId="710" xr:uid="{00000000-0005-0000-0000-000080020000}"/>
    <cellStyle name="normální_Trexima2009_Trexima2010" xfId="1102" xr:uid="{E22CBF44-FC53-419A-B976-FF0A520D741D}"/>
    <cellStyle name="normální_vysepris" xfId="753" xr:uid="{00000000-0005-0000-0000-000081020000}"/>
    <cellStyle name="normální_Vystupy_MPSV" xfId="1105" xr:uid="{E0AA28D4-FAD9-4EBE-9579-307402C92884}"/>
    <cellStyle name="normální_Vystupy_MPSV 3" xfId="1111" xr:uid="{256A91BC-8B68-447E-8470-8479F4E8B844}"/>
    <cellStyle name="PB_TR10" xfId="524" xr:uid="{00000000-0005-0000-0000-000082020000}"/>
    <cellStyle name="Percent" xfId="525" xr:uid="{00000000-0005-0000-0000-000083020000}"/>
    <cellStyle name="Percent 2" xfId="526" xr:uid="{00000000-0005-0000-0000-000084020000}"/>
    <cellStyle name="Percent 3" xfId="527" xr:uid="{00000000-0005-0000-0000-000085020000}"/>
    <cellStyle name="Percent 4" xfId="528" xr:uid="{00000000-0005-0000-0000-000086020000}"/>
    <cellStyle name="Percent 5" xfId="529" xr:uid="{00000000-0005-0000-0000-000087020000}"/>
    <cellStyle name="Percent_0902 tabulky do vlády" xfId="530" xr:uid="{00000000-0005-0000-0000-000088020000}"/>
    <cellStyle name="Pevní" xfId="531" xr:uid="{00000000-0005-0000-0000-000089020000}"/>
    <cellStyle name="Pevní 2" xfId="532" xr:uid="{00000000-0005-0000-0000-00008A020000}"/>
    <cellStyle name="Pevní 3" xfId="533" xr:uid="{00000000-0005-0000-0000-00008B020000}"/>
    <cellStyle name="Pevní 4" xfId="534" xr:uid="{00000000-0005-0000-0000-00008C020000}"/>
    <cellStyle name="Pevní 5" xfId="535" xr:uid="{00000000-0005-0000-0000-00008D020000}"/>
    <cellStyle name="Pevní_0902 tabulky do vlády" xfId="536" xr:uid="{00000000-0005-0000-0000-00008E020000}"/>
    <cellStyle name="Pevný" xfId="537" xr:uid="{00000000-0005-0000-0000-00008F020000}"/>
    <cellStyle name="Pevný 2" xfId="538" xr:uid="{00000000-0005-0000-0000-000090020000}"/>
    <cellStyle name="Pevný 3" xfId="539" xr:uid="{00000000-0005-0000-0000-000091020000}"/>
    <cellStyle name="Pevný 4" xfId="540" xr:uid="{00000000-0005-0000-0000-000092020000}"/>
    <cellStyle name="Pevný 5" xfId="541" xr:uid="{00000000-0005-0000-0000-000093020000}"/>
    <cellStyle name="Poznámka 2" xfId="542" xr:uid="{00000000-0005-0000-0000-000094020000}"/>
    <cellStyle name="Poznámka 2 2" xfId="711" xr:uid="{00000000-0005-0000-0000-000095020000}"/>
    <cellStyle name="Poznámka 2 2 2" xfId="826" xr:uid="{00000000-0005-0000-0000-000096020000}"/>
    <cellStyle name="Poznámka 2 2 3" xfId="827" xr:uid="{00000000-0005-0000-0000-000097020000}"/>
    <cellStyle name="Poznámka 2 2 4" xfId="828" xr:uid="{00000000-0005-0000-0000-000098020000}"/>
    <cellStyle name="Poznámka 2 2 5" xfId="829" xr:uid="{00000000-0005-0000-0000-000099020000}"/>
    <cellStyle name="Poznámka 2 3" xfId="830" xr:uid="{00000000-0005-0000-0000-00009A020000}"/>
    <cellStyle name="Poznámka 2 4" xfId="831" xr:uid="{00000000-0005-0000-0000-00009B020000}"/>
    <cellStyle name="Poznámka 2 5" xfId="832" xr:uid="{00000000-0005-0000-0000-00009C020000}"/>
    <cellStyle name="Poznámka 2 6" xfId="833" xr:uid="{00000000-0005-0000-0000-00009D020000}"/>
    <cellStyle name="Poznámka 3" xfId="543" xr:uid="{00000000-0005-0000-0000-00009E020000}"/>
    <cellStyle name="Poznámka 3 2" xfId="712" xr:uid="{00000000-0005-0000-0000-00009F020000}"/>
    <cellStyle name="Poznámka 3 2 2" xfId="834" xr:uid="{00000000-0005-0000-0000-0000A0020000}"/>
    <cellStyle name="Poznámka 3 2 3" xfId="835" xr:uid="{00000000-0005-0000-0000-0000A1020000}"/>
    <cellStyle name="Poznámka 3 2 4" xfId="836" xr:uid="{00000000-0005-0000-0000-0000A2020000}"/>
    <cellStyle name="Poznámka 3 2 5" xfId="837" xr:uid="{00000000-0005-0000-0000-0000A3020000}"/>
    <cellStyle name="Poznámka 3 3" xfId="838" xr:uid="{00000000-0005-0000-0000-0000A4020000}"/>
    <cellStyle name="Poznámka 3 4" xfId="839" xr:uid="{00000000-0005-0000-0000-0000A5020000}"/>
    <cellStyle name="Poznámka 3 5" xfId="840" xr:uid="{00000000-0005-0000-0000-0000A6020000}"/>
    <cellStyle name="Poznámka 3 6" xfId="841" xr:uid="{00000000-0005-0000-0000-0000A7020000}"/>
    <cellStyle name="Poznámka 4" xfId="544" xr:uid="{00000000-0005-0000-0000-0000A8020000}"/>
    <cellStyle name="Poznámka 4 2" xfId="713" xr:uid="{00000000-0005-0000-0000-0000A9020000}"/>
    <cellStyle name="Poznámka 4 2 2" xfId="842" xr:uid="{00000000-0005-0000-0000-0000AA020000}"/>
    <cellStyle name="Poznámka 4 2 3" xfId="843" xr:uid="{00000000-0005-0000-0000-0000AB020000}"/>
    <cellStyle name="Poznámka 4 2 4" xfId="844" xr:uid="{00000000-0005-0000-0000-0000AC020000}"/>
    <cellStyle name="Poznámka 4 2 5" xfId="845" xr:uid="{00000000-0005-0000-0000-0000AD020000}"/>
    <cellStyle name="Poznámka 4 3" xfId="846" xr:uid="{00000000-0005-0000-0000-0000AE020000}"/>
    <cellStyle name="Poznámka 4 4" xfId="847" xr:uid="{00000000-0005-0000-0000-0000AF020000}"/>
    <cellStyle name="Poznámka 4 5" xfId="848" xr:uid="{00000000-0005-0000-0000-0000B0020000}"/>
    <cellStyle name="Poznámka 4 6" xfId="849" xr:uid="{00000000-0005-0000-0000-0000B1020000}"/>
    <cellStyle name="Poznámka 5" xfId="545" xr:uid="{00000000-0005-0000-0000-0000B2020000}"/>
    <cellStyle name="Poznámka 5 2" xfId="714" xr:uid="{00000000-0005-0000-0000-0000B3020000}"/>
    <cellStyle name="Poznámka 5 2 2" xfId="850" xr:uid="{00000000-0005-0000-0000-0000B4020000}"/>
    <cellStyle name="Poznámka 5 2 3" xfId="851" xr:uid="{00000000-0005-0000-0000-0000B5020000}"/>
    <cellStyle name="Poznámka 5 2 4" xfId="852" xr:uid="{00000000-0005-0000-0000-0000B6020000}"/>
    <cellStyle name="Poznámka 5 2 5" xfId="853" xr:uid="{00000000-0005-0000-0000-0000B7020000}"/>
    <cellStyle name="Poznámka 5 3" xfId="854" xr:uid="{00000000-0005-0000-0000-0000B8020000}"/>
    <cellStyle name="Poznámka 5 4" xfId="855" xr:uid="{00000000-0005-0000-0000-0000B9020000}"/>
    <cellStyle name="Poznámka 5 5" xfId="856" xr:uid="{00000000-0005-0000-0000-0000BA020000}"/>
    <cellStyle name="Poznámka 5 6" xfId="857" xr:uid="{00000000-0005-0000-0000-0000BB020000}"/>
    <cellStyle name="Poznámka 6" xfId="546" xr:uid="{00000000-0005-0000-0000-0000BC020000}"/>
    <cellStyle name="Poznámka 6 2" xfId="715" xr:uid="{00000000-0005-0000-0000-0000BD020000}"/>
    <cellStyle name="Poznámka 6 2 2" xfId="858" xr:uid="{00000000-0005-0000-0000-0000BE020000}"/>
    <cellStyle name="Poznámka 6 2 3" xfId="859" xr:uid="{00000000-0005-0000-0000-0000BF020000}"/>
    <cellStyle name="Poznámka 6 2 4" xfId="860" xr:uid="{00000000-0005-0000-0000-0000C0020000}"/>
    <cellStyle name="Poznámka 6 2 5" xfId="861" xr:uid="{00000000-0005-0000-0000-0000C1020000}"/>
    <cellStyle name="Poznámka 6 3" xfId="862" xr:uid="{00000000-0005-0000-0000-0000C2020000}"/>
    <cellStyle name="Poznámka 6 4" xfId="863" xr:uid="{00000000-0005-0000-0000-0000C3020000}"/>
    <cellStyle name="Poznámka 6 5" xfId="864" xr:uid="{00000000-0005-0000-0000-0000C4020000}"/>
    <cellStyle name="Poznámka 6 6" xfId="865" xr:uid="{00000000-0005-0000-0000-0000C5020000}"/>
    <cellStyle name="Poznámka 7" xfId="547" xr:uid="{00000000-0005-0000-0000-0000C6020000}"/>
    <cellStyle name="Poznámka 7 2" xfId="716" xr:uid="{00000000-0005-0000-0000-0000C7020000}"/>
    <cellStyle name="Poznámka 7 2 2" xfId="866" xr:uid="{00000000-0005-0000-0000-0000C8020000}"/>
    <cellStyle name="Poznámka 7 2 3" xfId="867" xr:uid="{00000000-0005-0000-0000-0000C9020000}"/>
    <cellStyle name="Poznámka 7 2 4" xfId="868" xr:uid="{00000000-0005-0000-0000-0000CA020000}"/>
    <cellStyle name="Poznámka 7 2 5" xfId="869" xr:uid="{00000000-0005-0000-0000-0000CB020000}"/>
    <cellStyle name="Poznámka 7 3" xfId="870" xr:uid="{00000000-0005-0000-0000-0000CC020000}"/>
    <cellStyle name="Poznámka 7 4" xfId="871" xr:uid="{00000000-0005-0000-0000-0000CD020000}"/>
    <cellStyle name="Poznámka 7 5" xfId="872" xr:uid="{00000000-0005-0000-0000-0000CE020000}"/>
    <cellStyle name="Poznámka 7 6" xfId="873" xr:uid="{00000000-0005-0000-0000-0000CF020000}"/>
    <cellStyle name="Poznámka 8" xfId="548" xr:uid="{00000000-0005-0000-0000-0000D0020000}"/>
    <cellStyle name="Poznámka 8 2" xfId="717" xr:uid="{00000000-0005-0000-0000-0000D1020000}"/>
    <cellStyle name="Poznámka 8 2 2" xfId="874" xr:uid="{00000000-0005-0000-0000-0000D2020000}"/>
    <cellStyle name="Poznámka 8 2 3" xfId="875" xr:uid="{00000000-0005-0000-0000-0000D3020000}"/>
    <cellStyle name="Poznámka 8 2 4" xfId="876" xr:uid="{00000000-0005-0000-0000-0000D4020000}"/>
    <cellStyle name="Poznámka 8 2 5" xfId="877" xr:uid="{00000000-0005-0000-0000-0000D5020000}"/>
    <cellStyle name="Poznámka 8 3" xfId="878" xr:uid="{00000000-0005-0000-0000-0000D6020000}"/>
    <cellStyle name="Poznámka 8 4" xfId="879" xr:uid="{00000000-0005-0000-0000-0000D7020000}"/>
    <cellStyle name="Poznámka 8 5" xfId="880" xr:uid="{00000000-0005-0000-0000-0000D8020000}"/>
    <cellStyle name="Poznámka 8 6" xfId="881" xr:uid="{00000000-0005-0000-0000-0000D9020000}"/>
    <cellStyle name="Poznámka 9" xfId="549" xr:uid="{00000000-0005-0000-0000-0000DA020000}"/>
    <cellStyle name="Poznámka 9 2" xfId="718" xr:uid="{00000000-0005-0000-0000-0000DB020000}"/>
    <cellStyle name="Poznámka 9 2 2" xfId="882" xr:uid="{00000000-0005-0000-0000-0000DC020000}"/>
    <cellStyle name="Poznámka 9 2 3" xfId="883" xr:uid="{00000000-0005-0000-0000-0000DD020000}"/>
    <cellStyle name="Poznámka 9 2 4" xfId="884" xr:uid="{00000000-0005-0000-0000-0000DE020000}"/>
    <cellStyle name="Poznámka 9 2 5" xfId="885" xr:uid="{00000000-0005-0000-0000-0000DF020000}"/>
    <cellStyle name="Poznámka 9 3" xfId="886" xr:uid="{00000000-0005-0000-0000-0000E0020000}"/>
    <cellStyle name="Poznámka 9 4" xfId="887" xr:uid="{00000000-0005-0000-0000-0000E1020000}"/>
    <cellStyle name="Poznámka 9 5" xfId="888" xr:uid="{00000000-0005-0000-0000-0000E2020000}"/>
    <cellStyle name="Poznámka 9 6" xfId="889" xr:uid="{00000000-0005-0000-0000-0000E3020000}"/>
    <cellStyle name="Procenta 2" xfId="550" xr:uid="{00000000-0005-0000-0000-0000E5020000}"/>
    <cellStyle name="Procenta 3" xfId="551" xr:uid="{00000000-0005-0000-0000-0000E6020000}"/>
    <cellStyle name="Procenta 4" xfId="552" xr:uid="{00000000-0005-0000-0000-0000E7020000}"/>
    <cellStyle name="Propojená buňka 2" xfId="553" xr:uid="{00000000-0005-0000-0000-0000E8020000}"/>
    <cellStyle name="Propojená buňka 3" xfId="554" xr:uid="{00000000-0005-0000-0000-0000E9020000}"/>
    <cellStyle name="Propojená buňka 4" xfId="555" xr:uid="{00000000-0005-0000-0000-0000EA020000}"/>
    <cellStyle name="Propojená buňka 5" xfId="556" xr:uid="{00000000-0005-0000-0000-0000EB020000}"/>
    <cellStyle name="Propojená buňka 6" xfId="557" xr:uid="{00000000-0005-0000-0000-0000EC020000}"/>
    <cellStyle name="Propojená buňka 7" xfId="558" xr:uid="{00000000-0005-0000-0000-0000ED020000}"/>
    <cellStyle name="Propojená buňka 8" xfId="559" xr:uid="{00000000-0005-0000-0000-0000EE020000}"/>
    <cellStyle name="Propojená buňka 9" xfId="560" xr:uid="{00000000-0005-0000-0000-0000EF020000}"/>
    <cellStyle name="Správně 2" xfId="561" xr:uid="{00000000-0005-0000-0000-0000F0020000}"/>
    <cellStyle name="Správně 3" xfId="562" xr:uid="{00000000-0005-0000-0000-0000F1020000}"/>
    <cellStyle name="Správně 4" xfId="563" xr:uid="{00000000-0005-0000-0000-0000F2020000}"/>
    <cellStyle name="Správně 5" xfId="564" xr:uid="{00000000-0005-0000-0000-0000F3020000}"/>
    <cellStyle name="Správně 6" xfId="565" xr:uid="{00000000-0005-0000-0000-0000F4020000}"/>
    <cellStyle name="Správně 7" xfId="566" xr:uid="{00000000-0005-0000-0000-0000F5020000}"/>
    <cellStyle name="Správně 8" xfId="567" xr:uid="{00000000-0005-0000-0000-0000F6020000}"/>
    <cellStyle name="Správně 9" xfId="568" xr:uid="{00000000-0005-0000-0000-0000F7020000}"/>
    <cellStyle name="Text upozornění 2" xfId="569" xr:uid="{00000000-0005-0000-0000-0000F8020000}"/>
    <cellStyle name="Text upozornění 3" xfId="570" xr:uid="{00000000-0005-0000-0000-0000F9020000}"/>
    <cellStyle name="Text upozornění 4" xfId="571" xr:uid="{00000000-0005-0000-0000-0000FA020000}"/>
    <cellStyle name="Text upozornění 5" xfId="572" xr:uid="{00000000-0005-0000-0000-0000FB020000}"/>
    <cellStyle name="Text upozornění 6" xfId="573" xr:uid="{00000000-0005-0000-0000-0000FC020000}"/>
    <cellStyle name="Text upozornění 7" xfId="574" xr:uid="{00000000-0005-0000-0000-0000FD020000}"/>
    <cellStyle name="Text upozornění 8" xfId="575" xr:uid="{00000000-0005-0000-0000-0000FE020000}"/>
    <cellStyle name="Text upozornění 9" xfId="576" xr:uid="{00000000-0005-0000-0000-0000FF020000}"/>
    <cellStyle name="Total" xfId="577" xr:uid="{00000000-0005-0000-0000-000000030000}"/>
    <cellStyle name="Total 2" xfId="578" xr:uid="{00000000-0005-0000-0000-000001030000}"/>
    <cellStyle name="Total 3" xfId="579" xr:uid="{00000000-0005-0000-0000-000002030000}"/>
    <cellStyle name="Total 4" xfId="580" xr:uid="{00000000-0005-0000-0000-000003030000}"/>
    <cellStyle name="Total 5" xfId="581" xr:uid="{00000000-0005-0000-0000-000004030000}"/>
    <cellStyle name="Total 5 2" xfId="582" xr:uid="{00000000-0005-0000-0000-000005030000}"/>
    <cellStyle name="Total 6" xfId="583" xr:uid="{00000000-0005-0000-0000-000006030000}"/>
    <cellStyle name="Total 7" xfId="719" xr:uid="{00000000-0005-0000-0000-000007030000}"/>
    <cellStyle name="Total 7 2" xfId="890" xr:uid="{00000000-0005-0000-0000-000008030000}"/>
    <cellStyle name="Total 8" xfId="891" xr:uid="{00000000-0005-0000-0000-000009030000}"/>
    <cellStyle name="Total_0902 tabulky do vlády" xfId="584" xr:uid="{00000000-0005-0000-0000-00000A030000}"/>
    <cellStyle name="Vstup 2" xfId="585" xr:uid="{00000000-0005-0000-0000-00000B030000}"/>
    <cellStyle name="Vstup 2 2" xfId="720" xr:uid="{00000000-0005-0000-0000-00000C030000}"/>
    <cellStyle name="Vstup 2 2 2" xfId="892" xr:uid="{00000000-0005-0000-0000-00000D030000}"/>
    <cellStyle name="Vstup 2 2 3" xfId="893" xr:uid="{00000000-0005-0000-0000-00000E030000}"/>
    <cellStyle name="Vstup 2 2 4" xfId="894" xr:uid="{00000000-0005-0000-0000-00000F030000}"/>
    <cellStyle name="Vstup 2 2 5" xfId="895" xr:uid="{00000000-0005-0000-0000-000010030000}"/>
    <cellStyle name="Vstup 2 3" xfId="896" xr:uid="{00000000-0005-0000-0000-000011030000}"/>
    <cellStyle name="Vstup 2 4" xfId="897" xr:uid="{00000000-0005-0000-0000-000012030000}"/>
    <cellStyle name="Vstup 2 5" xfId="898" xr:uid="{00000000-0005-0000-0000-000013030000}"/>
    <cellStyle name="Vstup 2 6" xfId="899" xr:uid="{00000000-0005-0000-0000-000014030000}"/>
    <cellStyle name="Vstup 3" xfId="586" xr:uid="{00000000-0005-0000-0000-000015030000}"/>
    <cellStyle name="Vstup 3 2" xfId="721" xr:uid="{00000000-0005-0000-0000-000016030000}"/>
    <cellStyle name="Vstup 3 2 2" xfId="900" xr:uid="{00000000-0005-0000-0000-000017030000}"/>
    <cellStyle name="Vstup 3 2 3" xfId="901" xr:uid="{00000000-0005-0000-0000-000018030000}"/>
    <cellStyle name="Vstup 3 2 4" xfId="902" xr:uid="{00000000-0005-0000-0000-000019030000}"/>
    <cellStyle name="Vstup 3 2 5" xfId="903" xr:uid="{00000000-0005-0000-0000-00001A030000}"/>
    <cellStyle name="Vstup 3 3" xfId="904" xr:uid="{00000000-0005-0000-0000-00001B030000}"/>
    <cellStyle name="Vstup 3 4" xfId="905" xr:uid="{00000000-0005-0000-0000-00001C030000}"/>
    <cellStyle name="Vstup 3 5" xfId="906" xr:uid="{00000000-0005-0000-0000-00001D030000}"/>
    <cellStyle name="Vstup 3 6" xfId="907" xr:uid="{00000000-0005-0000-0000-00001E030000}"/>
    <cellStyle name="Vstup 4" xfId="587" xr:uid="{00000000-0005-0000-0000-00001F030000}"/>
    <cellStyle name="Vstup 4 2" xfId="722" xr:uid="{00000000-0005-0000-0000-000020030000}"/>
    <cellStyle name="Vstup 4 2 2" xfId="908" xr:uid="{00000000-0005-0000-0000-000021030000}"/>
    <cellStyle name="Vstup 4 2 3" xfId="909" xr:uid="{00000000-0005-0000-0000-000022030000}"/>
    <cellStyle name="Vstup 4 2 4" xfId="910" xr:uid="{00000000-0005-0000-0000-000023030000}"/>
    <cellStyle name="Vstup 4 2 5" xfId="911" xr:uid="{00000000-0005-0000-0000-000024030000}"/>
    <cellStyle name="Vstup 4 3" xfId="912" xr:uid="{00000000-0005-0000-0000-000025030000}"/>
    <cellStyle name="Vstup 4 4" xfId="913" xr:uid="{00000000-0005-0000-0000-000026030000}"/>
    <cellStyle name="Vstup 4 5" xfId="914" xr:uid="{00000000-0005-0000-0000-000027030000}"/>
    <cellStyle name="Vstup 4 6" xfId="915" xr:uid="{00000000-0005-0000-0000-000028030000}"/>
    <cellStyle name="Vstup 5" xfId="588" xr:uid="{00000000-0005-0000-0000-000029030000}"/>
    <cellStyle name="Vstup 5 2" xfId="723" xr:uid="{00000000-0005-0000-0000-00002A030000}"/>
    <cellStyle name="Vstup 5 2 2" xfId="916" xr:uid="{00000000-0005-0000-0000-00002B030000}"/>
    <cellStyle name="Vstup 5 2 3" xfId="917" xr:uid="{00000000-0005-0000-0000-00002C030000}"/>
    <cellStyle name="Vstup 5 2 4" xfId="918" xr:uid="{00000000-0005-0000-0000-00002D030000}"/>
    <cellStyle name="Vstup 5 2 5" xfId="919" xr:uid="{00000000-0005-0000-0000-00002E030000}"/>
    <cellStyle name="Vstup 5 3" xfId="920" xr:uid="{00000000-0005-0000-0000-00002F030000}"/>
    <cellStyle name="Vstup 5 4" xfId="921" xr:uid="{00000000-0005-0000-0000-000030030000}"/>
    <cellStyle name="Vstup 5 5" xfId="922" xr:uid="{00000000-0005-0000-0000-000031030000}"/>
    <cellStyle name="Vstup 5 6" xfId="923" xr:uid="{00000000-0005-0000-0000-000032030000}"/>
    <cellStyle name="Vstup 6" xfId="589" xr:uid="{00000000-0005-0000-0000-000033030000}"/>
    <cellStyle name="Vstup 6 2" xfId="724" xr:uid="{00000000-0005-0000-0000-000034030000}"/>
    <cellStyle name="Vstup 6 2 2" xfId="924" xr:uid="{00000000-0005-0000-0000-000035030000}"/>
    <cellStyle name="Vstup 6 2 3" xfId="925" xr:uid="{00000000-0005-0000-0000-000036030000}"/>
    <cellStyle name="Vstup 6 2 4" xfId="926" xr:uid="{00000000-0005-0000-0000-000037030000}"/>
    <cellStyle name="Vstup 6 2 5" xfId="927" xr:uid="{00000000-0005-0000-0000-000038030000}"/>
    <cellStyle name="Vstup 6 3" xfId="928" xr:uid="{00000000-0005-0000-0000-000039030000}"/>
    <cellStyle name="Vstup 6 4" xfId="929" xr:uid="{00000000-0005-0000-0000-00003A030000}"/>
    <cellStyle name="Vstup 6 5" xfId="930" xr:uid="{00000000-0005-0000-0000-00003B030000}"/>
    <cellStyle name="Vstup 6 6" xfId="931" xr:uid="{00000000-0005-0000-0000-00003C030000}"/>
    <cellStyle name="Vstup 7" xfId="590" xr:uid="{00000000-0005-0000-0000-00003D030000}"/>
    <cellStyle name="Vstup 7 2" xfId="725" xr:uid="{00000000-0005-0000-0000-00003E030000}"/>
    <cellStyle name="Vstup 7 2 2" xfId="932" xr:uid="{00000000-0005-0000-0000-00003F030000}"/>
    <cellStyle name="Vstup 7 2 3" xfId="933" xr:uid="{00000000-0005-0000-0000-000040030000}"/>
    <cellStyle name="Vstup 7 2 4" xfId="934" xr:uid="{00000000-0005-0000-0000-000041030000}"/>
    <cellStyle name="Vstup 7 2 5" xfId="935" xr:uid="{00000000-0005-0000-0000-000042030000}"/>
    <cellStyle name="Vstup 7 3" xfId="936" xr:uid="{00000000-0005-0000-0000-000043030000}"/>
    <cellStyle name="Vstup 7 4" xfId="937" xr:uid="{00000000-0005-0000-0000-000044030000}"/>
    <cellStyle name="Vstup 7 5" xfId="938" xr:uid="{00000000-0005-0000-0000-000045030000}"/>
    <cellStyle name="Vstup 7 6" xfId="939" xr:uid="{00000000-0005-0000-0000-000046030000}"/>
    <cellStyle name="Vstup 8" xfId="591" xr:uid="{00000000-0005-0000-0000-000047030000}"/>
    <cellStyle name="Vstup 8 2" xfId="726" xr:uid="{00000000-0005-0000-0000-000048030000}"/>
    <cellStyle name="Vstup 8 2 2" xfId="940" xr:uid="{00000000-0005-0000-0000-000049030000}"/>
    <cellStyle name="Vstup 8 2 3" xfId="941" xr:uid="{00000000-0005-0000-0000-00004A030000}"/>
    <cellStyle name="Vstup 8 2 4" xfId="942" xr:uid="{00000000-0005-0000-0000-00004B030000}"/>
    <cellStyle name="Vstup 8 2 5" xfId="943" xr:uid="{00000000-0005-0000-0000-00004C030000}"/>
    <cellStyle name="Vstup 8 3" xfId="944" xr:uid="{00000000-0005-0000-0000-00004D030000}"/>
    <cellStyle name="Vstup 8 4" xfId="945" xr:uid="{00000000-0005-0000-0000-00004E030000}"/>
    <cellStyle name="Vstup 8 5" xfId="946" xr:uid="{00000000-0005-0000-0000-00004F030000}"/>
    <cellStyle name="Vstup 8 6" xfId="947" xr:uid="{00000000-0005-0000-0000-000050030000}"/>
    <cellStyle name="Vstup 9" xfId="592" xr:uid="{00000000-0005-0000-0000-000051030000}"/>
    <cellStyle name="Vstup 9 2" xfId="727" xr:uid="{00000000-0005-0000-0000-000052030000}"/>
    <cellStyle name="Vstup 9 2 2" xfId="948" xr:uid="{00000000-0005-0000-0000-000053030000}"/>
    <cellStyle name="Vstup 9 2 3" xfId="949" xr:uid="{00000000-0005-0000-0000-000054030000}"/>
    <cellStyle name="Vstup 9 2 4" xfId="950" xr:uid="{00000000-0005-0000-0000-000055030000}"/>
    <cellStyle name="Vstup 9 2 5" xfId="951" xr:uid="{00000000-0005-0000-0000-000056030000}"/>
    <cellStyle name="Vstup 9 3" xfId="952" xr:uid="{00000000-0005-0000-0000-000057030000}"/>
    <cellStyle name="Vstup 9 4" xfId="953" xr:uid="{00000000-0005-0000-0000-000058030000}"/>
    <cellStyle name="Vstup 9 5" xfId="954" xr:uid="{00000000-0005-0000-0000-000059030000}"/>
    <cellStyle name="Vstup 9 6" xfId="955" xr:uid="{00000000-0005-0000-0000-00005A030000}"/>
    <cellStyle name="Výpočet 2" xfId="593" xr:uid="{00000000-0005-0000-0000-00005B030000}"/>
    <cellStyle name="Výpočet 2 2" xfId="728" xr:uid="{00000000-0005-0000-0000-00005C030000}"/>
    <cellStyle name="Výpočet 2 2 2" xfId="956" xr:uid="{00000000-0005-0000-0000-00005D030000}"/>
    <cellStyle name="Výpočet 2 2 3" xfId="957" xr:uid="{00000000-0005-0000-0000-00005E030000}"/>
    <cellStyle name="Výpočet 2 2 4" xfId="958" xr:uid="{00000000-0005-0000-0000-00005F030000}"/>
    <cellStyle name="Výpočet 2 2 5" xfId="959" xr:uid="{00000000-0005-0000-0000-000060030000}"/>
    <cellStyle name="Výpočet 2 3" xfId="960" xr:uid="{00000000-0005-0000-0000-000061030000}"/>
    <cellStyle name="Výpočet 2 4" xfId="961" xr:uid="{00000000-0005-0000-0000-000062030000}"/>
    <cellStyle name="Výpočet 2 5" xfId="962" xr:uid="{00000000-0005-0000-0000-000063030000}"/>
    <cellStyle name="Výpočet 2 6" xfId="963" xr:uid="{00000000-0005-0000-0000-000064030000}"/>
    <cellStyle name="Výpočet 3" xfId="594" xr:uid="{00000000-0005-0000-0000-000065030000}"/>
    <cellStyle name="Výpočet 3 2" xfId="729" xr:uid="{00000000-0005-0000-0000-000066030000}"/>
    <cellStyle name="Výpočet 3 2 2" xfId="964" xr:uid="{00000000-0005-0000-0000-000067030000}"/>
    <cellStyle name="Výpočet 3 2 3" xfId="965" xr:uid="{00000000-0005-0000-0000-000068030000}"/>
    <cellStyle name="Výpočet 3 2 4" xfId="966" xr:uid="{00000000-0005-0000-0000-000069030000}"/>
    <cellStyle name="Výpočet 3 2 5" xfId="967" xr:uid="{00000000-0005-0000-0000-00006A030000}"/>
    <cellStyle name="Výpočet 3 3" xfId="968" xr:uid="{00000000-0005-0000-0000-00006B030000}"/>
    <cellStyle name="Výpočet 3 4" xfId="969" xr:uid="{00000000-0005-0000-0000-00006C030000}"/>
    <cellStyle name="Výpočet 3 5" xfId="970" xr:uid="{00000000-0005-0000-0000-00006D030000}"/>
    <cellStyle name="Výpočet 3 6" xfId="971" xr:uid="{00000000-0005-0000-0000-00006E030000}"/>
    <cellStyle name="Výpočet 4" xfId="595" xr:uid="{00000000-0005-0000-0000-00006F030000}"/>
    <cellStyle name="Výpočet 4 2" xfId="730" xr:uid="{00000000-0005-0000-0000-000070030000}"/>
    <cellStyle name="Výpočet 4 2 2" xfId="972" xr:uid="{00000000-0005-0000-0000-000071030000}"/>
    <cellStyle name="Výpočet 4 2 3" xfId="973" xr:uid="{00000000-0005-0000-0000-000072030000}"/>
    <cellStyle name="Výpočet 4 2 4" xfId="974" xr:uid="{00000000-0005-0000-0000-000073030000}"/>
    <cellStyle name="Výpočet 4 2 5" xfId="975" xr:uid="{00000000-0005-0000-0000-000074030000}"/>
    <cellStyle name="Výpočet 4 3" xfId="976" xr:uid="{00000000-0005-0000-0000-000075030000}"/>
    <cellStyle name="Výpočet 4 4" xfId="977" xr:uid="{00000000-0005-0000-0000-000076030000}"/>
    <cellStyle name="Výpočet 4 5" xfId="978" xr:uid="{00000000-0005-0000-0000-000077030000}"/>
    <cellStyle name="Výpočet 4 6" xfId="979" xr:uid="{00000000-0005-0000-0000-000078030000}"/>
    <cellStyle name="Výpočet 5" xfId="596" xr:uid="{00000000-0005-0000-0000-000079030000}"/>
    <cellStyle name="Výpočet 5 2" xfId="731" xr:uid="{00000000-0005-0000-0000-00007A030000}"/>
    <cellStyle name="Výpočet 5 2 2" xfId="980" xr:uid="{00000000-0005-0000-0000-00007B030000}"/>
    <cellStyle name="Výpočet 5 2 3" xfId="981" xr:uid="{00000000-0005-0000-0000-00007C030000}"/>
    <cellStyle name="Výpočet 5 2 4" xfId="982" xr:uid="{00000000-0005-0000-0000-00007D030000}"/>
    <cellStyle name="Výpočet 5 2 5" xfId="983" xr:uid="{00000000-0005-0000-0000-00007E030000}"/>
    <cellStyle name="Výpočet 5 3" xfId="984" xr:uid="{00000000-0005-0000-0000-00007F030000}"/>
    <cellStyle name="Výpočet 5 4" xfId="985" xr:uid="{00000000-0005-0000-0000-000080030000}"/>
    <cellStyle name="Výpočet 5 5" xfId="986" xr:uid="{00000000-0005-0000-0000-000081030000}"/>
    <cellStyle name="Výpočet 5 6" xfId="987" xr:uid="{00000000-0005-0000-0000-000082030000}"/>
    <cellStyle name="Výpočet 6" xfId="597" xr:uid="{00000000-0005-0000-0000-000083030000}"/>
    <cellStyle name="Výpočet 6 2" xfId="732" xr:uid="{00000000-0005-0000-0000-000084030000}"/>
    <cellStyle name="Výpočet 6 2 2" xfId="988" xr:uid="{00000000-0005-0000-0000-000085030000}"/>
    <cellStyle name="Výpočet 6 2 3" xfId="989" xr:uid="{00000000-0005-0000-0000-000086030000}"/>
    <cellStyle name="Výpočet 6 2 4" xfId="990" xr:uid="{00000000-0005-0000-0000-000087030000}"/>
    <cellStyle name="Výpočet 6 2 5" xfId="991" xr:uid="{00000000-0005-0000-0000-000088030000}"/>
    <cellStyle name="Výpočet 6 3" xfId="992" xr:uid="{00000000-0005-0000-0000-000089030000}"/>
    <cellStyle name="Výpočet 6 4" xfId="993" xr:uid="{00000000-0005-0000-0000-00008A030000}"/>
    <cellStyle name="Výpočet 6 5" xfId="994" xr:uid="{00000000-0005-0000-0000-00008B030000}"/>
    <cellStyle name="Výpočet 6 6" xfId="995" xr:uid="{00000000-0005-0000-0000-00008C030000}"/>
    <cellStyle name="Výpočet 7" xfId="598" xr:uid="{00000000-0005-0000-0000-00008D030000}"/>
    <cellStyle name="Výpočet 7 2" xfId="733" xr:uid="{00000000-0005-0000-0000-00008E030000}"/>
    <cellStyle name="Výpočet 7 2 2" xfId="996" xr:uid="{00000000-0005-0000-0000-00008F030000}"/>
    <cellStyle name="Výpočet 7 2 3" xfId="997" xr:uid="{00000000-0005-0000-0000-000090030000}"/>
    <cellStyle name="Výpočet 7 2 4" xfId="998" xr:uid="{00000000-0005-0000-0000-000091030000}"/>
    <cellStyle name="Výpočet 7 2 5" xfId="999" xr:uid="{00000000-0005-0000-0000-000092030000}"/>
    <cellStyle name="Výpočet 7 3" xfId="1000" xr:uid="{00000000-0005-0000-0000-000093030000}"/>
    <cellStyle name="Výpočet 7 4" xfId="1001" xr:uid="{00000000-0005-0000-0000-000094030000}"/>
    <cellStyle name="Výpočet 7 5" xfId="1002" xr:uid="{00000000-0005-0000-0000-000095030000}"/>
    <cellStyle name="Výpočet 7 6" xfId="1003" xr:uid="{00000000-0005-0000-0000-000096030000}"/>
    <cellStyle name="Výpočet 8" xfId="599" xr:uid="{00000000-0005-0000-0000-000097030000}"/>
    <cellStyle name="Výpočet 8 2" xfId="734" xr:uid="{00000000-0005-0000-0000-000098030000}"/>
    <cellStyle name="Výpočet 8 2 2" xfId="1004" xr:uid="{00000000-0005-0000-0000-000099030000}"/>
    <cellStyle name="Výpočet 8 2 3" xfId="1005" xr:uid="{00000000-0005-0000-0000-00009A030000}"/>
    <cellStyle name="Výpočet 8 2 4" xfId="1006" xr:uid="{00000000-0005-0000-0000-00009B030000}"/>
    <cellStyle name="Výpočet 8 2 5" xfId="1007" xr:uid="{00000000-0005-0000-0000-00009C030000}"/>
    <cellStyle name="Výpočet 8 3" xfId="1008" xr:uid="{00000000-0005-0000-0000-00009D030000}"/>
    <cellStyle name="Výpočet 8 4" xfId="1009" xr:uid="{00000000-0005-0000-0000-00009E030000}"/>
    <cellStyle name="Výpočet 8 5" xfId="1010" xr:uid="{00000000-0005-0000-0000-00009F030000}"/>
    <cellStyle name="Výpočet 8 6" xfId="1011" xr:uid="{00000000-0005-0000-0000-0000A0030000}"/>
    <cellStyle name="Výpočet 9" xfId="600" xr:uid="{00000000-0005-0000-0000-0000A1030000}"/>
    <cellStyle name="Výpočet 9 2" xfId="735" xr:uid="{00000000-0005-0000-0000-0000A2030000}"/>
    <cellStyle name="Výpočet 9 2 2" xfId="1012" xr:uid="{00000000-0005-0000-0000-0000A3030000}"/>
    <cellStyle name="Výpočet 9 2 3" xfId="1013" xr:uid="{00000000-0005-0000-0000-0000A4030000}"/>
    <cellStyle name="Výpočet 9 2 4" xfId="1014" xr:uid="{00000000-0005-0000-0000-0000A5030000}"/>
    <cellStyle name="Výpočet 9 2 5" xfId="1015" xr:uid="{00000000-0005-0000-0000-0000A6030000}"/>
    <cellStyle name="Výpočet 9 3" xfId="1016" xr:uid="{00000000-0005-0000-0000-0000A7030000}"/>
    <cellStyle name="Výpočet 9 4" xfId="1017" xr:uid="{00000000-0005-0000-0000-0000A8030000}"/>
    <cellStyle name="Výpočet 9 5" xfId="1018" xr:uid="{00000000-0005-0000-0000-0000A9030000}"/>
    <cellStyle name="Výpočet 9 6" xfId="1019" xr:uid="{00000000-0005-0000-0000-0000AA030000}"/>
    <cellStyle name="Výstup 2" xfId="601" xr:uid="{00000000-0005-0000-0000-0000AB030000}"/>
    <cellStyle name="Výstup 2 2" xfId="736" xr:uid="{00000000-0005-0000-0000-0000AC030000}"/>
    <cellStyle name="Výstup 2 2 2" xfId="1020" xr:uid="{00000000-0005-0000-0000-0000AD030000}"/>
    <cellStyle name="Výstup 2 2 3" xfId="1021" xr:uid="{00000000-0005-0000-0000-0000AE030000}"/>
    <cellStyle name="Výstup 2 2 4" xfId="1022" xr:uid="{00000000-0005-0000-0000-0000AF030000}"/>
    <cellStyle name="Výstup 2 2 5" xfId="1023" xr:uid="{00000000-0005-0000-0000-0000B0030000}"/>
    <cellStyle name="Výstup 2 3" xfId="1024" xr:uid="{00000000-0005-0000-0000-0000B1030000}"/>
    <cellStyle name="Výstup 2 4" xfId="1025" xr:uid="{00000000-0005-0000-0000-0000B2030000}"/>
    <cellStyle name="Výstup 2 5" xfId="1026" xr:uid="{00000000-0005-0000-0000-0000B3030000}"/>
    <cellStyle name="Výstup 2 6" xfId="1027" xr:uid="{00000000-0005-0000-0000-0000B4030000}"/>
    <cellStyle name="Výstup 3" xfId="602" xr:uid="{00000000-0005-0000-0000-0000B5030000}"/>
    <cellStyle name="Výstup 3 2" xfId="737" xr:uid="{00000000-0005-0000-0000-0000B6030000}"/>
    <cellStyle name="Výstup 3 2 2" xfId="1028" xr:uid="{00000000-0005-0000-0000-0000B7030000}"/>
    <cellStyle name="Výstup 3 2 3" xfId="1029" xr:uid="{00000000-0005-0000-0000-0000B8030000}"/>
    <cellStyle name="Výstup 3 2 4" xfId="1030" xr:uid="{00000000-0005-0000-0000-0000B9030000}"/>
    <cellStyle name="Výstup 3 2 5" xfId="1031" xr:uid="{00000000-0005-0000-0000-0000BA030000}"/>
    <cellStyle name="Výstup 3 3" xfId="1032" xr:uid="{00000000-0005-0000-0000-0000BB030000}"/>
    <cellStyle name="Výstup 3 4" xfId="1033" xr:uid="{00000000-0005-0000-0000-0000BC030000}"/>
    <cellStyle name="Výstup 3 5" xfId="1034" xr:uid="{00000000-0005-0000-0000-0000BD030000}"/>
    <cellStyle name="Výstup 3 6" xfId="1035" xr:uid="{00000000-0005-0000-0000-0000BE030000}"/>
    <cellStyle name="Výstup 4" xfId="603" xr:uid="{00000000-0005-0000-0000-0000BF030000}"/>
    <cellStyle name="Výstup 4 2" xfId="738" xr:uid="{00000000-0005-0000-0000-0000C0030000}"/>
    <cellStyle name="Výstup 4 2 2" xfId="1036" xr:uid="{00000000-0005-0000-0000-0000C1030000}"/>
    <cellStyle name="Výstup 4 2 3" xfId="1037" xr:uid="{00000000-0005-0000-0000-0000C2030000}"/>
    <cellStyle name="Výstup 4 2 4" xfId="1038" xr:uid="{00000000-0005-0000-0000-0000C3030000}"/>
    <cellStyle name="Výstup 4 2 5" xfId="1039" xr:uid="{00000000-0005-0000-0000-0000C4030000}"/>
    <cellStyle name="Výstup 4 3" xfId="1040" xr:uid="{00000000-0005-0000-0000-0000C5030000}"/>
    <cellStyle name="Výstup 4 4" xfId="1041" xr:uid="{00000000-0005-0000-0000-0000C6030000}"/>
    <cellStyle name="Výstup 4 5" xfId="1042" xr:uid="{00000000-0005-0000-0000-0000C7030000}"/>
    <cellStyle name="Výstup 4 6" xfId="1043" xr:uid="{00000000-0005-0000-0000-0000C8030000}"/>
    <cellStyle name="Výstup 5" xfId="604" xr:uid="{00000000-0005-0000-0000-0000C9030000}"/>
    <cellStyle name="Výstup 5 2" xfId="739" xr:uid="{00000000-0005-0000-0000-0000CA030000}"/>
    <cellStyle name="Výstup 5 2 2" xfId="1044" xr:uid="{00000000-0005-0000-0000-0000CB030000}"/>
    <cellStyle name="Výstup 5 2 3" xfId="1045" xr:uid="{00000000-0005-0000-0000-0000CC030000}"/>
    <cellStyle name="Výstup 5 2 4" xfId="1046" xr:uid="{00000000-0005-0000-0000-0000CD030000}"/>
    <cellStyle name="Výstup 5 2 5" xfId="1047" xr:uid="{00000000-0005-0000-0000-0000CE030000}"/>
    <cellStyle name="Výstup 5 3" xfId="1048" xr:uid="{00000000-0005-0000-0000-0000CF030000}"/>
    <cellStyle name="Výstup 5 4" xfId="1049" xr:uid="{00000000-0005-0000-0000-0000D0030000}"/>
    <cellStyle name="Výstup 5 5" xfId="1050" xr:uid="{00000000-0005-0000-0000-0000D1030000}"/>
    <cellStyle name="Výstup 5 6" xfId="1051" xr:uid="{00000000-0005-0000-0000-0000D2030000}"/>
    <cellStyle name="Výstup 6" xfId="605" xr:uid="{00000000-0005-0000-0000-0000D3030000}"/>
    <cellStyle name="Výstup 6 2" xfId="740" xr:uid="{00000000-0005-0000-0000-0000D4030000}"/>
    <cellStyle name="Výstup 6 2 2" xfId="1052" xr:uid="{00000000-0005-0000-0000-0000D5030000}"/>
    <cellStyle name="Výstup 6 2 3" xfId="1053" xr:uid="{00000000-0005-0000-0000-0000D6030000}"/>
    <cellStyle name="Výstup 6 2 4" xfId="1054" xr:uid="{00000000-0005-0000-0000-0000D7030000}"/>
    <cellStyle name="Výstup 6 2 5" xfId="1055" xr:uid="{00000000-0005-0000-0000-0000D8030000}"/>
    <cellStyle name="Výstup 6 3" xfId="1056" xr:uid="{00000000-0005-0000-0000-0000D9030000}"/>
    <cellStyle name="Výstup 6 4" xfId="1057" xr:uid="{00000000-0005-0000-0000-0000DA030000}"/>
    <cellStyle name="Výstup 6 5" xfId="1058" xr:uid="{00000000-0005-0000-0000-0000DB030000}"/>
    <cellStyle name="Výstup 6 6" xfId="1059" xr:uid="{00000000-0005-0000-0000-0000DC030000}"/>
    <cellStyle name="Výstup 7" xfId="606" xr:uid="{00000000-0005-0000-0000-0000DD030000}"/>
    <cellStyle name="Výstup 7 2" xfId="741" xr:uid="{00000000-0005-0000-0000-0000DE030000}"/>
    <cellStyle name="Výstup 7 2 2" xfId="1060" xr:uid="{00000000-0005-0000-0000-0000DF030000}"/>
    <cellStyle name="Výstup 7 2 3" xfId="1061" xr:uid="{00000000-0005-0000-0000-0000E0030000}"/>
    <cellStyle name="Výstup 7 2 4" xfId="1062" xr:uid="{00000000-0005-0000-0000-0000E1030000}"/>
    <cellStyle name="Výstup 7 2 5" xfId="1063" xr:uid="{00000000-0005-0000-0000-0000E2030000}"/>
    <cellStyle name="Výstup 7 3" xfId="1064" xr:uid="{00000000-0005-0000-0000-0000E3030000}"/>
    <cellStyle name="Výstup 7 4" xfId="1065" xr:uid="{00000000-0005-0000-0000-0000E4030000}"/>
    <cellStyle name="Výstup 7 5" xfId="1066" xr:uid="{00000000-0005-0000-0000-0000E5030000}"/>
    <cellStyle name="Výstup 7 6" xfId="1067" xr:uid="{00000000-0005-0000-0000-0000E6030000}"/>
    <cellStyle name="Výstup 8" xfId="607" xr:uid="{00000000-0005-0000-0000-0000E7030000}"/>
    <cellStyle name="Výstup 8 2" xfId="742" xr:uid="{00000000-0005-0000-0000-0000E8030000}"/>
    <cellStyle name="Výstup 8 2 2" xfId="1068" xr:uid="{00000000-0005-0000-0000-0000E9030000}"/>
    <cellStyle name="Výstup 8 2 3" xfId="1069" xr:uid="{00000000-0005-0000-0000-0000EA030000}"/>
    <cellStyle name="Výstup 8 2 4" xfId="1070" xr:uid="{00000000-0005-0000-0000-0000EB030000}"/>
    <cellStyle name="Výstup 8 2 5" xfId="1071" xr:uid="{00000000-0005-0000-0000-0000EC030000}"/>
    <cellStyle name="Výstup 8 3" xfId="1072" xr:uid="{00000000-0005-0000-0000-0000ED030000}"/>
    <cellStyle name="Výstup 8 4" xfId="1073" xr:uid="{00000000-0005-0000-0000-0000EE030000}"/>
    <cellStyle name="Výstup 8 5" xfId="1074" xr:uid="{00000000-0005-0000-0000-0000EF030000}"/>
    <cellStyle name="Výstup 8 6" xfId="1075" xr:uid="{00000000-0005-0000-0000-0000F0030000}"/>
    <cellStyle name="Výstup 9" xfId="608" xr:uid="{00000000-0005-0000-0000-0000F1030000}"/>
    <cellStyle name="Výstup 9 2" xfId="743" xr:uid="{00000000-0005-0000-0000-0000F2030000}"/>
    <cellStyle name="Výstup 9 2 2" xfId="1076" xr:uid="{00000000-0005-0000-0000-0000F3030000}"/>
    <cellStyle name="Výstup 9 2 3" xfId="1077" xr:uid="{00000000-0005-0000-0000-0000F4030000}"/>
    <cellStyle name="Výstup 9 2 4" xfId="1078" xr:uid="{00000000-0005-0000-0000-0000F5030000}"/>
    <cellStyle name="Výstup 9 2 5" xfId="1079" xr:uid="{00000000-0005-0000-0000-0000F6030000}"/>
    <cellStyle name="Výstup 9 3" xfId="1080" xr:uid="{00000000-0005-0000-0000-0000F7030000}"/>
    <cellStyle name="Výstup 9 4" xfId="1081" xr:uid="{00000000-0005-0000-0000-0000F8030000}"/>
    <cellStyle name="Výstup 9 5" xfId="1082" xr:uid="{00000000-0005-0000-0000-0000F9030000}"/>
    <cellStyle name="Výstup 9 6" xfId="1083" xr:uid="{00000000-0005-0000-0000-0000FA030000}"/>
    <cellStyle name="Vysvětlující text 2" xfId="609" xr:uid="{00000000-0005-0000-0000-0000FB030000}"/>
    <cellStyle name="Vysvětlující text 3" xfId="610" xr:uid="{00000000-0005-0000-0000-0000FC030000}"/>
    <cellStyle name="Vysvětlující text 4" xfId="611" xr:uid="{00000000-0005-0000-0000-0000FD030000}"/>
    <cellStyle name="Vysvětlující text 5" xfId="612" xr:uid="{00000000-0005-0000-0000-0000FE030000}"/>
    <cellStyle name="Vysvětlující text 6" xfId="613" xr:uid="{00000000-0005-0000-0000-0000FF030000}"/>
    <cellStyle name="Vysvětlující text 7" xfId="614" xr:uid="{00000000-0005-0000-0000-000000040000}"/>
    <cellStyle name="Vysvětlující text 8" xfId="615" xr:uid="{00000000-0005-0000-0000-000001040000}"/>
    <cellStyle name="Vysvětlující text 9" xfId="616" xr:uid="{00000000-0005-0000-0000-000002040000}"/>
    <cellStyle name="vzorce" xfId="617" xr:uid="{00000000-0005-0000-0000-000003040000}"/>
    <cellStyle name="Záhlaví 1" xfId="618" xr:uid="{00000000-0005-0000-0000-000004040000}"/>
    <cellStyle name="Záhlaví 1 2" xfId="619" xr:uid="{00000000-0005-0000-0000-000005040000}"/>
    <cellStyle name="Záhlaví 1 3" xfId="620" xr:uid="{00000000-0005-0000-0000-000006040000}"/>
    <cellStyle name="Záhlaví 1 4" xfId="621" xr:uid="{00000000-0005-0000-0000-000007040000}"/>
    <cellStyle name="Záhlaví 1 5" xfId="622" xr:uid="{00000000-0005-0000-0000-000008040000}"/>
    <cellStyle name="Záhlaví 1_0902 tabulky do vlády" xfId="623" xr:uid="{00000000-0005-0000-0000-000009040000}"/>
    <cellStyle name="Záhlaví 2" xfId="624" xr:uid="{00000000-0005-0000-0000-00000A040000}"/>
    <cellStyle name="Záhlaví 2 2" xfId="625" xr:uid="{00000000-0005-0000-0000-00000B040000}"/>
    <cellStyle name="Záhlaví 2 3" xfId="626" xr:uid="{00000000-0005-0000-0000-00000C040000}"/>
    <cellStyle name="Záhlaví 2 4" xfId="627" xr:uid="{00000000-0005-0000-0000-00000D040000}"/>
    <cellStyle name="Záhlaví 2 5" xfId="628" xr:uid="{00000000-0005-0000-0000-00000E040000}"/>
    <cellStyle name="Záhlaví 2_0902 tabulky do vlády" xfId="629" xr:uid="{00000000-0005-0000-0000-00000F040000}"/>
    <cellStyle name="Zvýraznění 1 2" xfId="630" xr:uid="{00000000-0005-0000-0000-000010040000}"/>
    <cellStyle name="Zvýraznění 1 3" xfId="631" xr:uid="{00000000-0005-0000-0000-000011040000}"/>
    <cellStyle name="Zvýraznění 1 4" xfId="632" xr:uid="{00000000-0005-0000-0000-000012040000}"/>
    <cellStyle name="Zvýraznění 1 5" xfId="633" xr:uid="{00000000-0005-0000-0000-000013040000}"/>
    <cellStyle name="Zvýraznění 1 6" xfId="634" xr:uid="{00000000-0005-0000-0000-000014040000}"/>
    <cellStyle name="Zvýraznění 1 7" xfId="635" xr:uid="{00000000-0005-0000-0000-000015040000}"/>
    <cellStyle name="Zvýraznění 1 8" xfId="636" xr:uid="{00000000-0005-0000-0000-000016040000}"/>
    <cellStyle name="Zvýraznění 1 9" xfId="637" xr:uid="{00000000-0005-0000-0000-000017040000}"/>
    <cellStyle name="Zvýraznění 2 2" xfId="638" xr:uid="{00000000-0005-0000-0000-000018040000}"/>
    <cellStyle name="Zvýraznění 2 3" xfId="639" xr:uid="{00000000-0005-0000-0000-000019040000}"/>
    <cellStyle name="Zvýraznění 2 4" xfId="640" xr:uid="{00000000-0005-0000-0000-00001A040000}"/>
    <cellStyle name="Zvýraznění 2 5" xfId="641" xr:uid="{00000000-0005-0000-0000-00001B040000}"/>
    <cellStyle name="Zvýraznění 2 6" xfId="642" xr:uid="{00000000-0005-0000-0000-00001C040000}"/>
    <cellStyle name="Zvýraznění 2 7" xfId="643" xr:uid="{00000000-0005-0000-0000-00001D040000}"/>
    <cellStyle name="Zvýraznění 2 8" xfId="644" xr:uid="{00000000-0005-0000-0000-00001E040000}"/>
    <cellStyle name="Zvýraznění 2 9" xfId="645" xr:uid="{00000000-0005-0000-0000-00001F040000}"/>
    <cellStyle name="Zvýraznění 3 2" xfId="646" xr:uid="{00000000-0005-0000-0000-000020040000}"/>
    <cellStyle name="Zvýraznění 3 3" xfId="647" xr:uid="{00000000-0005-0000-0000-000021040000}"/>
    <cellStyle name="Zvýraznění 3 4" xfId="648" xr:uid="{00000000-0005-0000-0000-000022040000}"/>
    <cellStyle name="Zvýraznění 3 5" xfId="649" xr:uid="{00000000-0005-0000-0000-000023040000}"/>
    <cellStyle name="Zvýraznění 3 6" xfId="650" xr:uid="{00000000-0005-0000-0000-000024040000}"/>
    <cellStyle name="Zvýraznění 3 7" xfId="651" xr:uid="{00000000-0005-0000-0000-000025040000}"/>
    <cellStyle name="Zvýraznění 3 8" xfId="652" xr:uid="{00000000-0005-0000-0000-000026040000}"/>
    <cellStyle name="Zvýraznění 3 9" xfId="653" xr:uid="{00000000-0005-0000-0000-000027040000}"/>
    <cellStyle name="Zvýraznění 4 2" xfId="654" xr:uid="{00000000-0005-0000-0000-000028040000}"/>
    <cellStyle name="Zvýraznění 4 3" xfId="655" xr:uid="{00000000-0005-0000-0000-000029040000}"/>
    <cellStyle name="Zvýraznění 4 4" xfId="656" xr:uid="{00000000-0005-0000-0000-00002A040000}"/>
    <cellStyle name="Zvýraznění 4 5" xfId="657" xr:uid="{00000000-0005-0000-0000-00002B040000}"/>
    <cellStyle name="Zvýraznění 4 6" xfId="658" xr:uid="{00000000-0005-0000-0000-00002C040000}"/>
    <cellStyle name="Zvýraznění 4 7" xfId="659" xr:uid="{00000000-0005-0000-0000-00002D040000}"/>
    <cellStyle name="Zvýraznění 4 8" xfId="660" xr:uid="{00000000-0005-0000-0000-00002E040000}"/>
    <cellStyle name="Zvýraznění 4 9" xfId="661" xr:uid="{00000000-0005-0000-0000-00002F040000}"/>
    <cellStyle name="Zvýraznění 5 2" xfId="662" xr:uid="{00000000-0005-0000-0000-000030040000}"/>
    <cellStyle name="Zvýraznění 5 3" xfId="663" xr:uid="{00000000-0005-0000-0000-000031040000}"/>
    <cellStyle name="Zvýraznění 5 4" xfId="664" xr:uid="{00000000-0005-0000-0000-000032040000}"/>
    <cellStyle name="Zvýraznění 5 5" xfId="665" xr:uid="{00000000-0005-0000-0000-000033040000}"/>
    <cellStyle name="Zvýraznění 5 6" xfId="666" xr:uid="{00000000-0005-0000-0000-000034040000}"/>
    <cellStyle name="Zvýraznění 5 7" xfId="667" xr:uid="{00000000-0005-0000-0000-000035040000}"/>
    <cellStyle name="Zvýraznění 5 8" xfId="668" xr:uid="{00000000-0005-0000-0000-000036040000}"/>
    <cellStyle name="Zvýraznění 5 9" xfId="669" xr:uid="{00000000-0005-0000-0000-000037040000}"/>
    <cellStyle name="Zvýraznění 6 2" xfId="670" xr:uid="{00000000-0005-0000-0000-000038040000}"/>
    <cellStyle name="Zvýraznění 6 3" xfId="671" xr:uid="{00000000-0005-0000-0000-000039040000}"/>
    <cellStyle name="Zvýraznění 6 4" xfId="672" xr:uid="{00000000-0005-0000-0000-00003A040000}"/>
    <cellStyle name="Zvýraznění 6 5" xfId="673" xr:uid="{00000000-0005-0000-0000-00003B040000}"/>
    <cellStyle name="Zvýraznění 6 6" xfId="674" xr:uid="{00000000-0005-0000-0000-00003C040000}"/>
    <cellStyle name="Zvýraznění 6 7" xfId="675" xr:uid="{00000000-0005-0000-0000-00003D040000}"/>
    <cellStyle name="Zvýraznění 6 8" xfId="676" xr:uid="{00000000-0005-0000-0000-00003E040000}"/>
    <cellStyle name="Zvýraznění 6 9" xfId="677" xr:uid="{00000000-0005-0000-0000-00003F040000}"/>
  </cellStyles>
  <dxfs count="0"/>
  <tableStyles count="0" defaultTableStyle="TableStyleMedium2" defaultPivotStyle="PivotStyleLight16"/>
  <colors>
    <mruColors>
      <color rgb="FFFF00FF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7645755011594"/>
          <c:y val="5.4279749478079245E-2"/>
          <c:w val="0.84479690427499265"/>
          <c:h val="0.74739039665973206"/>
        </c:manualLayout>
      </c:layout>
      <c:lineChart>
        <c:grouping val="standard"/>
        <c:varyColors val="0"/>
        <c:ser>
          <c:idx val="0"/>
          <c:order val="0"/>
          <c:tx>
            <c:strRef>
              <c:f>'CR-M7.1z'!$A$10</c:f>
              <c:strCache>
                <c:ptCount val="1"/>
                <c:pt idx="0">
                  <c:v>D  Manuální pracovníci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strRef>
              <c:f>'CR-M7.1z'!$C$6:$G$6</c:f>
              <c:strCache>
                <c:ptCount val="5"/>
                <c:pt idx="0">
                  <c:v>1. decil</c:v>
                </c:pt>
                <c:pt idx="1">
                  <c:v>1. kvartil</c:v>
                </c:pt>
                <c:pt idx="2">
                  <c:v>medián</c:v>
                </c:pt>
                <c:pt idx="3">
                  <c:v>3. kvartil</c:v>
                </c:pt>
                <c:pt idx="4">
                  <c:v>9. decil</c:v>
                </c:pt>
              </c:strCache>
            </c:strRef>
          </c:cat>
          <c:val>
            <c:numRef>
              <c:f>'CR-M7.1z'!$C$10:$G$10</c:f>
              <c:numCache>
                <c:formatCode>#,##0</c:formatCode>
                <c:ptCount val="5"/>
                <c:pt idx="0">
                  <c:v>19462.9558</c:v>
                </c:pt>
                <c:pt idx="1">
                  <c:v>23961.9103</c:v>
                </c:pt>
                <c:pt idx="2">
                  <c:v>30929.0461</c:v>
                </c:pt>
                <c:pt idx="3">
                  <c:v>39086.458500000001</c:v>
                </c:pt>
                <c:pt idx="4">
                  <c:v>47853.136100000003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5-424E-9109-3615A64D8B6A}"/>
            </c:ext>
          </c:extLst>
        </c:ser>
        <c:ser>
          <c:idx val="1"/>
          <c:order val="1"/>
          <c:tx>
            <c:strRef>
              <c:f>'CR-M7.1z'!$A$11</c:f>
              <c:strCache>
                <c:ptCount val="1"/>
                <c:pt idx="0">
                  <c:v>T  Nemanuální pracovníci</c:v>
                </c:pt>
              </c:strCache>
            </c:strRef>
          </c:tx>
          <c:spPr>
            <a:ln w="127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  <a:prstDash val="solid"/>
              </a:ln>
            </c:spPr>
          </c:marker>
          <c:cat>
            <c:strRef>
              <c:f>'CR-M7.1z'!$C$6:$G$6</c:f>
              <c:strCache>
                <c:ptCount val="5"/>
                <c:pt idx="0">
                  <c:v>1. decil</c:v>
                </c:pt>
                <c:pt idx="1">
                  <c:v>1. kvartil</c:v>
                </c:pt>
                <c:pt idx="2">
                  <c:v>medián</c:v>
                </c:pt>
                <c:pt idx="3">
                  <c:v>3. kvartil</c:v>
                </c:pt>
                <c:pt idx="4">
                  <c:v>9. decil</c:v>
                </c:pt>
              </c:strCache>
            </c:strRef>
          </c:cat>
          <c:val>
            <c:numRef>
              <c:f>'CR-M7.1z'!$C$11:$G$11</c:f>
              <c:numCache>
                <c:formatCode>#,##0</c:formatCode>
                <c:ptCount val="5"/>
                <c:pt idx="0">
                  <c:v>26483.102200000001</c:v>
                </c:pt>
                <c:pt idx="1">
                  <c:v>34254.855199999998</c:v>
                </c:pt>
                <c:pt idx="2">
                  <c:v>44500.294999999998</c:v>
                </c:pt>
                <c:pt idx="3">
                  <c:v>58923.6757</c:v>
                </c:pt>
                <c:pt idx="4">
                  <c:v>83004.994300000006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5-424E-9109-3615A64D8B6A}"/>
            </c:ext>
          </c:extLst>
        </c:ser>
        <c:ser>
          <c:idx val="2"/>
          <c:order val="2"/>
          <c:tx>
            <c:strRef>
              <c:f>'CR-M7.1z'!$A$12</c:f>
              <c:strCache>
                <c:ptCount val="1"/>
                <c:pt idx="0">
                  <c:v>CELKEM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'CR-M7.1z'!$C$6:$G$6</c:f>
              <c:strCache>
                <c:ptCount val="5"/>
                <c:pt idx="0">
                  <c:v>1. decil</c:v>
                </c:pt>
                <c:pt idx="1">
                  <c:v>1. kvartil</c:v>
                </c:pt>
                <c:pt idx="2">
                  <c:v>medián</c:v>
                </c:pt>
                <c:pt idx="3">
                  <c:v>3. kvartil</c:v>
                </c:pt>
                <c:pt idx="4">
                  <c:v>9. decil</c:v>
                </c:pt>
              </c:strCache>
            </c:strRef>
          </c:cat>
          <c:val>
            <c:numRef>
              <c:f>'CR-M7.1z'!$C$12:$G$12</c:f>
              <c:numCache>
                <c:formatCode>#,##0</c:formatCode>
                <c:ptCount val="5"/>
                <c:pt idx="0">
                  <c:v>21402.436799999999</c:v>
                </c:pt>
                <c:pt idx="1">
                  <c:v>28094.992300000002</c:v>
                </c:pt>
                <c:pt idx="2">
                  <c:v>37417.808700000001</c:v>
                </c:pt>
                <c:pt idx="3">
                  <c:v>49749.296399999999</c:v>
                </c:pt>
                <c:pt idx="4">
                  <c:v>67527.714300000007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5-424E-9109-3615A64D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1792"/>
        <c:axId val="134564480"/>
      </c:lineChart>
      <c:catAx>
        <c:axId val="1345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Futura Bk" pitchFamily="34" charset="0"/>
                    <a:ea typeface="Times New Roman"/>
                    <a:cs typeface="Arial" pitchFamily="34" charset="0"/>
                  </a:defRPr>
                </a:pPr>
                <a:r>
                  <a:rPr lang="cs-CZ" sz="1000" baseline="0">
                    <a:latin typeface="Futura Bk" pitchFamily="34" charset="0"/>
                    <a:cs typeface="Arial" pitchFamily="34" charset="0"/>
                  </a:rPr>
                  <a:t>Diferenciace</a:t>
                </a:r>
              </a:p>
            </c:rich>
          </c:tx>
          <c:layout>
            <c:manualLayout>
              <c:xMode val="edge"/>
              <c:yMode val="edge"/>
              <c:x val="0.47077956164571139"/>
              <c:y val="0.866388308977034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Futura Bk" pitchFamily="34" charset="0"/>
                <a:ea typeface="Times New Roman"/>
                <a:cs typeface="Arial" pitchFamily="34" charset="0"/>
              </a:defRPr>
            </a:pPr>
            <a:endParaRPr lang="cs-CZ"/>
          </a:p>
        </c:txPr>
        <c:crossAx val="13456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564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Futura Bk" pitchFamily="34" charset="0"/>
                    <a:ea typeface="Times New Roman"/>
                    <a:cs typeface="Arial" pitchFamily="34" charset="0"/>
                  </a:defRPr>
                </a:pPr>
                <a:r>
                  <a:rPr lang="cs-CZ" sz="1000" baseline="0">
                    <a:latin typeface="Futura Bk" pitchFamily="34" charset="0"/>
                    <a:cs typeface="Arial" pitchFamily="34" charset="0"/>
                  </a:rPr>
                  <a:t> Hrubá měsíční mzda [Kč/měs]</a:t>
                </a:r>
              </a:p>
            </c:rich>
          </c:tx>
          <c:layout>
            <c:manualLayout>
              <c:xMode val="edge"/>
              <c:yMode val="edge"/>
              <c:x val="5.4637273733351994E-3"/>
              <c:y val="0.206561921695271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Futura Bk" pitchFamily="34" charset="0"/>
                <a:ea typeface="Times New Roman"/>
                <a:cs typeface="Arial" pitchFamily="34" charset="0"/>
              </a:defRPr>
            </a:pPr>
            <a:endParaRPr lang="cs-CZ"/>
          </a:p>
        </c:txPr>
        <c:crossAx val="134561792"/>
        <c:crosses val="autoZero"/>
        <c:crossBetween val="between"/>
      </c:valAx>
      <c:spPr>
        <a:noFill/>
        <a:ln w="3175">
          <a:solidFill>
            <a:schemeClr val="bg1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363636363636358"/>
          <c:y val="0.93736951983298356"/>
          <c:w val="0.85551948051949822"/>
          <c:h val="5.010438413361201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utura Bk" pitchFamily="34" charset="0"/>
              <a:ea typeface="Times New Roman"/>
              <a:cs typeface="Arial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13</xdr:col>
      <xdr:colOff>606215</xdr:colOff>
      <xdr:row>31</xdr:row>
      <xdr:rowOff>152401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803B624-69D0-A88C-1513-DFAF7A04B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33376"/>
          <a:ext cx="9026314" cy="586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584200</xdr:colOff>
      <xdr:row>32</xdr:row>
      <xdr:rowOff>120015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E41D3E-4BD1-B713-8745-E8182D71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"/>
          <a:ext cx="9004300" cy="612076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14</xdr:col>
      <xdr:colOff>576336</xdr:colOff>
      <xdr:row>33</xdr:row>
      <xdr:rowOff>161925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CBCA26B-6F53-652F-F0B9-D2B09C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2425"/>
          <a:ext cx="9110736" cy="6105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590550</xdr:colOff>
      <xdr:row>33</xdr:row>
      <xdr:rowOff>17780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3F8F2C-8671-A331-7DD6-A91AF2102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9010650" cy="61328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590550</xdr:colOff>
      <xdr:row>33</xdr:row>
      <xdr:rowOff>36830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52EEE3-8A41-5A21-FAC6-F86D8499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9010650" cy="61328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18</xdr:col>
      <xdr:colOff>485422</xdr:colOff>
      <xdr:row>39</xdr:row>
      <xdr:rowOff>28575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3C4FDC6-C1CB-4E12-E697-4AEFD904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9572272" cy="6448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19</xdr:row>
      <xdr:rowOff>28575</xdr:rowOff>
    </xdr:from>
    <xdr:to>
      <xdr:col>7</xdr:col>
      <xdr:colOff>476250</xdr:colOff>
      <xdr:row>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76EE39-1205-424F-BD58-958A1E54C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\E\VYVOJ\konst_A_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\E\DUCHODY\VYPOCET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noven&#233;%20extern&#237;%20propojen&#237;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o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KY\E\NEMOCENS\MODEL\AKTBE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\E\STAT_UDZ\ROK1999\STAV1299\Se&#353;it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\Nemocenske\STAT_MES\Pojistenci_CSS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%20H\E\M&#282;S&#205;&#268;N&#282;\Bilance_plneni_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\Rozpocet\BILANCE\Bilance_plneni_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\Nemocenske\STAT_MES\nemD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ka_IZN_M"/>
      <sheetName val="ka_IZN_R"/>
      <sheetName val="ka_VVZ"/>
      <sheetName val="ka_KN"/>
      <sheetName val="ka_DS_M"/>
      <sheetName val="ka_DS_R"/>
      <sheetName val="ka_DS_ZV"/>
    </sheetNames>
    <sheetDataSet>
      <sheetData sheetId="0" refreshError="1"/>
      <sheetData sheetId="1" refreshError="1"/>
      <sheetData sheetId="2" refreshError="1"/>
      <sheetData sheetId="3">
        <row r="5">
          <cell r="A5">
            <v>1947</v>
          </cell>
          <cell r="B5">
            <v>780</v>
          </cell>
          <cell r="D5">
            <v>780</v>
          </cell>
          <cell r="F5">
            <v>101</v>
          </cell>
          <cell r="G5">
            <v>1</v>
          </cell>
        </row>
        <row r="6">
          <cell r="A6">
            <v>1948</v>
          </cell>
          <cell r="B6">
            <v>834</v>
          </cell>
          <cell r="D6">
            <v>834</v>
          </cell>
          <cell r="F6">
            <v>110</v>
          </cell>
          <cell r="G6">
            <v>2</v>
          </cell>
        </row>
        <row r="7">
          <cell r="A7">
            <v>1949</v>
          </cell>
          <cell r="B7">
            <v>888</v>
          </cell>
          <cell r="D7">
            <v>888</v>
          </cell>
          <cell r="F7">
            <v>120</v>
          </cell>
          <cell r="G7">
            <v>3</v>
          </cell>
        </row>
        <row r="8">
          <cell r="A8">
            <v>1950</v>
          </cell>
          <cell r="B8">
            <v>968</v>
          </cell>
          <cell r="D8">
            <v>968</v>
          </cell>
          <cell r="F8">
            <v>134</v>
          </cell>
          <cell r="G8">
            <v>4</v>
          </cell>
        </row>
        <row r="9">
          <cell r="A9">
            <v>1951</v>
          </cell>
          <cell r="B9">
            <v>1027</v>
          </cell>
          <cell r="D9">
            <v>1027</v>
          </cell>
          <cell r="F9">
            <v>144</v>
          </cell>
          <cell r="G9">
            <v>5</v>
          </cell>
        </row>
        <row r="10">
          <cell r="A10">
            <v>1952</v>
          </cell>
          <cell r="B10">
            <v>1068</v>
          </cell>
          <cell r="D10">
            <v>1068</v>
          </cell>
          <cell r="F10">
            <v>152</v>
          </cell>
          <cell r="G10">
            <v>6</v>
          </cell>
        </row>
        <row r="11">
          <cell r="A11">
            <v>1953</v>
          </cell>
          <cell r="B11">
            <v>1097</v>
          </cell>
          <cell r="D11">
            <v>1097</v>
          </cell>
          <cell r="F11">
            <v>155</v>
          </cell>
          <cell r="G11">
            <v>7</v>
          </cell>
        </row>
        <row r="12">
          <cell r="A12">
            <v>1954</v>
          </cell>
          <cell r="B12">
            <v>1162</v>
          </cell>
          <cell r="D12">
            <v>1162</v>
          </cell>
          <cell r="F12">
            <v>170</v>
          </cell>
          <cell r="G12">
            <v>8</v>
          </cell>
        </row>
        <row r="13">
          <cell r="A13">
            <v>1955</v>
          </cell>
          <cell r="B13">
            <v>1192</v>
          </cell>
          <cell r="D13">
            <v>1192</v>
          </cell>
          <cell r="F13">
            <v>174</v>
          </cell>
          <cell r="G13">
            <v>9</v>
          </cell>
        </row>
        <row r="14">
          <cell r="A14">
            <v>1956</v>
          </cell>
          <cell r="B14">
            <v>1222</v>
          </cell>
          <cell r="D14">
            <v>1222</v>
          </cell>
          <cell r="F14">
            <v>181</v>
          </cell>
          <cell r="G14">
            <v>10</v>
          </cell>
        </row>
        <row r="15">
          <cell r="A15">
            <v>1957</v>
          </cell>
          <cell r="B15">
            <v>1237</v>
          </cell>
          <cell r="D15">
            <v>1237</v>
          </cell>
          <cell r="F15">
            <v>181</v>
          </cell>
          <cell r="G15">
            <v>11</v>
          </cell>
        </row>
        <row r="16">
          <cell r="A16">
            <v>1958</v>
          </cell>
          <cell r="B16">
            <v>1255</v>
          </cell>
          <cell r="D16">
            <v>1255</v>
          </cell>
          <cell r="F16">
            <v>185</v>
          </cell>
          <cell r="G16">
            <v>12</v>
          </cell>
        </row>
        <row r="17">
          <cell r="A17">
            <v>1959</v>
          </cell>
          <cell r="B17">
            <v>1276</v>
          </cell>
          <cell r="D17">
            <v>1276</v>
          </cell>
          <cell r="F17">
            <v>189</v>
          </cell>
          <cell r="G17">
            <v>13</v>
          </cell>
        </row>
        <row r="18">
          <cell r="A18">
            <v>1960</v>
          </cell>
          <cell r="B18">
            <v>1303</v>
          </cell>
          <cell r="D18">
            <v>1303</v>
          </cell>
          <cell r="F18">
            <v>197</v>
          </cell>
          <cell r="G18">
            <v>14</v>
          </cell>
        </row>
        <row r="19">
          <cell r="A19">
            <v>1961</v>
          </cell>
          <cell r="B19">
            <v>1344</v>
          </cell>
          <cell r="D19">
            <v>1344</v>
          </cell>
          <cell r="F19">
            <v>205</v>
          </cell>
          <cell r="G19">
            <v>15</v>
          </cell>
        </row>
        <row r="20">
          <cell r="A20">
            <v>1962</v>
          </cell>
          <cell r="B20">
            <v>1356</v>
          </cell>
          <cell r="D20">
            <v>1356</v>
          </cell>
          <cell r="F20">
            <v>205</v>
          </cell>
          <cell r="G20">
            <v>16</v>
          </cell>
        </row>
        <row r="21">
          <cell r="A21">
            <v>1963</v>
          </cell>
          <cell r="B21">
            <v>1360</v>
          </cell>
          <cell r="D21">
            <v>1360</v>
          </cell>
          <cell r="F21">
            <v>205</v>
          </cell>
          <cell r="G21">
            <v>17</v>
          </cell>
        </row>
        <row r="22">
          <cell r="A22">
            <v>1964</v>
          </cell>
          <cell r="B22">
            <v>1411</v>
          </cell>
          <cell r="D22">
            <v>1411</v>
          </cell>
          <cell r="F22">
            <v>217</v>
          </cell>
          <cell r="G22">
            <v>18</v>
          </cell>
        </row>
        <row r="23">
          <cell r="A23">
            <v>1965</v>
          </cell>
          <cell r="B23">
            <v>1453</v>
          </cell>
          <cell r="D23">
            <v>1453</v>
          </cell>
          <cell r="F23">
            <v>225</v>
          </cell>
          <cell r="G23">
            <v>19</v>
          </cell>
        </row>
        <row r="24">
          <cell r="A24">
            <v>1966</v>
          </cell>
          <cell r="B24">
            <v>1494</v>
          </cell>
          <cell r="D24">
            <v>1494</v>
          </cell>
          <cell r="F24">
            <v>234</v>
          </cell>
          <cell r="G24">
            <v>20</v>
          </cell>
        </row>
        <row r="25">
          <cell r="A25">
            <v>1967</v>
          </cell>
          <cell r="B25">
            <v>1582</v>
          </cell>
          <cell r="D25">
            <v>1582</v>
          </cell>
          <cell r="F25">
            <v>255</v>
          </cell>
          <cell r="G25">
            <v>21</v>
          </cell>
        </row>
        <row r="26">
          <cell r="A26">
            <v>1968</v>
          </cell>
          <cell r="B26">
            <v>1717</v>
          </cell>
          <cell r="D26">
            <v>1717</v>
          </cell>
          <cell r="F26">
            <v>282</v>
          </cell>
          <cell r="G26">
            <v>22</v>
          </cell>
        </row>
        <row r="27">
          <cell r="A27">
            <v>1969</v>
          </cell>
          <cell r="B27">
            <v>1852</v>
          </cell>
          <cell r="D27">
            <v>1852</v>
          </cell>
          <cell r="F27">
            <v>314</v>
          </cell>
          <cell r="G27">
            <v>23</v>
          </cell>
        </row>
        <row r="28">
          <cell r="A28">
            <v>1970</v>
          </cell>
          <cell r="B28">
            <v>1915</v>
          </cell>
          <cell r="D28">
            <v>1915</v>
          </cell>
          <cell r="F28">
            <v>328</v>
          </cell>
          <cell r="G28">
            <v>24</v>
          </cell>
        </row>
        <row r="29">
          <cell r="A29">
            <v>1971</v>
          </cell>
          <cell r="B29">
            <v>1997</v>
          </cell>
          <cell r="D29">
            <v>1997</v>
          </cell>
          <cell r="F29">
            <v>347</v>
          </cell>
          <cell r="G29">
            <v>25</v>
          </cell>
        </row>
        <row r="30">
          <cell r="A30">
            <v>1972</v>
          </cell>
          <cell r="B30">
            <v>2090</v>
          </cell>
          <cell r="D30">
            <v>2090</v>
          </cell>
          <cell r="F30">
            <v>372</v>
          </cell>
          <cell r="G30">
            <v>26</v>
          </cell>
        </row>
        <row r="31">
          <cell r="A31">
            <v>1973</v>
          </cell>
          <cell r="B31">
            <v>2164</v>
          </cell>
          <cell r="D31">
            <v>2164</v>
          </cell>
          <cell r="F31">
            <v>393</v>
          </cell>
          <cell r="G31">
            <v>27</v>
          </cell>
        </row>
        <row r="32">
          <cell r="A32">
            <v>1974</v>
          </cell>
          <cell r="B32">
            <v>2237</v>
          </cell>
          <cell r="D32">
            <v>2237</v>
          </cell>
          <cell r="F32">
            <v>408</v>
          </cell>
          <cell r="G32">
            <v>28</v>
          </cell>
        </row>
        <row r="33">
          <cell r="A33">
            <v>1975</v>
          </cell>
          <cell r="B33">
            <v>2313</v>
          </cell>
          <cell r="D33">
            <v>2313</v>
          </cell>
          <cell r="F33">
            <v>428</v>
          </cell>
          <cell r="G33">
            <v>29</v>
          </cell>
        </row>
        <row r="34">
          <cell r="A34">
            <v>1976</v>
          </cell>
          <cell r="B34">
            <v>2382</v>
          </cell>
          <cell r="D34">
            <v>2382</v>
          </cell>
          <cell r="F34">
            <v>448</v>
          </cell>
          <cell r="G34">
            <v>30</v>
          </cell>
        </row>
        <row r="35">
          <cell r="A35">
            <v>1977</v>
          </cell>
          <cell r="B35">
            <v>2462</v>
          </cell>
          <cell r="D35">
            <v>2462</v>
          </cell>
          <cell r="F35">
            <v>470</v>
          </cell>
          <cell r="G35">
            <v>31</v>
          </cell>
        </row>
        <row r="36">
          <cell r="A36">
            <v>1978</v>
          </cell>
          <cell r="B36">
            <v>2537</v>
          </cell>
          <cell r="D36">
            <v>2537</v>
          </cell>
          <cell r="F36">
            <v>487</v>
          </cell>
          <cell r="G36">
            <v>32</v>
          </cell>
        </row>
        <row r="37">
          <cell r="A37">
            <v>1979</v>
          </cell>
          <cell r="B37">
            <v>2597</v>
          </cell>
          <cell r="D37">
            <v>2597</v>
          </cell>
          <cell r="F37">
            <v>504</v>
          </cell>
          <cell r="G37">
            <v>33</v>
          </cell>
        </row>
        <row r="38">
          <cell r="A38">
            <v>1980</v>
          </cell>
          <cell r="B38">
            <v>2656</v>
          </cell>
          <cell r="D38">
            <v>2656</v>
          </cell>
          <cell r="F38">
            <v>521</v>
          </cell>
          <cell r="G38">
            <v>34</v>
          </cell>
        </row>
        <row r="39">
          <cell r="A39">
            <v>1981</v>
          </cell>
          <cell r="B39">
            <v>2699</v>
          </cell>
          <cell r="D39">
            <v>2699</v>
          </cell>
          <cell r="F39">
            <v>532</v>
          </cell>
          <cell r="G39">
            <v>35</v>
          </cell>
        </row>
        <row r="40">
          <cell r="A40">
            <v>1982</v>
          </cell>
          <cell r="B40">
            <v>2765</v>
          </cell>
          <cell r="D40">
            <v>2765</v>
          </cell>
          <cell r="F40">
            <v>554</v>
          </cell>
          <cell r="G40">
            <v>36</v>
          </cell>
        </row>
        <row r="41">
          <cell r="A41">
            <v>1983</v>
          </cell>
          <cell r="B41">
            <v>2822</v>
          </cell>
          <cell r="D41">
            <v>2822</v>
          </cell>
          <cell r="F41">
            <v>571</v>
          </cell>
          <cell r="G41">
            <v>37</v>
          </cell>
        </row>
        <row r="42">
          <cell r="A42">
            <v>1984</v>
          </cell>
          <cell r="B42">
            <v>2875</v>
          </cell>
          <cell r="D42">
            <v>2875</v>
          </cell>
          <cell r="F42">
            <v>582</v>
          </cell>
          <cell r="G42">
            <v>38</v>
          </cell>
        </row>
        <row r="43">
          <cell r="A43">
            <v>1985</v>
          </cell>
          <cell r="B43">
            <v>2920</v>
          </cell>
          <cell r="D43">
            <v>2920</v>
          </cell>
          <cell r="F43">
            <v>594</v>
          </cell>
          <cell r="G43">
            <v>39</v>
          </cell>
        </row>
        <row r="44">
          <cell r="A44">
            <v>1986</v>
          </cell>
          <cell r="B44">
            <v>2964</v>
          </cell>
          <cell r="D44">
            <v>2964</v>
          </cell>
          <cell r="F44">
            <v>610</v>
          </cell>
          <cell r="G44">
            <v>40</v>
          </cell>
        </row>
        <row r="45">
          <cell r="A45">
            <v>1987</v>
          </cell>
          <cell r="B45">
            <v>3026</v>
          </cell>
          <cell r="D45">
            <v>3026</v>
          </cell>
          <cell r="F45">
            <v>627</v>
          </cell>
          <cell r="G45">
            <v>41</v>
          </cell>
        </row>
        <row r="46">
          <cell r="A46">
            <v>1988</v>
          </cell>
          <cell r="B46">
            <v>3095</v>
          </cell>
          <cell r="D46">
            <v>3095</v>
          </cell>
          <cell r="F46">
            <v>644</v>
          </cell>
          <cell r="G46">
            <v>42</v>
          </cell>
        </row>
        <row r="47">
          <cell r="A47">
            <v>1989</v>
          </cell>
          <cell r="B47">
            <v>3170</v>
          </cell>
          <cell r="D47">
            <v>3170</v>
          </cell>
          <cell r="E47">
            <v>0</v>
          </cell>
          <cell r="F47">
            <v>666</v>
          </cell>
          <cell r="G47">
            <v>43</v>
          </cell>
        </row>
        <row r="48">
          <cell r="A48">
            <v>1990</v>
          </cell>
          <cell r="B48">
            <v>3286</v>
          </cell>
          <cell r="D48">
            <v>3286</v>
          </cell>
          <cell r="E48">
            <v>70</v>
          </cell>
          <cell r="F48">
            <v>700</v>
          </cell>
          <cell r="G48">
            <v>44</v>
          </cell>
        </row>
        <row r="49">
          <cell r="A49">
            <v>1991</v>
          </cell>
          <cell r="B49">
            <v>3792</v>
          </cell>
          <cell r="D49">
            <v>3792</v>
          </cell>
          <cell r="E49">
            <v>140</v>
          </cell>
          <cell r="F49">
            <v>840</v>
          </cell>
          <cell r="G49">
            <v>45</v>
          </cell>
        </row>
        <row r="50">
          <cell r="A50">
            <v>1992</v>
          </cell>
          <cell r="B50">
            <v>4644</v>
          </cell>
          <cell r="D50">
            <v>4644</v>
          </cell>
          <cell r="E50">
            <v>0</v>
          </cell>
          <cell r="F50">
            <v>1081</v>
          </cell>
          <cell r="G50">
            <v>46</v>
          </cell>
        </row>
        <row r="51">
          <cell r="A51">
            <v>1993</v>
          </cell>
          <cell r="B51">
            <v>5817</v>
          </cell>
          <cell r="D51">
            <v>5817</v>
          </cell>
          <cell r="E51">
            <v>0</v>
          </cell>
          <cell r="F51">
            <v>1266</v>
          </cell>
          <cell r="G51">
            <v>47</v>
          </cell>
        </row>
        <row r="52">
          <cell r="A52">
            <v>1994</v>
          </cell>
          <cell r="B52">
            <v>6896</v>
          </cell>
          <cell r="C52">
            <v>1.1914</v>
          </cell>
          <cell r="D52">
            <v>6896</v>
          </cell>
          <cell r="E52">
            <v>0</v>
          </cell>
          <cell r="F52">
            <v>1545</v>
          </cell>
          <cell r="G52">
            <v>48</v>
          </cell>
        </row>
        <row r="53">
          <cell r="A53">
            <v>1995</v>
          </cell>
          <cell r="B53">
            <v>8172</v>
          </cell>
          <cell r="C53">
            <v>1.1978</v>
          </cell>
          <cell r="D53">
            <v>8172</v>
          </cell>
          <cell r="F53">
            <v>1854</v>
          </cell>
          <cell r="G53">
            <v>49</v>
          </cell>
        </row>
        <row r="54">
          <cell r="A54">
            <v>1996</v>
          </cell>
          <cell r="B54">
            <v>9676</v>
          </cell>
          <cell r="C54">
            <v>1.1194</v>
          </cell>
          <cell r="D54">
            <v>9676</v>
          </cell>
          <cell r="F54">
            <v>2156</v>
          </cell>
          <cell r="G54">
            <v>50</v>
          </cell>
        </row>
        <row r="55">
          <cell r="A55">
            <v>1997</v>
          </cell>
          <cell r="B55">
            <v>10696</v>
          </cell>
          <cell r="C55">
            <v>1.0891</v>
          </cell>
          <cell r="D55">
            <v>10696</v>
          </cell>
          <cell r="F55">
            <v>2388</v>
          </cell>
          <cell r="G55">
            <v>51</v>
          </cell>
        </row>
        <row r="56">
          <cell r="A56">
            <v>1998</v>
          </cell>
          <cell r="B56">
            <v>11693</v>
          </cell>
          <cell r="C56">
            <v>1.085</v>
          </cell>
          <cell r="D56">
            <v>11693</v>
          </cell>
          <cell r="F56">
            <v>2603</v>
          </cell>
          <cell r="G56">
            <v>52</v>
          </cell>
        </row>
        <row r="57">
          <cell r="A57">
            <v>1999</v>
          </cell>
          <cell r="B57">
            <v>12658</v>
          </cell>
          <cell r="C57">
            <v>1.046</v>
          </cell>
          <cell r="D57">
            <v>12658</v>
          </cell>
          <cell r="F57">
            <v>2813</v>
          </cell>
          <cell r="G57">
            <v>53</v>
          </cell>
        </row>
        <row r="58">
          <cell r="A58">
            <v>2000</v>
          </cell>
          <cell r="B58">
            <v>13240</v>
          </cell>
          <cell r="C58">
            <v>1.0649999999999999</v>
          </cell>
          <cell r="D58">
            <v>13240</v>
          </cell>
          <cell r="F58">
            <v>2942.3384420919579</v>
          </cell>
          <cell r="G58">
            <v>54</v>
          </cell>
        </row>
        <row r="59">
          <cell r="A59">
            <v>2001</v>
          </cell>
          <cell r="B59">
            <v>14101</v>
          </cell>
          <cell r="C59">
            <v>1.06</v>
          </cell>
          <cell r="D59">
            <v>14101</v>
          </cell>
          <cell r="F59">
            <v>3133.6793332279985</v>
          </cell>
          <cell r="G59">
            <v>55</v>
          </cell>
        </row>
        <row r="60">
          <cell r="A60">
            <v>2002</v>
          </cell>
          <cell r="B60">
            <v>14947</v>
          </cell>
          <cell r="C60">
            <v>1.0649999999999999</v>
          </cell>
          <cell r="D60">
            <v>14947</v>
          </cell>
          <cell r="F60">
            <v>3321.6867593616689</v>
          </cell>
          <cell r="G60">
            <v>56</v>
          </cell>
        </row>
        <row r="61">
          <cell r="A61">
            <v>2003</v>
          </cell>
          <cell r="B61">
            <v>15918</v>
          </cell>
          <cell r="C61">
            <v>1.06</v>
          </cell>
          <cell r="D61">
            <v>15918</v>
          </cell>
          <cell r="F61">
            <v>3537.4730605150899</v>
          </cell>
          <cell r="G61">
            <v>57</v>
          </cell>
        </row>
        <row r="62">
          <cell r="A62">
            <v>2004</v>
          </cell>
          <cell r="B62">
            <v>16873</v>
          </cell>
          <cell r="C62">
            <v>1.06</v>
          </cell>
          <cell r="D62">
            <v>16873</v>
          </cell>
          <cell r="F62">
            <v>3749.7036656659825</v>
          </cell>
          <cell r="G62">
            <v>58</v>
          </cell>
        </row>
        <row r="63">
          <cell r="A63">
            <v>2005</v>
          </cell>
          <cell r="B63">
            <v>17886</v>
          </cell>
          <cell r="C63">
            <v>1.0569999999999999</v>
          </cell>
          <cell r="D63">
            <v>17886</v>
          </cell>
          <cell r="F63">
            <v>3974.8236688260395</v>
          </cell>
          <cell r="G63">
            <v>59</v>
          </cell>
        </row>
        <row r="64">
          <cell r="A64">
            <v>2006</v>
          </cell>
          <cell r="B64">
            <v>18905</v>
          </cell>
          <cell r="C64">
            <v>1.0529999999999999</v>
          </cell>
          <cell r="D64">
            <v>18905</v>
          </cell>
          <cell r="F64">
            <v>4201.2770579870439</v>
          </cell>
          <cell r="G64">
            <v>60</v>
          </cell>
        </row>
        <row r="65">
          <cell r="A65">
            <v>2007</v>
          </cell>
          <cell r="B65">
            <v>19907</v>
          </cell>
          <cell r="C65">
            <v>1.0509999999999999</v>
          </cell>
          <cell r="D65">
            <v>19907</v>
          </cell>
          <cell r="F65">
            <v>4423.9525201453625</v>
          </cell>
          <cell r="G65">
            <v>61</v>
          </cell>
        </row>
        <row r="66">
          <cell r="A66">
            <v>2008</v>
          </cell>
          <cell r="B66">
            <v>20922</v>
          </cell>
          <cell r="C66">
            <v>1.05</v>
          </cell>
          <cell r="D66">
            <v>20922</v>
          </cell>
          <cell r="F66">
            <v>4649.5169853057359</v>
          </cell>
          <cell r="G66">
            <v>62</v>
          </cell>
        </row>
        <row r="67">
          <cell r="A67">
            <v>2009</v>
          </cell>
          <cell r="B67">
            <v>21968</v>
          </cell>
          <cell r="C67">
            <v>1.05</v>
          </cell>
          <cell r="D67">
            <v>21968</v>
          </cell>
          <cell r="F67">
            <v>4881.970611471007</v>
          </cell>
          <cell r="G67">
            <v>63</v>
          </cell>
        </row>
        <row r="68">
          <cell r="A68">
            <v>2010</v>
          </cell>
          <cell r="B68">
            <v>23067</v>
          </cell>
          <cell r="C68">
            <v>1.0489999999999999</v>
          </cell>
          <cell r="D68">
            <v>23067</v>
          </cell>
          <cell r="F68">
            <v>5126.2024806446525</v>
          </cell>
          <cell r="G68">
            <v>64</v>
          </cell>
        </row>
        <row r="69">
          <cell r="A69">
            <v>2011</v>
          </cell>
          <cell r="B69">
            <v>24197</v>
          </cell>
          <cell r="C69">
            <v>1.048</v>
          </cell>
          <cell r="D69">
            <v>24197</v>
          </cell>
          <cell r="F69">
            <v>5377.3235108231956</v>
          </cell>
          <cell r="G69">
            <v>65</v>
          </cell>
        </row>
        <row r="70">
          <cell r="A70">
            <v>2012</v>
          </cell>
          <cell r="B70">
            <v>25359</v>
          </cell>
          <cell r="C70">
            <v>1.046</v>
          </cell>
          <cell r="D70">
            <v>25359</v>
          </cell>
          <cell r="F70">
            <v>5635.5559330067945</v>
          </cell>
          <cell r="G70">
            <v>66</v>
          </cell>
        </row>
        <row r="71">
          <cell r="A71">
            <v>2013</v>
          </cell>
          <cell r="B71">
            <v>26525</v>
          </cell>
          <cell r="C71">
            <v>1.044</v>
          </cell>
          <cell r="D71">
            <v>26525</v>
          </cell>
          <cell r="F71">
            <v>5894.6772791910253</v>
          </cell>
          <cell r="G71">
            <v>67</v>
          </cell>
        </row>
        <row r="72">
          <cell r="A72">
            <v>2014</v>
          </cell>
          <cell r="B72">
            <v>27692</v>
          </cell>
          <cell r="C72">
            <v>1.0429999999999999</v>
          </cell>
          <cell r="D72">
            <v>27692</v>
          </cell>
          <cell r="F72">
            <v>6154.020856375415</v>
          </cell>
          <cell r="G72">
            <v>68</v>
          </cell>
        </row>
        <row r="73">
          <cell r="A73">
            <v>2015</v>
          </cell>
          <cell r="B73">
            <v>28883</v>
          </cell>
          <cell r="C73">
            <v>1.042</v>
          </cell>
          <cell r="D73">
            <v>28883</v>
          </cell>
          <cell r="F73">
            <v>6418.6979775635964</v>
          </cell>
          <cell r="G73">
            <v>69</v>
          </cell>
        </row>
        <row r="74">
          <cell r="A74">
            <v>2016</v>
          </cell>
          <cell r="B74">
            <v>30096</v>
          </cell>
          <cell r="C74">
            <v>1.0409999999999999</v>
          </cell>
          <cell r="D74">
            <v>30096</v>
          </cell>
          <cell r="F74">
            <v>6688.2641807552536</v>
          </cell>
          <cell r="G74">
            <v>70</v>
          </cell>
        </row>
        <row r="75">
          <cell r="A75">
            <v>2017</v>
          </cell>
          <cell r="B75">
            <v>31330</v>
          </cell>
          <cell r="C75">
            <v>1.0389999999999999</v>
          </cell>
          <cell r="D75">
            <v>31330</v>
          </cell>
          <cell r="F75">
            <v>6962.4972349502295</v>
          </cell>
          <cell r="G75">
            <v>71</v>
          </cell>
        </row>
        <row r="76">
          <cell r="A76">
            <v>2018</v>
          </cell>
          <cell r="B76">
            <v>32552</v>
          </cell>
          <cell r="C76">
            <v>1.038</v>
          </cell>
          <cell r="D76">
            <v>32552</v>
          </cell>
          <cell r="F76">
            <v>7234.0635171433096</v>
          </cell>
          <cell r="G76">
            <v>72</v>
          </cell>
        </row>
        <row r="77">
          <cell r="A77">
            <v>2019</v>
          </cell>
          <cell r="B77">
            <v>33789</v>
          </cell>
          <cell r="C77">
            <v>1.036</v>
          </cell>
          <cell r="D77">
            <v>33789</v>
          </cell>
          <cell r="F77">
            <v>7508.9632643387595</v>
          </cell>
          <cell r="G77">
            <v>73</v>
          </cell>
        </row>
        <row r="78">
          <cell r="A78">
            <v>2020</v>
          </cell>
          <cell r="B78">
            <v>35005</v>
          </cell>
          <cell r="C78">
            <v>0</v>
          </cell>
          <cell r="D78">
            <v>35005</v>
          </cell>
          <cell r="F78">
            <v>7779.1961605308907</v>
          </cell>
          <cell r="G78">
            <v>74</v>
          </cell>
        </row>
        <row r="79">
          <cell r="G79">
            <v>75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TUP"/>
      <sheetName val="vstup_Vydelky"/>
      <sheetName val="VYDELKY"/>
      <sheetName val="doby"/>
      <sheetName val="varianty"/>
      <sheetName val="konst"/>
      <sheetName val="sev"/>
      <sheetName val="VYPOCET3"/>
    </sheetNames>
    <definedNames>
      <definedName name="RED" refersTo="='konst'!$E$4:$I$19"/>
    </definedNames>
    <sheetDataSet>
      <sheetData sheetId="0">
        <row r="4">
          <cell r="E4" t="str">
            <v>Úhrn vyloučených dob</v>
          </cell>
          <cell r="F4">
            <v>377</v>
          </cell>
        </row>
        <row r="5">
          <cell r="E5" t="str">
            <v>Osobní vyměřovací základ</v>
          </cell>
          <cell r="F5">
            <v>29761</v>
          </cell>
        </row>
        <row r="6">
          <cell r="E6" t="str">
            <v>Výpočtový základ</v>
          </cell>
          <cell r="F6">
            <v>9847</v>
          </cell>
        </row>
        <row r="7">
          <cell r="E7" t="str">
            <v>Započtená doba pojištění</v>
          </cell>
          <cell r="F7" t="str">
            <v/>
          </cell>
        </row>
        <row r="8">
          <cell r="E8" t="str">
            <v xml:space="preserve">   do vzniku nároku    roků</v>
          </cell>
          <cell r="F8">
            <v>39</v>
          </cell>
          <cell r="G8">
            <v>14235</v>
          </cell>
        </row>
        <row r="9">
          <cell r="E9" t="str">
            <v xml:space="preserve">                                 a dnů</v>
          </cell>
          <cell r="F9">
            <v>0</v>
          </cell>
        </row>
        <row r="10">
          <cell r="E10" t="str">
            <v xml:space="preserve">   za přesluhování dnů</v>
          </cell>
          <cell r="F10">
            <v>180</v>
          </cell>
        </row>
        <row r="11">
          <cell r="E11" t="str">
            <v>- - - - -</v>
          </cell>
          <cell r="F11">
            <v>0</v>
          </cell>
        </row>
        <row r="12">
          <cell r="E12" t="str">
            <v>Procentní výměra důchodu :</v>
          </cell>
        </row>
        <row r="13">
          <cell r="E13" t="str">
            <v xml:space="preserve">     za dobu pojištění do vzniku nároku</v>
          </cell>
          <cell r="F13">
            <v>0.58499999999999996</v>
          </cell>
        </row>
        <row r="14">
          <cell r="E14" t="str">
            <v xml:space="preserve">     tj. Kč</v>
          </cell>
          <cell r="F14">
            <v>5761</v>
          </cell>
        </row>
        <row r="15">
          <cell r="E15" t="str">
            <v xml:space="preserve">     za dobu přesluhování</v>
          </cell>
          <cell r="F15">
            <v>0.02</v>
          </cell>
        </row>
        <row r="16">
          <cell r="E16" t="str">
            <v xml:space="preserve">     tj. Kč</v>
          </cell>
          <cell r="F16">
            <v>197</v>
          </cell>
        </row>
        <row r="17">
          <cell r="E17" t="str">
            <v xml:space="preserve">     za dobu předčasného odchodu do důchodu</v>
          </cell>
          <cell r="F17">
            <v>0</v>
          </cell>
        </row>
        <row r="18">
          <cell r="E18" t="str">
            <v xml:space="preserve">     tj. Kč</v>
          </cell>
          <cell r="F18">
            <v>0</v>
          </cell>
        </row>
        <row r="19">
          <cell r="E19" t="str">
            <v>Procentní výměra  celkem</v>
          </cell>
          <cell r="F19">
            <v>5958</v>
          </cell>
          <cell r="G19">
            <v>1</v>
          </cell>
        </row>
      </sheetData>
      <sheetData sheetId="1">
        <row r="4">
          <cell r="E4">
            <v>4544.5929433333331</v>
          </cell>
          <cell r="F4">
            <v>153.32634761583446</v>
          </cell>
          <cell r="H4">
            <v>2</v>
          </cell>
          <cell r="I4">
            <v>2964</v>
          </cell>
        </row>
        <row r="5">
          <cell r="E5">
            <v>4720.2543558823527</v>
          </cell>
          <cell r="F5">
            <v>155.98989940126745</v>
          </cell>
          <cell r="H5">
            <v>3</v>
          </cell>
          <cell r="I5">
            <v>3026</v>
          </cell>
        </row>
        <row r="6">
          <cell r="E6">
            <v>6396.2810480769231</v>
          </cell>
          <cell r="F6">
            <v>206.66497732074066</v>
          </cell>
          <cell r="H6">
            <v>0</v>
          </cell>
          <cell r="I6">
            <v>3095</v>
          </cell>
        </row>
        <row r="7">
          <cell r="E7">
            <v>6398.2232039145902</v>
          </cell>
          <cell r="F7">
            <v>201.83669412979779</v>
          </cell>
          <cell r="H7">
            <v>1</v>
          </cell>
          <cell r="I7">
            <v>3170</v>
          </cell>
        </row>
        <row r="8">
          <cell r="E8">
            <v>4904.0872327433626</v>
          </cell>
          <cell r="F8">
            <v>149.24185127033971</v>
          </cell>
          <cell r="H8">
            <v>2</v>
          </cell>
          <cell r="I8">
            <v>3286</v>
          </cell>
        </row>
        <row r="9">
          <cell r="E9">
            <v>8370.0925060273967</v>
          </cell>
          <cell r="F9">
            <v>220.7302876062077</v>
          </cell>
          <cell r="H9">
            <v>3</v>
          </cell>
          <cell r="I9">
            <v>3792</v>
          </cell>
        </row>
        <row r="10">
          <cell r="E10">
            <v>11278.371820792079</v>
          </cell>
          <cell r="F10">
            <v>242.85899700241342</v>
          </cell>
          <cell r="H10">
            <v>0</v>
          </cell>
          <cell r="I10">
            <v>4644</v>
          </cell>
        </row>
        <row r="11">
          <cell r="E11">
            <v>16303.351200000001</v>
          </cell>
          <cell r="F11">
            <v>280.27077875193402</v>
          </cell>
          <cell r="H11">
            <v>1</v>
          </cell>
          <cell r="I11">
            <v>5817</v>
          </cell>
        </row>
        <row r="12">
          <cell r="E12">
            <v>26136.224917478507</v>
          </cell>
          <cell r="F12">
            <v>379.00558174997832</v>
          </cell>
          <cell r="H12">
            <v>2</v>
          </cell>
          <cell r="I12">
            <v>6896</v>
          </cell>
        </row>
        <row r="13">
          <cell r="E13">
            <v>31305.729153468208</v>
          </cell>
          <cell r="F13">
            <v>383.08528087944455</v>
          </cell>
          <cell r="H13">
            <v>3</v>
          </cell>
          <cell r="I13">
            <v>8172</v>
          </cell>
        </row>
        <row r="14">
          <cell r="E14">
            <v>34877.638746503493</v>
          </cell>
          <cell r="F14">
            <v>360.45513380016013</v>
          </cell>
          <cell r="H14">
            <v>0</v>
          </cell>
          <cell r="I14">
            <v>9676</v>
          </cell>
        </row>
        <row r="15">
          <cell r="E15">
            <v>33313.171655587394</v>
          </cell>
          <cell r="F15">
            <v>311.45448443892479</v>
          </cell>
          <cell r="H15">
            <v>1</v>
          </cell>
          <cell r="I15">
            <v>10696</v>
          </cell>
        </row>
        <row r="16">
          <cell r="E16">
            <v>31936.345520111732</v>
          </cell>
          <cell r="F16">
            <v>273.12362541787166</v>
          </cell>
          <cell r="H16">
            <v>2</v>
          </cell>
          <cell r="I16">
            <v>11693</v>
          </cell>
        </row>
        <row r="17">
          <cell r="E17">
            <v>30726.26706630435</v>
          </cell>
          <cell r="F17">
            <v>242.18701873023053</v>
          </cell>
          <cell r="H17">
            <v>3</v>
          </cell>
          <cell r="I17">
            <v>12687</v>
          </cell>
        </row>
        <row r="18">
          <cell r="E18">
            <v>0</v>
          </cell>
          <cell r="F18">
            <v>0</v>
          </cell>
          <cell r="H18">
            <v>0</v>
          </cell>
          <cell r="I18">
            <v>13702</v>
          </cell>
        </row>
        <row r="19">
          <cell r="E19">
            <v>0</v>
          </cell>
          <cell r="F19">
            <v>0</v>
          </cell>
          <cell r="H19">
            <v>1</v>
          </cell>
          <cell r="I19">
            <v>14729</v>
          </cell>
        </row>
      </sheetData>
      <sheetData sheetId="2">
        <row r="4">
          <cell r="E4" t="str">
            <v>nárůstu</v>
          </cell>
          <cell r="F4" t="str">
            <v>vyměřovací</v>
          </cell>
        </row>
        <row r="5">
          <cell r="E5" t="str">
            <v>VVZ</v>
          </cell>
          <cell r="F5" t="str">
            <v>základ</v>
          </cell>
        </row>
        <row r="6">
          <cell r="E6">
            <v>1</v>
          </cell>
          <cell r="F6">
            <v>375886</v>
          </cell>
        </row>
        <row r="7">
          <cell r="E7">
            <v>1.0891</v>
          </cell>
          <cell r="F7">
            <v>416291</v>
          </cell>
        </row>
        <row r="8">
          <cell r="E8">
            <v>1.2039</v>
          </cell>
          <cell r="F8">
            <v>394813</v>
          </cell>
        </row>
        <row r="9">
          <cell r="E9">
            <v>1.4255</v>
          </cell>
          <cell r="F9">
            <v>507639</v>
          </cell>
        </row>
        <row r="10">
          <cell r="E10">
            <v>1.6892</v>
          </cell>
          <cell r="F10">
            <v>506567</v>
          </cell>
        </row>
        <row r="11">
          <cell r="E11">
            <v>2.0026000000000002</v>
          </cell>
          <cell r="F11">
            <v>391789</v>
          </cell>
        </row>
        <row r="12">
          <cell r="E12">
            <v>2.5084</v>
          </cell>
          <cell r="F12">
            <v>281821</v>
          </cell>
        </row>
        <row r="13">
          <cell r="E13">
            <v>3.0720000000000001</v>
          </cell>
          <cell r="F13">
            <v>308555</v>
          </cell>
        </row>
        <row r="14">
          <cell r="E14">
            <v>3.5449999999999999</v>
          </cell>
          <cell r="F14">
            <v>193759</v>
          </cell>
        </row>
        <row r="15">
          <cell r="E15">
            <v>3.6747999999999998</v>
          </cell>
          <cell r="F15">
            <v>217214</v>
          </cell>
        </row>
        <row r="16">
          <cell r="E16">
            <v>3.7637999999999998</v>
          </cell>
          <cell r="F16">
            <v>288100</v>
          </cell>
        </row>
        <row r="17">
          <cell r="E17">
            <v>3.8496000000000001</v>
          </cell>
          <cell r="F17">
            <v>182806</v>
          </cell>
        </row>
        <row r="18">
          <cell r="E18">
            <v>3.9302000000000001</v>
          </cell>
          <cell r="F18">
            <v>211398</v>
          </cell>
        </row>
        <row r="19">
          <cell r="E19">
            <v>3.9893999999999998</v>
          </cell>
          <cell r="F19" t="e">
            <v>#N/A</v>
          </cell>
        </row>
      </sheetData>
      <sheetData sheetId="3">
        <row r="4">
          <cell r="E4">
            <v>14245</v>
          </cell>
          <cell r="G4">
            <v>207</v>
          </cell>
          <cell r="H4" t="str">
            <v xml:space="preserve"> = dnů od věku do přiznání tj.</v>
          </cell>
        </row>
        <row r="6">
          <cell r="E6" t="str">
            <v>chybí</v>
          </cell>
        </row>
        <row r="7">
          <cell r="E7" t="str">
            <v>po</v>
          </cell>
          <cell r="G7" t="str">
            <v>od</v>
          </cell>
          <cell r="H7" t="str">
            <v>do</v>
          </cell>
          <cell r="I7" t="str">
            <v>dnů</v>
          </cell>
        </row>
        <row r="8">
          <cell r="E8">
            <v>-14246</v>
          </cell>
          <cell r="I8">
            <v>31025</v>
          </cell>
        </row>
        <row r="9">
          <cell r="E9">
            <v>-14246</v>
          </cell>
          <cell r="F9" t="str">
            <v/>
          </cell>
          <cell r="G9">
            <v>20853</v>
          </cell>
          <cell r="H9">
            <v>36193</v>
          </cell>
          <cell r="I9">
            <v>15341</v>
          </cell>
        </row>
        <row r="10">
          <cell r="E10">
            <v>0</v>
          </cell>
          <cell r="F10" t="str">
            <v/>
          </cell>
          <cell r="G10">
            <v>21948</v>
          </cell>
          <cell r="H10">
            <v>36193</v>
          </cell>
          <cell r="I10">
            <v>14246</v>
          </cell>
        </row>
        <row r="11">
          <cell r="E11">
            <v>0</v>
          </cell>
          <cell r="F11" t="str">
            <v/>
          </cell>
          <cell r="I11">
            <v>0</v>
          </cell>
        </row>
        <row r="12">
          <cell r="E12">
            <v>0</v>
          </cell>
          <cell r="F12" t="str">
            <v/>
          </cell>
          <cell r="G12">
            <v>36193</v>
          </cell>
          <cell r="H12">
            <v>36372</v>
          </cell>
          <cell r="I12">
            <v>180</v>
          </cell>
        </row>
        <row r="13">
          <cell r="E13">
            <v>0</v>
          </cell>
          <cell r="F13" t="str">
            <v/>
          </cell>
          <cell r="G13">
            <v>36193</v>
          </cell>
          <cell r="H13">
            <v>36462</v>
          </cell>
          <cell r="I13">
            <v>270</v>
          </cell>
        </row>
        <row r="14">
          <cell r="E14">
            <v>0</v>
          </cell>
          <cell r="F14" t="str">
            <v/>
          </cell>
          <cell r="G14">
            <v>36193</v>
          </cell>
          <cell r="H14">
            <v>36552</v>
          </cell>
          <cell r="I14">
            <v>360</v>
          </cell>
        </row>
        <row r="15">
          <cell r="E15">
            <v>0</v>
          </cell>
          <cell r="F15" t="str">
            <v/>
          </cell>
          <cell r="I15">
            <v>0</v>
          </cell>
        </row>
        <row r="16">
          <cell r="E16">
            <v>0</v>
          </cell>
          <cell r="F16" t="str">
            <v/>
          </cell>
          <cell r="G16">
            <v>36193</v>
          </cell>
          <cell r="H16">
            <v>36461</v>
          </cell>
          <cell r="I16">
            <v>269</v>
          </cell>
        </row>
        <row r="17">
          <cell r="E17">
            <v>0</v>
          </cell>
          <cell r="F17" t="str">
            <v/>
          </cell>
          <cell r="G17">
            <v>36193</v>
          </cell>
          <cell r="H17">
            <v>36551</v>
          </cell>
          <cell r="I17">
            <v>359</v>
          </cell>
        </row>
        <row r="18">
          <cell r="E18">
            <v>0</v>
          </cell>
          <cell r="F18" t="str">
            <v/>
          </cell>
          <cell r="I18">
            <v>0</v>
          </cell>
        </row>
        <row r="19">
          <cell r="E19">
            <v>0</v>
          </cell>
          <cell r="F19" t="str">
            <v/>
          </cell>
          <cell r="I19">
            <v>0</v>
          </cell>
        </row>
      </sheetData>
      <sheetData sheetId="4">
        <row r="4">
          <cell r="F4">
            <v>9847</v>
          </cell>
          <cell r="H4">
            <v>9847</v>
          </cell>
        </row>
        <row r="5">
          <cell r="F5">
            <v>5761</v>
          </cell>
          <cell r="H5">
            <v>5761</v>
          </cell>
        </row>
        <row r="6">
          <cell r="E6">
            <v>0.01</v>
          </cell>
          <cell r="F6">
            <v>99</v>
          </cell>
          <cell r="G6">
            <v>0.02</v>
          </cell>
          <cell r="H6">
            <v>197</v>
          </cell>
          <cell r="I6">
            <v>0.02</v>
          </cell>
        </row>
        <row r="7">
          <cell r="F7">
            <v>5860</v>
          </cell>
          <cell r="H7">
            <v>5958</v>
          </cell>
        </row>
        <row r="8">
          <cell r="F8">
            <v>293</v>
          </cell>
          <cell r="H8">
            <v>298</v>
          </cell>
        </row>
        <row r="9">
          <cell r="F9">
            <v>6153</v>
          </cell>
          <cell r="H9">
            <v>6256</v>
          </cell>
        </row>
        <row r="10">
          <cell r="F10">
            <v>1310</v>
          </cell>
          <cell r="H10">
            <v>1310</v>
          </cell>
        </row>
        <row r="11">
          <cell r="F11">
            <v>7463</v>
          </cell>
          <cell r="H11">
            <v>7566</v>
          </cell>
        </row>
        <row r="13">
          <cell r="F13">
            <v>5860</v>
          </cell>
          <cell r="H13">
            <v>5958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293</v>
          </cell>
          <cell r="H18">
            <v>298</v>
          </cell>
        </row>
      </sheetData>
      <sheetData sheetId="5">
        <row r="4">
          <cell r="E4">
            <v>35065</v>
          </cell>
          <cell r="F4">
            <v>5000</v>
          </cell>
          <cell r="G4">
            <v>10000</v>
          </cell>
          <cell r="H4">
            <v>0.3</v>
          </cell>
          <cell r="I4">
            <v>0.1</v>
          </cell>
        </row>
        <row r="5">
          <cell r="E5">
            <v>35431</v>
          </cell>
          <cell r="F5">
            <v>5600</v>
          </cell>
          <cell r="G5">
            <v>11200</v>
          </cell>
          <cell r="H5">
            <v>0.3</v>
          </cell>
          <cell r="I5">
            <v>0.1</v>
          </cell>
        </row>
        <row r="6">
          <cell r="E6">
            <v>35796</v>
          </cell>
          <cell r="F6">
            <v>5900</v>
          </cell>
          <cell r="G6">
            <v>11800</v>
          </cell>
          <cell r="H6">
            <v>0.3</v>
          </cell>
          <cell r="I6">
            <v>0.1</v>
          </cell>
        </row>
        <row r="7">
          <cell r="E7">
            <v>36161</v>
          </cell>
          <cell r="F7">
            <v>6100</v>
          </cell>
          <cell r="G7">
            <v>13000</v>
          </cell>
          <cell r="H7">
            <v>0.3</v>
          </cell>
          <cell r="I7">
            <v>0.1</v>
          </cell>
        </row>
        <row r="8">
          <cell r="E8">
            <v>36526</v>
          </cell>
          <cell r="F8">
            <v>6300</v>
          </cell>
          <cell r="G8">
            <v>14200</v>
          </cell>
          <cell r="H8">
            <v>0.3</v>
          </cell>
          <cell r="I8">
            <v>0.1</v>
          </cell>
        </row>
        <row r="9">
          <cell r="E9">
            <v>36892</v>
          </cell>
          <cell r="H9">
            <v>0.3</v>
          </cell>
          <cell r="I9">
            <v>0.1</v>
          </cell>
        </row>
        <row r="10">
          <cell r="E10">
            <v>37257</v>
          </cell>
          <cell r="H10">
            <v>0.3</v>
          </cell>
          <cell r="I10">
            <v>0.1</v>
          </cell>
        </row>
        <row r="11">
          <cell r="E11">
            <v>37622</v>
          </cell>
          <cell r="H11">
            <v>0.3</v>
          </cell>
          <cell r="I11">
            <v>0.1</v>
          </cell>
        </row>
        <row r="12">
          <cell r="E12">
            <v>37987</v>
          </cell>
          <cell r="H12">
            <v>0.3</v>
          </cell>
          <cell r="I12">
            <v>0.1</v>
          </cell>
        </row>
        <row r="13">
          <cell r="E13">
            <v>38353</v>
          </cell>
          <cell r="H13">
            <v>0.3</v>
          </cell>
          <cell r="I13">
            <v>0.1</v>
          </cell>
        </row>
        <row r="14">
          <cell r="E14">
            <v>38718</v>
          </cell>
          <cell r="H14">
            <v>0.3</v>
          </cell>
          <cell r="I14">
            <v>0.1</v>
          </cell>
        </row>
        <row r="15">
          <cell r="E15">
            <v>39083</v>
          </cell>
          <cell r="H15">
            <v>0.3</v>
          </cell>
          <cell r="I15">
            <v>0.1</v>
          </cell>
        </row>
        <row r="16">
          <cell r="E16">
            <v>39448</v>
          </cell>
          <cell r="H16">
            <v>0.3</v>
          </cell>
          <cell r="I16">
            <v>0.1</v>
          </cell>
        </row>
        <row r="17">
          <cell r="E17">
            <v>39814</v>
          </cell>
          <cell r="H17">
            <v>0.3</v>
          </cell>
          <cell r="I17">
            <v>0.1</v>
          </cell>
        </row>
        <row r="18">
          <cell r="E18">
            <v>40179</v>
          </cell>
          <cell r="H18">
            <v>0.3</v>
          </cell>
          <cell r="I18">
            <v>0.1</v>
          </cell>
        </row>
        <row r="19"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</row>
      </sheetData>
      <sheetData sheetId="6">
        <row r="4">
          <cell r="E4" t="str">
            <v>nárůstu</v>
          </cell>
          <cell r="F4" t="str">
            <v>vyměřovací</v>
          </cell>
        </row>
        <row r="5">
          <cell r="E5" t="str">
            <v>VVZ</v>
          </cell>
          <cell r="F5" t="str">
            <v>základ</v>
          </cell>
        </row>
        <row r="6">
          <cell r="E6">
            <v>1</v>
          </cell>
          <cell r="F6">
            <v>375886</v>
          </cell>
        </row>
        <row r="7">
          <cell r="E7">
            <v>1.0891</v>
          </cell>
          <cell r="F7">
            <v>416291</v>
          </cell>
        </row>
        <row r="8">
          <cell r="E8">
            <v>1.2039</v>
          </cell>
          <cell r="F8">
            <v>394813</v>
          </cell>
        </row>
        <row r="9">
          <cell r="E9">
            <v>1.4255</v>
          </cell>
          <cell r="F9">
            <v>507639</v>
          </cell>
        </row>
        <row r="10">
          <cell r="E10">
            <v>1.6892</v>
          </cell>
          <cell r="F10">
            <v>506567</v>
          </cell>
        </row>
        <row r="11">
          <cell r="E11">
            <v>2.0026000000000002</v>
          </cell>
          <cell r="F11">
            <v>391789</v>
          </cell>
        </row>
        <row r="12">
          <cell r="E12">
            <v>2.5084</v>
          </cell>
          <cell r="F12">
            <v>281821</v>
          </cell>
        </row>
        <row r="13">
          <cell r="E13">
            <v>3.0720000000000001</v>
          </cell>
          <cell r="F13">
            <v>308555</v>
          </cell>
        </row>
        <row r="14">
          <cell r="E14">
            <v>3.5449999999999999</v>
          </cell>
          <cell r="F14">
            <v>193759</v>
          </cell>
        </row>
        <row r="15">
          <cell r="E15">
            <v>3.6747999999999998</v>
          </cell>
          <cell r="F15">
            <v>217214</v>
          </cell>
        </row>
        <row r="16">
          <cell r="E16">
            <v>3.7637999999999998</v>
          </cell>
          <cell r="F16">
            <v>288100</v>
          </cell>
        </row>
        <row r="17">
          <cell r="E17">
            <v>3.8496000000000001</v>
          </cell>
          <cell r="F17">
            <v>182806</v>
          </cell>
        </row>
        <row r="18">
          <cell r="E18">
            <v>3.9302000000000001</v>
          </cell>
          <cell r="F18">
            <v>211398</v>
          </cell>
        </row>
        <row r="19">
          <cell r="E19">
            <v>1986</v>
          </cell>
          <cell r="F19">
            <v>1998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duch_A"/>
      <sheetName val="duch_B"/>
      <sheetName val="S_pocvys"/>
      <sheetName val="predc_vyse"/>
      <sheetName val="predc_poc"/>
      <sheetName val="predc_RNvyse"/>
      <sheetName val="predc_RNpoc"/>
      <sheetName val="staro_novo"/>
      <sheetName val="podil_zv"/>
      <sheetName val="S_mzd"/>
      <sheetName val="rozl"/>
      <sheetName val="rozl (200)"/>
      <sheetName val="rozl (500)"/>
      <sheetName val="rozl(200)G"/>
      <sheetName val="rozl(500)G"/>
      <sheetName val="char"/>
      <sheetName val="NPpoc"/>
      <sheetName val="NPvys"/>
      <sheetName val="odA69"/>
      <sheetName val="real_S"/>
      <sheetName val="S_mzda"/>
      <sheetName val="VSTUP"/>
      <sheetName val="vstup_Vydelky"/>
      <sheetName val="VYDELKY"/>
      <sheetName val="doby"/>
      <sheetName val="varianty"/>
      <sheetName val="konst"/>
      <sheetName val="sev"/>
      <sheetName val="ka_IZN_M"/>
      <sheetName val="ka_IZN_R"/>
      <sheetName val="ka_VVZ"/>
      <sheetName val="ka_KN"/>
      <sheetName val="ka_DS_M"/>
      <sheetName val="ka_DS_R"/>
      <sheetName val="ka_DS_ZV"/>
      <sheetName val="List1"/>
      <sheetName val="DIF_a"/>
      <sheetName val="DIF_b"/>
      <sheetName val="1"/>
      <sheetName val="List2"/>
      <sheetName val="List3"/>
      <sheetName val="DavPLZJIH"/>
      <sheetName val="DavGrPLZJIH"/>
      <sheetName val="DavPLZSEV"/>
      <sheetName val="DavGrPLZSEV"/>
      <sheetName val="13"/>
      <sheetName val="3a"/>
      <sheetName val="11"/>
      <sheetName val="Název"/>
      <sheetName val="4"/>
      <sheetName val="7"/>
      <sheetName val="3"/>
      <sheetName val="C2001(2)"/>
      <sheetName val="C2000 (2)"/>
      <sheetName val="C2001"/>
      <sheetName val="C2000"/>
      <sheetName val="leden-červen01"/>
      <sheetName val="leden-červen00"/>
      <sheetName val="Mes2001"/>
      <sheetName val="Mes2000"/>
      <sheetName val="obsah"/>
      <sheetName val="B_prij_r"/>
      <sheetName val="B_predp_r"/>
      <sheetName val="B_vyd_r"/>
      <sheetName val="B_prij_m"/>
      <sheetName val="B_predp_m"/>
      <sheetName val="B_vyd_m"/>
      <sheetName val="D_r"/>
      <sheetName val="D_m"/>
      <sheetName val="D_plneni"/>
      <sheetName val="N_r"/>
      <sheetName val="N_m"/>
      <sheetName val="N_plneni"/>
      <sheetName val="Pc_r"/>
      <sheetName val="Pc_m"/>
      <sheetName val="Pc_u"/>
      <sheetName val="PD_r"/>
      <sheetName val="PD_m"/>
      <sheetName val="PN_r"/>
      <sheetName val="PN_m"/>
      <sheetName val="Bezm"/>
      <sheetName val="Ost"/>
      <sheetName val="data_gA"/>
      <sheetName val="PLNENI"/>
      <sheetName val="KONSTRUKCE"/>
      <sheetName val="VSTUP soukr"/>
      <sheetName val="MZDY"/>
      <sheetName val="NÁKLADY"/>
      <sheetName val="DANĚ"/>
      <sheetName val="data pro graf"/>
      <sheetName val="příjem"/>
      <sheetName val="zadej VÝSTUP "/>
      <sheetName val="Bilance_plneni_A"/>
      <sheetName val="poj_M"/>
      <sheetName val="poj_R"/>
      <sheetName val="poj_Rc"/>
      <sheetName val="poj_R_vyv"/>
      <sheetName val="poj_Rc_vyv"/>
      <sheetName val="Npoj_prehl"/>
      <sheetName val="Dpoj_preh"/>
      <sheetName val="PROPL_DNY_N"/>
      <sheetName val="PROPL_DNY_P"/>
      <sheetName val="PROPL_DNY_R"/>
      <sheetName val="PROPL_DNY_Rc"/>
      <sheetName val="Obnovené externí propojení1"/>
      <sheetName val="V"/>
      <sheetName val="Temporary Internet Files"/>
      <sheetName val="seznam"/>
      <sheetName val="g_vrt_P"/>
      <sheetName val="g_vrt_V"/>
      <sheetName val="g_vqt_P_predc"/>
      <sheetName val="g_vqt_V_predc"/>
      <sheetName val="g_nrt_P_S"/>
      <sheetName val="g_nrt_P_S_pohl"/>
      <sheetName val="g_nrt_P_S_pod"/>
      <sheetName val="G_rozl"/>
      <sheetName val="G_relace"/>
      <sheetName val="G_RH"/>
      <sheetName val="G_vyse"/>
      <sheetName val="MPSV-V8v"/>
      <sheetName val="MPSV-V8n"/>
      <sheetName val="MPSV-M7-10n"/>
      <sheetName val="MPSV-V5-8n"/>
      <sheetName val="MPSV-V8-2n"/>
      <sheetName val="MPSV-D8v"/>
      <sheetName val="MPSV-D4.8n"/>
      <sheetName val="MPSV-D7-5n"/>
      <sheetName val="MPSV-D4v"/>
      <sheetName val="MPSV-D1v"/>
      <sheetName val="MPSV-V1v"/>
      <sheetName val="MPSV-V7v"/>
      <sheetName val="MPSV-V4v"/>
      <sheetName val="MPSV-V6v"/>
      <sheetName val="MPSV-V5n"/>
      <sheetName val="MPSV-V4-2n"/>
      <sheetName val="MPSV-V7-4n"/>
      <sheetName val="MPSV-D5n"/>
      <sheetName val="MPSV-P7-8.10n"/>
      <sheetName val="MPSV-P5-8.10n"/>
      <sheetName val="MPSV-P4-8.10n"/>
      <sheetName val="MPSV-P2-8.10n"/>
      <sheetName val="MPSV-P7.9-8.10n"/>
      <sheetName val="MPSV-P4.9-8.10n"/>
      <sheetName val="MPSV-P2.9-8.10n"/>
      <sheetName val="MPSV-P3-8.10n"/>
      <sheetName val="MPSV-P3.9-8.10n"/>
      <sheetName val="Median-hrube-mzdy"/>
      <sheetName val="MPSV-PS-N7v"/>
      <sheetName val="MPSV-PS-N11v"/>
      <sheetName val="Označování sestav"/>
      <sheetName val="Koeficienty094"/>
      <sheetName val="FF_002_092"/>
      <sheetName val="Tabulková příloha 1 Q 2011 do v"/>
      <sheetName val="MPSV-PS-N1v"/>
      <sheetName val="Koeficienty"/>
      <sheetName val="Pojistenci_CSSZ"/>
      <sheetName val="nemDNY"/>
      <sheetName val="VYPOCET3"/>
    </sheetNames>
    <sheetDataSet>
      <sheetData sheetId="0" refreshError="1"/>
      <sheetData sheetId="1" refreshError="1"/>
      <sheetData sheetId="2" refreshError="1"/>
      <sheetData sheetId="3">
        <row r="5">
          <cell r="A5">
            <v>1947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8">
          <cell r="A8">
            <v>36525</v>
          </cell>
        </row>
      </sheetData>
      <sheetData sheetId="11"/>
      <sheetData sheetId="12"/>
      <sheetData sheetId="13">
        <row r="10">
          <cell r="A10" t="str">
            <v>muži</v>
          </cell>
        </row>
      </sheetData>
      <sheetData sheetId="14">
        <row r="10">
          <cell r="A10" t="str">
            <v>muži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E4" t="str">
            <v>nárůstu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4">
          <cell r="E4" t="str">
            <v>nárůstu</v>
          </cell>
          <cell r="F4" t="str">
            <v>vyměřovací</v>
          </cell>
        </row>
        <row r="5">
          <cell r="A5">
            <v>1947</v>
          </cell>
          <cell r="B5">
            <v>780</v>
          </cell>
          <cell r="D5">
            <v>780</v>
          </cell>
          <cell r="E5" t="str">
            <v>VVZ</v>
          </cell>
          <cell r="F5">
            <v>101</v>
          </cell>
          <cell r="G5">
            <v>1</v>
          </cell>
        </row>
        <row r="6">
          <cell r="A6">
            <v>1948</v>
          </cell>
          <cell r="B6">
            <v>834</v>
          </cell>
          <cell r="D6">
            <v>834</v>
          </cell>
          <cell r="E6">
            <v>1</v>
          </cell>
          <cell r="F6">
            <v>110</v>
          </cell>
          <cell r="G6">
            <v>2</v>
          </cell>
        </row>
        <row r="7">
          <cell r="A7">
            <v>1949</v>
          </cell>
          <cell r="B7">
            <v>888</v>
          </cell>
          <cell r="D7">
            <v>888</v>
          </cell>
          <cell r="E7">
            <v>1.0891</v>
          </cell>
          <cell r="F7">
            <v>120</v>
          </cell>
          <cell r="G7">
            <v>3</v>
          </cell>
        </row>
        <row r="8">
          <cell r="A8">
            <v>1950</v>
          </cell>
          <cell r="B8">
            <v>968</v>
          </cell>
          <cell r="D8">
            <v>968</v>
          </cell>
          <cell r="E8">
            <v>1.2039</v>
          </cell>
          <cell r="F8">
            <v>134</v>
          </cell>
          <cell r="G8">
            <v>4</v>
          </cell>
        </row>
        <row r="9">
          <cell r="A9">
            <v>1951</v>
          </cell>
          <cell r="B9">
            <v>1027</v>
          </cell>
          <cell r="D9">
            <v>1027</v>
          </cell>
          <cell r="E9">
            <v>1.4255</v>
          </cell>
          <cell r="F9">
            <v>144</v>
          </cell>
          <cell r="G9">
            <v>5</v>
          </cell>
        </row>
        <row r="10">
          <cell r="A10">
            <v>1952</v>
          </cell>
          <cell r="B10">
            <v>1068</v>
          </cell>
          <cell r="D10">
            <v>1068</v>
          </cell>
          <cell r="E10">
            <v>1.6892</v>
          </cell>
          <cell r="F10">
            <v>152</v>
          </cell>
          <cell r="G10">
            <v>6</v>
          </cell>
        </row>
        <row r="11">
          <cell r="A11">
            <v>1953</v>
          </cell>
          <cell r="B11">
            <v>1097</v>
          </cell>
          <cell r="D11">
            <v>1097</v>
          </cell>
          <cell r="E11">
            <v>2.0026000000000002</v>
          </cell>
          <cell r="F11">
            <v>155</v>
          </cell>
          <cell r="G11">
            <v>7</v>
          </cell>
        </row>
        <row r="12">
          <cell r="A12">
            <v>1954</v>
          </cell>
          <cell r="B12">
            <v>1162</v>
          </cell>
          <cell r="D12">
            <v>1162</v>
          </cell>
          <cell r="E12">
            <v>2.5084</v>
          </cell>
          <cell r="F12">
            <v>170</v>
          </cell>
          <cell r="G12">
            <v>8</v>
          </cell>
        </row>
        <row r="13">
          <cell r="A13">
            <v>1955</v>
          </cell>
          <cell r="B13">
            <v>1192</v>
          </cell>
          <cell r="D13">
            <v>1192</v>
          </cell>
          <cell r="E13">
            <v>3.0720000000000001</v>
          </cell>
          <cell r="F13">
            <v>174</v>
          </cell>
          <cell r="G13">
            <v>9</v>
          </cell>
        </row>
        <row r="14">
          <cell r="A14">
            <v>1956</v>
          </cell>
          <cell r="B14">
            <v>1222</v>
          </cell>
          <cell r="D14">
            <v>1222</v>
          </cell>
          <cell r="E14">
            <v>3.5449999999999999</v>
          </cell>
          <cell r="F14">
            <v>181</v>
          </cell>
          <cell r="G14">
            <v>10</v>
          </cell>
        </row>
        <row r="15">
          <cell r="A15">
            <v>1957</v>
          </cell>
          <cell r="B15">
            <v>1237</v>
          </cell>
          <cell r="D15">
            <v>1237</v>
          </cell>
          <cell r="E15">
            <v>3.6747999999999998</v>
          </cell>
          <cell r="F15">
            <v>181</v>
          </cell>
          <cell r="G15">
            <v>11</v>
          </cell>
        </row>
        <row r="16">
          <cell r="A16">
            <v>1958</v>
          </cell>
          <cell r="B16">
            <v>1255</v>
          </cell>
          <cell r="D16">
            <v>1255</v>
          </cell>
          <cell r="E16">
            <v>3.7637999999999998</v>
          </cell>
          <cell r="F16">
            <v>185</v>
          </cell>
          <cell r="G16">
            <v>12</v>
          </cell>
        </row>
        <row r="17">
          <cell r="A17">
            <v>1959</v>
          </cell>
          <cell r="B17">
            <v>1276</v>
          </cell>
          <cell r="D17">
            <v>1276</v>
          </cell>
          <cell r="E17">
            <v>3.8496000000000001</v>
          </cell>
          <cell r="F17">
            <v>189</v>
          </cell>
          <cell r="G17">
            <v>13</v>
          </cell>
        </row>
        <row r="18">
          <cell r="A18">
            <v>1960</v>
          </cell>
          <cell r="B18">
            <v>1303</v>
          </cell>
          <cell r="D18">
            <v>1303</v>
          </cell>
          <cell r="E18">
            <v>3.9302000000000001</v>
          </cell>
          <cell r="F18">
            <v>197</v>
          </cell>
          <cell r="G18">
            <v>14</v>
          </cell>
        </row>
        <row r="19">
          <cell r="A19">
            <v>1961</v>
          </cell>
          <cell r="B19">
            <v>1344</v>
          </cell>
          <cell r="D19">
            <v>1344</v>
          </cell>
          <cell r="E19">
            <v>3.9893999999999998</v>
          </cell>
          <cell r="F19">
            <v>205</v>
          </cell>
          <cell r="G19">
            <v>15</v>
          </cell>
        </row>
        <row r="20">
          <cell r="A20">
            <v>1962</v>
          </cell>
          <cell r="B20">
            <v>1356</v>
          </cell>
          <cell r="D20">
            <v>1356</v>
          </cell>
          <cell r="F20">
            <v>205</v>
          </cell>
          <cell r="G20">
            <v>16</v>
          </cell>
        </row>
        <row r="21">
          <cell r="A21">
            <v>1963</v>
          </cell>
          <cell r="B21">
            <v>1360</v>
          </cell>
          <cell r="D21">
            <v>1360</v>
          </cell>
          <cell r="F21">
            <v>205</v>
          </cell>
          <cell r="G21">
            <v>17</v>
          </cell>
        </row>
        <row r="22">
          <cell r="A22">
            <v>1964</v>
          </cell>
          <cell r="B22">
            <v>1411</v>
          </cell>
          <cell r="D22">
            <v>1411</v>
          </cell>
          <cell r="F22">
            <v>217</v>
          </cell>
          <cell r="G22">
            <v>18</v>
          </cell>
        </row>
        <row r="23">
          <cell r="A23">
            <v>1965</v>
          </cell>
          <cell r="B23">
            <v>1453</v>
          </cell>
          <cell r="D23">
            <v>1453</v>
          </cell>
          <cell r="F23">
            <v>225</v>
          </cell>
          <cell r="G23">
            <v>19</v>
          </cell>
        </row>
        <row r="24">
          <cell r="A24">
            <v>1966</v>
          </cell>
          <cell r="B24">
            <v>1494</v>
          </cell>
          <cell r="D24">
            <v>1494</v>
          </cell>
          <cell r="F24">
            <v>234</v>
          </cell>
          <cell r="G24">
            <v>20</v>
          </cell>
        </row>
        <row r="25">
          <cell r="A25">
            <v>1967</v>
          </cell>
          <cell r="B25">
            <v>1582</v>
          </cell>
          <cell r="D25">
            <v>1582</v>
          </cell>
          <cell r="F25">
            <v>255</v>
          </cell>
          <cell r="G25">
            <v>21</v>
          </cell>
        </row>
        <row r="26">
          <cell r="A26">
            <v>1968</v>
          </cell>
          <cell r="B26">
            <v>1717</v>
          </cell>
          <cell r="D26">
            <v>1717</v>
          </cell>
          <cell r="F26">
            <v>282</v>
          </cell>
          <cell r="G26">
            <v>22</v>
          </cell>
        </row>
        <row r="27">
          <cell r="A27">
            <v>1969</v>
          </cell>
          <cell r="B27">
            <v>1852</v>
          </cell>
          <cell r="D27">
            <v>1852</v>
          </cell>
          <cell r="F27">
            <v>314</v>
          </cell>
          <cell r="G27">
            <v>23</v>
          </cell>
        </row>
        <row r="28">
          <cell r="A28">
            <v>1970</v>
          </cell>
          <cell r="B28">
            <v>1915</v>
          </cell>
          <cell r="D28">
            <v>1915</v>
          </cell>
          <cell r="F28">
            <v>328</v>
          </cell>
          <cell r="G28">
            <v>24</v>
          </cell>
        </row>
        <row r="29">
          <cell r="A29">
            <v>1971</v>
          </cell>
          <cell r="B29">
            <v>1997</v>
          </cell>
          <cell r="D29">
            <v>1997</v>
          </cell>
          <cell r="F29">
            <v>347</v>
          </cell>
          <cell r="G29">
            <v>25</v>
          </cell>
        </row>
        <row r="30">
          <cell r="A30">
            <v>1972</v>
          </cell>
          <cell r="B30">
            <v>2090</v>
          </cell>
          <cell r="D30">
            <v>2090</v>
          </cell>
          <cell r="F30">
            <v>372</v>
          </cell>
          <cell r="G30">
            <v>26</v>
          </cell>
        </row>
        <row r="31">
          <cell r="A31">
            <v>1973</v>
          </cell>
          <cell r="B31">
            <v>2164</v>
          </cell>
          <cell r="D31">
            <v>2164</v>
          </cell>
          <cell r="F31">
            <v>393</v>
          </cell>
          <cell r="G31">
            <v>27</v>
          </cell>
        </row>
        <row r="32">
          <cell r="A32">
            <v>1974</v>
          </cell>
          <cell r="B32">
            <v>2237</v>
          </cell>
          <cell r="D32">
            <v>2237</v>
          </cell>
          <cell r="F32">
            <v>408</v>
          </cell>
          <cell r="G32">
            <v>28</v>
          </cell>
        </row>
        <row r="33">
          <cell r="A33">
            <v>1975</v>
          </cell>
          <cell r="B33">
            <v>2313</v>
          </cell>
          <cell r="D33">
            <v>2313</v>
          </cell>
          <cell r="F33">
            <v>428</v>
          </cell>
          <cell r="G33">
            <v>29</v>
          </cell>
        </row>
        <row r="34">
          <cell r="A34">
            <v>1976</v>
          </cell>
          <cell r="B34">
            <v>2382</v>
          </cell>
          <cell r="D34">
            <v>2382</v>
          </cell>
          <cell r="F34">
            <v>448</v>
          </cell>
          <cell r="G34">
            <v>30</v>
          </cell>
        </row>
        <row r="35">
          <cell r="A35">
            <v>1977</v>
          </cell>
          <cell r="B35">
            <v>2462</v>
          </cell>
          <cell r="D35">
            <v>2462</v>
          </cell>
          <cell r="F35">
            <v>470</v>
          </cell>
          <cell r="G35">
            <v>31</v>
          </cell>
        </row>
        <row r="36">
          <cell r="A36">
            <v>1978</v>
          </cell>
          <cell r="B36">
            <v>2537</v>
          </cell>
          <cell r="D36">
            <v>2537</v>
          </cell>
          <cell r="F36">
            <v>487</v>
          </cell>
          <cell r="G36">
            <v>32</v>
          </cell>
        </row>
        <row r="37">
          <cell r="A37">
            <v>1979</v>
          </cell>
          <cell r="B37">
            <v>2597</v>
          </cell>
          <cell r="D37">
            <v>2597</v>
          </cell>
          <cell r="F37">
            <v>504</v>
          </cell>
          <cell r="G37">
            <v>33</v>
          </cell>
        </row>
        <row r="38">
          <cell r="A38">
            <v>1980</v>
          </cell>
          <cell r="B38">
            <v>2656</v>
          </cell>
          <cell r="D38">
            <v>2656</v>
          </cell>
          <cell r="F38">
            <v>521</v>
          </cell>
          <cell r="G38">
            <v>34</v>
          </cell>
        </row>
        <row r="39">
          <cell r="A39">
            <v>1981</v>
          </cell>
          <cell r="B39">
            <v>2699</v>
          </cell>
          <cell r="D39">
            <v>2699</v>
          </cell>
          <cell r="F39">
            <v>532</v>
          </cell>
          <cell r="G39">
            <v>35</v>
          </cell>
        </row>
        <row r="40">
          <cell r="A40">
            <v>1982</v>
          </cell>
          <cell r="B40">
            <v>2765</v>
          </cell>
          <cell r="D40">
            <v>2765</v>
          </cell>
          <cell r="F40">
            <v>554</v>
          </cell>
          <cell r="G40">
            <v>36</v>
          </cell>
        </row>
        <row r="41">
          <cell r="A41">
            <v>1983</v>
          </cell>
          <cell r="B41">
            <v>2822</v>
          </cell>
          <cell r="D41">
            <v>2822</v>
          </cell>
          <cell r="F41">
            <v>571</v>
          </cell>
          <cell r="G41">
            <v>37</v>
          </cell>
        </row>
        <row r="42">
          <cell r="A42">
            <v>1984</v>
          </cell>
          <cell r="B42">
            <v>2875</v>
          </cell>
          <cell r="D42">
            <v>2875</v>
          </cell>
          <cell r="F42">
            <v>582</v>
          </cell>
          <cell r="G42">
            <v>38</v>
          </cell>
        </row>
        <row r="43">
          <cell r="A43">
            <v>1985</v>
          </cell>
          <cell r="B43">
            <v>2920</v>
          </cell>
          <cell r="D43">
            <v>2920</v>
          </cell>
          <cell r="F43">
            <v>594</v>
          </cell>
          <cell r="G43">
            <v>39</v>
          </cell>
        </row>
        <row r="44">
          <cell r="A44">
            <v>1986</v>
          </cell>
          <cell r="B44">
            <v>2964</v>
          </cell>
          <cell r="D44">
            <v>2964</v>
          </cell>
          <cell r="F44">
            <v>610</v>
          </cell>
          <cell r="G44">
            <v>40</v>
          </cell>
        </row>
        <row r="45">
          <cell r="A45">
            <v>1987</v>
          </cell>
          <cell r="B45">
            <v>3026</v>
          </cell>
          <cell r="D45">
            <v>3026</v>
          </cell>
          <cell r="F45">
            <v>627</v>
          </cell>
          <cell r="G45">
            <v>41</v>
          </cell>
        </row>
        <row r="46">
          <cell r="A46">
            <v>1988</v>
          </cell>
          <cell r="B46">
            <v>3095</v>
          </cell>
          <cell r="D46">
            <v>3095</v>
          </cell>
          <cell r="F46">
            <v>644</v>
          </cell>
          <cell r="G46">
            <v>42</v>
          </cell>
        </row>
        <row r="47">
          <cell r="A47">
            <v>1989</v>
          </cell>
          <cell r="B47">
            <v>3170</v>
          </cell>
          <cell r="D47">
            <v>3170</v>
          </cell>
          <cell r="E47">
            <v>0</v>
          </cell>
          <cell r="F47">
            <v>666</v>
          </cell>
          <cell r="G47">
            <v>43</v>
          </cell>
        </row>
        <row r="48">
          <cell r="A48">
            <v>1990</v>
          </cell>
          <cell r="B48">
            <v>3286</v>
          </cell>
          <cell r="D48">
            <v>3286</v>
          </cell>
          <cell r="E48">
            <v>70</v>
          </cell>
          <cell r="F48">
            <v>700</v>
          </cell>
          <cell r="G48">
            <v>44</v>
          </cell>
        </row>
        <row r="49">
          <cell r="A49">
            <v>1991</v>
          </cell>
          <cell r="B49">
            <v>3792</v>
          </cell>
          <cell r="D49">
            <v>3792</v>
          </cell>
          <cell r="E49">
            <v>140</v>
          </cell>
          <cell r="F49">
            <v>840</v>
          </cell>
          <cell r="G49">
            <v>45</v>
          </cell>
        </row>
        <row r="50">
          <cell r="A50">
            <v>1992</v>
          </cell>
          <cell r="B50">
            <v>4644</v>
          </cell>
          <cell r="D50">
            <v>4644</v>
          </cell>
          <cell r="E50">
            <v>0</v>
          </cell>
          <cell r="F50">
            <v>1081</v>
          </cell>
          <cell r="G50">
            <v>46</v>
          </cell>
        </row>
        <row r="51">
          <cell r="A51">
            <v>1993</v>
          </cell>
          <cell r="B51">
            <v>5817</v>
          </cell>
          <cell r="D51">
            <v>5817</v>
          </cell>
          <cell r="E51">
            <v>0</v>
          </cell>
          <cell r="F51">
            <v>1266</v>
          </cell>
          <cell r="G51">
            <v>47</v>
          </cell>
        </row>
        <row r="52">
          <cell r="A52">
            <v>1994</v>
          </cell>
          <cell r="B52">
            <v>6896</v>
          </cell>
          <cell r="C52">
            <v>1.1914</v>
          </cell>
          <cell r="D52">
            <v>6896</v>
          </cell>
          <cell r="E52">
            <v>0</v>
          </cell>
          <cell r="F52">
            <v>1545</v>
          </cell>
          <cell r="G52">
            <v>48</v>
          </cell>
        </row>
        <row r="53">
          <cell r="A53">
            <v>1995</v>
          </cell>
          <cell r="B53">
            <v>8172</v>
          </cell>
          <cell r="C53">
            <v>1.1978</v>
          </cell>
          <cell r="D53">
            <v>8172</v>
          </cell>
          <cell r="F53">
            <v>1854</v>
          </cell>
          <cell r="G53">
            <v>49</v>
          </cell>
        </row>
        <row r="54">
          <cell r="A54">
            <v>1996</v>
          </cell>
          <cell r="B54">
            <v>9676</v>
          </cell>
          <cell r="C54">
            <v>1.1194</v>
          </cell>
          <cell r="D54">
            <v>9676</v>
          </cell>
          <cell r="F54">
            <v>2156</v>
          </cell>
          <cell r="G54">
            <v>50</v>
          </cell>
        </row>
        <row r="55">
          <cell r="A55">
            <v>1997</v>
          </cell>
          <cell r="B55">
            <v>10696</v>
          </cell>
          <cell r="C55">
            <v>1.0891</v>
          </cell>
          <cell r="D55">
            <v>10696</v>
          </cell>
          <cell r="F55">
            <v>2388</v>
          </cell>
          <cell r="G55">
            <v>51</v>
          </cell>
        </row>
        <row r="56">
          <cell r="A56">
            <v>1998</v>
          </cell>
          <cell r="B56">
            <v>11693</v>
          </cell>
          <cell r="C56">
            <v>1.085</v>
          </cell>
          <cell r="D56">
            <v>11693</v>
          </cell>
          <cell r="F56">
            <v>2603</v>
          </cell>
          <cell r="G56">
            <v>52</v>
          </cell>
        </row>
        <row r="57">
          <cell r="A57">
            <v>1999</v>
          </cell>
          <cell r="B57">
            <v>12658</v>
          </cell>
          <cell r="C57">
            <v>1.046</v>
          </cell>
          <cell r="D57">
            <v>12658</v>
          </cell>
          <cell r="F57">
            <v>2813</v>
          </cell>
          <cell r="G57">
            <v>53</v>
          </cell>
        </row>
        <row r="58">
          <cell r="A58">
            <v>2000</v>
          </cell>
          <cell r="B58">
            <v>13240</v>
          </cell>
          <cell r="C58">
            <v>1.0649999999999999</v>
          </cell>
          <cell r="D58">
            <v>13240</v>
          </cell>
          <cell r="F58">
            <v>2942.3384420919579</v>
          </cell>
          <cell r="G58">
            <v>54</v>
          </cell>
        </row>
        <row r="59">
          <cell r="A59">
            <v>2001</v>
          </cell>
          <cell r="B59">
            <v>14101</v>
          </cell>
          <cell r="C59">
            <v>1.06</v>
          </cell>
          <cell r="D59">
            <v>14101</v>
          </cell>
          <cell r="F59">
            <v>3133.6793332279985</v>
          </cell>
          <cell r="G59">
            <v>55</v>
          </cell>
        </row>
        <row r="60">
          <cell r="A60">
            <v>2002</v>
          </cell>
          <cell r="B60">
            <v>14947</v>
          </cell>
          <cell r="C60">
            <v>1.0649999999999999</v>
          </cell>
          <cell r="D60">
            <v>14947</v>
          </cell>
          <cell r="F60">
            <v>3321.6867593616689</v>
          </cell>
          <cell r="G60">
            <v>56</v>
          </cell>
        </row>
        <row r="61">
          <cell r="A61">
            <v>2003</v>
          </cell>
          <cell r="B61">
            <v>15918</v>
          </cell>
          <cell r="C61">
            <v>1.06</v>
          </cell>
          <cell r="D61">
            <v>15918</v>
          </cell>
          <cell r="F61">
            <v>3537.4730605150899</v>
          </cell>
          <cell r="G61">
            <v>57</v>
          </cell>
        </row>
        <row r="62">
          <cell r="A62">
            <v>2004</v>
          </cell>
          <cell r="B62">
            <v>16873</v>
          </cell>
          <cell r="C62">
            <v>1.06</v>
          </cell>
          <cell r="D62">
            <v>16873</v>
          </cell>
          <cell r="F62">
            <v>3749.7036656659825</v>
          </cell>
          <cell r="G62">
            <v>58</v>
          </cell>
        </row>
        <row r="63">
          <cell r="A63">
            <v>2005</v>
          </cell>
          <cell r="B63">
            <v>17886</v>
          </cell>
          <cell r="C63">
            <v>1.0569999999999999</v>
          </cell>
          <cell r="D63">
            <v>17886</v>
          </cell>
          <cell r="F63">
            <v>3974.8236688260395</v>
          </cell>
          <cell r="G63">
            <v>59</v>
          </cell>
        </row>
        <row r="64">
          <cell r="A64">
            <v>2006</v>
          </cell>
          <cell r="B64">
            <v>18905</v>
          </cell>
          <cell r="C64">
            <v>1.0529999999999999</v>
          </cell>
          <cell r="D64">
            <v>18905</v>
          </cell>
          <cell r="F64">
            <v>4201.2770579870439</v>
          </cell>
          <cell r="G64">
            <v>60</v>
          </cell>
        </row>
        <row r="65">
          <cell r="A65">
            <v>2007</v>
          </cell>
          <cell r="B65">
            <v>19907</v>
          </cell>
          <cell r="C65">
            <v>1.0509999999999999</v>
          </cell>
          <cell r="D65">
            <v>19907</v>
          </cell>
          <cell r="F65">
            <v>4423.9525201453625</v>
          </cell>
          <cell r="G65">
            <v>61</v>
          </cell>
        </row>
        <row r="66">
          <cell r="A66">
            <v>2008</v>
          </cell>
          <cell r="B66">
            <v>20922</v>
          </cell>
          <cell r="C66">
            <v>1.05</v>
          </cell>
          <cell r="D66">
            <v>20922</v>
          </cell>
          <cell r="F66">
            <v>4649.5169853057359</v>
          </cell>
          <cell r="G66">
            <v>62</v>
          </cell>
        </row>
        <row r="67">
          <cell r="A67">
            <v>2009</v>
          </cell>
          <cell r="B67">
            <v>21968</v>
          </cell>
          <cell r="C67">
            <v>1.05</v>
          </cell>
          <cell r="D67">
            <v>21968</v>
          </cell>
          <cell r="F67">
            <v>4881.970611471007</v>
          </cell>
          <cell r="G67">
            <v>63</v>
          </cell>
        </row>
        <row r="68">
          <cell r="A68">
            <v>2010</v>
          </cell>
          <cell r="B68">
            <v>23067</v>
          </cell>
          <cell r="C68">
            <v>1.0489999999999999</v>
          </cell>
          <cell r="D68">
            <v>23067</v>
          </cell>
          <cell r="F68">
            <v>5126.2024806446525</v>
          </cell>
          <cell r="G68">
            <v>64</v>
          </cell>
        </row>
        <row r="69">
          <cell r="A69">
            <v>2011</v>
          </cell>
          <cell r="B69">
            <v>24197</v>
          </cell>
          <cell r="C69">
            <v>1.048</v>
          </cell>
          <cell r="D69">
            <v>24197</v>
          </cell>
          <cell r="F69">
            <v>5377.3235108231956</v>
          </cell>
          <cell r="G69">
            <v>65</v>
          </cell>
        </row>
        <row r="70">
          <cell r="A70">
            <v>2012</v>
          </cell>
          <cell r="B70">
            <v>25359</v>
          </cell>
          <cell r="C70">
            <v>1.046</v>
          </cell>
          <cell r="D70">
            <v>25359</v>
          </cell>
          <cell r="F70">
            <v>5635.5559330067945</v>
          </cell>
          <cell r="G70">
            <v>66</v>
          </cell>
        </row>
        <row r="71">
          <cell r="A71">
            <v>2013</v>
          </cell>
          <cell r="B71">
            <v>26525</v>
          </cell>
          <cell r="C71">
            <v>1.044</v>
          </cell>
          <cell r="D71">
            <v>26525</v>
          </cell>
          <cell r="F71">
            <v>5894.6772791910253</v>
          </cell>
          <cell r="G71">
            <v>67</v>
          </cell>
        </row>
        <row r="72">
          <cell r="A72">
            <v>2014</v>
          </cell>
          <cell r="B72">
            <v>27692</v>
          </cell>
          <cell r="C72">
            <v>1.0429999999999999</v>
          </cell>
          <cell r="D72">
            <v>27692</v>
          </cell>
          <cell r="F72">
            <v>6154.020856375415</v>
          </cell>
          <cell r="G72">
            <v>68</v>
          </cell>
        </row>
        <row r="73">
          <cell r="A73">
            <v>2015</v>
          </cell>
          <cell r="B73">
            <v>28883</v>
          </cell>
          <cell r="C73">
            <v>1.042</v>
          </cell>
          <cell r="D73">
            <v>28883</v>
          </cell>
          <cell r="F73">
            <v>6418.6979775635964</v>
          </cell>
          <cell r="G73">
            <v>69</v>
          </cell>
        </row>
        <row r="74">
          <cell r="A74">
            <v>2016</v>
          </cell>
          <cell r="B74">
            <v>30096</v>
          </cell>
          <cell r="C74">
            <v>1.0409999999999999</v>
          </cell>
          <cell r="D74">
            <v>30096</v>
          </cell>
          <cell r="F74">
            <v>6688.2641807552536</v>
          </cell>
          <cell r="G74">
            <v>70</v>
          </cell>
        </row>
        <row r="75">
          <cell r="A75">
            <v>2017</v>
          </cell>
          <cell r="B75">
            <v>31330</v>
          </cell>
          <cell r="C75">
            <v>1.0389999999999999</v>
          </cell>
          <cell r="D75">
            <v>31330</v>
          </cell>
          <cell r="F75">
            <v>6962.4972349502295</v>
          </cell>
          <cell r="G75">
            <v>71</v>
          </cell>
        </row>
        <row r="76">
          <cell r="A76">
            <v>2018</v>
          </cell>
          <cell r="B76">
            <v>32552</v>
          </cell>
          <cell r="C76">
            <v>1.038</v>
          </cell>
          <cell r="D76">
            <v>32552</v>
          </cell>
          <cell r="F76">
            <v>7234.0635171433096</v>
          </cell>
          <cell r="G76">
            <v>72</v>
          </cell>
        </row>
        <row r="77">
          <cell r="A77">
            <v>2019</v>
          </cell>
          <cell r="B77">
            <v>33789</v>
          </cell>
          <cell r="C77">
            <v>1.036</v>
          </cell>
          <cell r="D77">
            <v>33789</v>
          </cell>
          <cell r="F77">
            <v>7508.9632643387595</v>
          </cell>
          <cell r="G77">
            <v>73</v>
          </cell>
        </row>
        <row r="78">
          <cell r="A78">
            <v>2020</v>
          </cell>
          <cell r="B78">
            <v>35005</v>
          </cell>
          <cell r="C78">
            <v>0</v>
          </cell>
          <cell r="D78">
            <v>35005</v>
          </cell>
          <cell r="F78">
            <v>7779.1961605308907</v>
          </cell>
          <cell r="G78">
            <v>74</v>
          </cell>
        </row>
        <row r="79">
          <cell r="G79">
            <v>75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>
        <row r="2">
          <cell r="A2" t="str">
            <v>Bilance dávkových příjmů od počátku roku</v>
          </cell>
        </row>
      </sheetData>
      <sheetData sheetId="63"/>
      <sheetData sheetId="64">
        <row r="2">
          <cell r="A2" t="str">
            <v>Bilance dávkových výdajů od počátku roku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>
        <row r="2">
          <cell r="A2" t="str">
            <v>Bilance dávkových příjmů od počátku roku</v>
          </cell>
        </row>
      </sheetData>
      <sheetData sheetId="86"/>
      <sheetData sheetId="87">
        <row r="2">
          <cell r="A2" t="str">
            <v>Bilance dávkových výdajů od počátku roku</v>
          </cell>
        </row>
      </sheetData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duch_A"/>
      <sheetName val="duch_B"/>
      <sheetName val="S_pocvys"/>
      <sheetName val="predc_vyse"/>
      <sheetName val="predc_poc"/>
      <sheetName val="predc_RNvyse"/>
      <sheetName val="predc_RNpoc"/>
      <sheetName val="staro_novo"/>
      <sheetName val="podil_zv"/>
      <sheetName val="S_mzd"/>
      <sheetName val="rozl"/>
      <sheetName val="rozl (200)"/>
      <sheetName val="rozl (500)"/>
      <sheetName val="rozl(200)G"/>
      <sheetName val="rozl(500)G"/>
      <sheetName val="char"/>
      <sheetName val="NPpoc"/>
      <sheetName val="NPvys"/>
      <sheetName val="odA69"/>
      <sheetName val="real_S"/>
      <sheetName val="S_mzda"/>
    </sheetNames>
    <sheetDataSet>
      <sheetData sheetId="0">
        <row r="42">
          <cell r="A42" t="str">
            <v>zakov_2</v>
          </cell>
          <cell r="B42" t="str">
            <v>C:\B\E\RUZNE</v>
          </cell>
          <cell r="F42" t="str">
            <v>propojen na :</v>
          </cell>
        </row>
        <row r="43">
          <cell r="A43" t="str">
            <v>k_VVZ_R</v>
          </cell>
          <cell r="B43" t="str">
            <v>='C:\B\E\VYVOJ\[konst_A_2.xls]ka_VVZ'!$A$4:$G$79</v>
          </cell>
        </row>
        <row r="44">
          <cell r="A44" t="str">
            <v>Kdatu</v>
          </cell>
          <cell r="B44" t="str">
            <v>=S_pocvys!$A$8</v>
          </cell>
        </row>
        <row r="45">
          <cell r="A45" t="str">
            <v>RED</v>
          </cell>
          <cell r="B45" t="str">
            <v>='C:\B\E\DUCHODY\VYPOCET3.XLS'!RED</v>
          </cell>
        </row>
        <row r="46">
          <cell r="A46" t="str">
            <v>zzCESTA</v>
          </cell>
          <cell r="B46" t="str">
            <v>=popis!$B$37</v>
          </cell>
        </row>
        <row r="47">
          <cell r="A47" t="str">
            <v>zzNAZVY</v>
          </cell>
          <cell r="B47" t="str">
            <v>=popis!$A$38:$B$88</v>
          </cell>
        </row>
        <row r="48">
          <cell r="A48" t="str">
            <v>ZZPROPOJENI</v>
          </cell>
          <cell r="B48" t="str">
            <v>=popis!$F$37</v>
          </cell>
        </row>
        <row r="49">
          <cell r="A49" t="str">
            <v>ZZSOUBOR</v>
          </cell>
          <cell r="B49" t="str">
            <v>=popis!$A$37</v>
          </cell>
        </row>
      </sheetData>
      <sheetData sheetId="1"/>
      <sheetData sheetId="2"/>
      <sheetData sheetId="3">
        <row r="8">
          <cell r="A8">
            <v>36525</v>
          </cell>
        </row>
      </sheetData>
      <sheetData sheetId="4"/>
      <sheetData sheetId="5"/>
      <sheetData sheetId="6">
        <row r="10">
          <cell r="A10" t="str">
            <v>muži</v>
          </cell>
        </row>
        <row r="15">
          <cell r="A15" t="str">
            <v>ženy</v>
          </cell>
        </row>
        <row r="20">
          <cell r="A20" t="str">
            <v>celkem</v>
          </cell>
        </row>
      </sheetData>
      <sheetData sheetId="7">
        <row r="4">
          <cell r="L4" t="str">
            <v>C:\B\E\STAT_UDZ\ROK1999\STAV1299\</v>
          </cell>
        </row>
        <row r="10">
          <cell r="A10" t="str">
            <v>muži</v>
          </cell>
        </row>
        <row r="15">
          <cell r="A15" t="str">
            <v>ženy</v>
          </cell>
        </row>
        <row r="20">
          <cell r="A20" t="str">
            <v>celkem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RUKCE"/>
      <sheetName val="VSTUP soukr"/>
      <sheetName val="MZDY"/>
      <sheetName val="NÁKLADY"/>
      <sheetName val="DANĚ"/>
      <sheetName val="data pro graf"/>
      <sheetName val="příjem"/>
      <sheetName val="zadej VÝSTU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DIF_a"/>
      <sheetName val="DIF_b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poj_M"/>
      <sheetName val="poj_R"/>
      <sheetName val="poj_Rc"/>
      <sheetName val="poj_R_vyv"/>
      <sheetName val="poj_Rc_vyv"/>
      <sheetName val="Npoj_prehl"/>
      <sheetName val="Dpoj_preh"/>
      <sheetName val="Pojistenci_CSSZ"/>
    </sheetNames>
    <definedNames>
      <definedName name="POJ_M" refersTo="='poj_M'!$A$1:$J$65536"/>
    </definedNames>
    <sheetDataSet>
      <sheetData sheetId="0"/>
      <sheetData sheetId="1">
        <row r="2">
          <cell r="A2" t="str">
            <v>Počet pojištěnců v jednotlivých měsících</v>
          </cell>
        </row>
        <row r="4">
          <cell r="B4" t="str">
            <v>Velké</v>
          </cell>
          <cell r="C4" t="str">
            <v>Malé</v>
          </cell>
          <cell r="D4" t="str">
            <v>OSVČ</v>
          </cell>
          <cell r="E4" t="str">
            <v>OSVČ</v>
          </cell>
          <cell r="F4" t="str">
            <v>OSVČ</v>
          </cell>
          <cell r="G4" t="str">
            <v>Celkem</v>
          </cell>
          <cell r="H4" t="str">
            <v xml:space="preserve">Celkem </v>
          </cell>
          <cell r="J4" t="str">
            <v>Celkem</v>
          </cell>
        </row>
        <row r="5">
          <cell r="A5" t="str">
            <v>Měsíc</v>
          </cell>
          <cell r="B5" t="str">
            <v>organizace</v>
          </cell>
          <cell r="C5" t="str">
            <v>organizace</v>
          </cell>
          <cell r="D5" t="str">
            <v>vykonávající</v>
          </cell>
          <cell r="E5" t="str">
            <v>povin. platit</v>
          </cell>
          <cell r="F5" t="str">
            <v>účastni na</v>
          </cell>
          <cell r="G5" t="str">
            <v>důchodově</v>
          </cell>
          <cell r="H5" t="str">
            <v>nemocensky</v>
          </cell>
          <cell r="J5" t="str">
            <v>důchodově</v>
          </cell>
        </row>
        <row r="6">
          <cell r="B6" t="str">
            <v>VO</v>
          </cell>
          <cell r="C6" t="str">
            <v>MO</v>
          </cell>
          <cell r="D6" t="str">
            <v>činnost</v>
          </cell>
          <cell r="E6" t="str">
            <v>zál. na DP</v>
          </cell>
          <cell r="F6" t="str">
            <v>nem. poj.</v>
          </cell>
          <cell r="G6" t="str">
            <v>pojištění *)</v>
          </cell>
          <cell r="H6" t="str">
            <v>pojištění</v>
          </cell>
          <cell r="J6" t="str">
            <v>pojištění **)</v>
          </cell>
        </row>
        <row r="7">
          <cell r="A7">
            <v>1997</v>
          </cell>
        </row>
        <row r="8">
          <cell r="A8" t="str">
            <v>leden</v>
          </cell>
          <cell r="B8">
            <v>3792630</v>
          </cell>
          <cell r="C8">
            <v>892218</v>
          </cell>
          <cell r="D8">
            <v>724274</v>
          </cell>
          <cell r="E8">
            <v>557695</v>
          </cell>
          <cell r="F8">
            <v>344312</v>
          </cell>
          <cell r="G8">
            <v>5242543</v>
          </cell>
          <cell r="H8">
            <v>5029160</v>
          </cell>
          <cell r="J8">
            <v>5409122</v>
          </cell>
        </row>
        <row r="9">
          <cell r="A9" t="str">
            <v>únor</v>
          </cell>
          <cell r="B9">
            <v>3634295</v>
          </cell>
          <cell r="C9">
            <v>876571</v>
          </cell>
          <cell r="D9">
            <v>732305</v>
          </cell>
          <cell r="E9">
            <v>578075</v>
          </cell>
          <cell r="F9">
            <v>355117</v>
          </cell>
          <cell r="G9">
            <v>5088941</v>
          </cell>
          <cell r="H9">
            <v>4865983</v>
          </cell>
          <cell r="J9">
            <v>5243171</v>
          </cell>
        </row>
        <row r="10">
          <cell r="A10" t="str">
            <v>březen</v>
          </cell>
          <cell r="B10">
            <v>3534340</v>
          </cell>
          <cell r="C10">
            <v>875412</v>
          </cell>
          <cell r="D10">
            <v>747099</v>
          </cell>
          <cell r="E10">
            <v>572964</v>
          </cell>
          <cell r="F10">
            <v>348522</v>
          </cell>
          <cell r="G10">
            <v>4982716</v>
          </cell>
          <cell r="H10">
            <v>4758274</v>
          </cell>
          <cell r="J10">
            <v>5156851</v>
          </cell>
        </row>
        <row r="11">
          <cell r="A11" t="str">
            <v>duben</v>
          </cell>
          <cell r="B11">
            <v>3683772</v>
          </cell>
          <cell r="C11">
            <v>905023</v>
          </cell>
          <cell r="D11">
            <v>767552</v>
          </cell>
          <cell r="E11">
            <v>574778</v>
          </cell>
          <cell r="F11">
            <v>344391</v>
          </cell>
          <cell r="G11">
            <v>5163573</v>
          </cell>
          <cell r="H11">
            <v>4933186</v>
          </cell>
          <cell r="J11">
            <v>5356347</v>
          </cell>
        </row>
        <row r="12">
          <cell r="A12" t="str">
            <v>květen</v>
          </cell>
          <cell r="B12">
            <v>3481582</v>
          </cell>
          <cell r="C12">
            <v>900606</v>
          </cell>
          <cell r="D12">
            <v>773922</v>
          </cell>
          <cell r="E12">
            <v>582547</v>
          </cell>
          <cell r="F12">
            <v>346409</v>
          </cell>
          <cell r="G12">
            <v>4964735</v>
          </cell>
          <cell r="H12">
            <v>4728597</v>
          </cell>
          <cell r="J12">
            <v>5156110</v>
          </cell>
        </row>
        <row r="13">
          <cell r="A13" t="str">
            <v>červen</v>
          </cell>
          <cell r="B13">
            <v>3573622</v>
          </cell>
          <cell r="C13">
            <v>904924</v>
          </cell>
          <cell r="D13">
            <v>777885</v>
          </cell>
          <cell r="E13">
            <v>587861</v>
          </cell>
          <cell r="F13">
            <v>346829</v>
          </cell>
          <cell r="G13">
            <v>5066407</v>
          </cell>
          <cell r="H13">
            <v>4825375</v>
          </cell>
          <cell r="J13">
            <v>5256431</v>
          </cell>
        </row>
        <row r="14">
          <cell r="A14" t="str">
            <v>červenec</v>
          </cell>
          <cell r="B14">
            <v>3620360</v>
          </cell>
          <cell r="C14">
            <v>868983</v>
          </cell>
          <cell r="D14">
            <v>782483</v>
          </cell>
          <cell r="E14">
            <v>592083</v>
          </cell>
          <cell r="F14">
            <v>344985</v>
          </cell>
          <cell r="G14">
            <v>5081426</v>
          </cell>
          <cell r="H14">
            <v>4834328</v>
          </cell>
          <cell r="J14">
            <v>5271826</v>
          </cell>
        </row>
        <row r="15">
          <cell r="A15" t="str">
            <v>srpen</v>
          </cell>
          <cell r="B15">
            <v>3404395</v>
          </cell>
          <cell r="C15">
            <v>877106</v>
          </cell>
          <cell r="D15">
            <v>787476</v>
          </cell>
          <cell r="E15">
            <v>593098</v>
          </cell>
          <cell r="F15">
            <v>343834</v>
          </cell>
          <cell r="G15">
            <v>4874599</v>
          </cell>
          <cell r="H15">
            <v>4625335</v>
          </cell>
          <cell r="J15">
            <v>5068977</v>
          </cell>
        </row>
        <row r="16">
          <cell r="A16" t="str">
            <v>září</v>
          </cell>
          <cell r="B16">
            <v>3540862</v>
          </cell>
          <cell r="C16">
            <v>902264</v>
          </cell>
          <cell r="D16">
            <v>793341</v>
          </cell>
          <cell r="E16">
            <v>600265</v>
          </cell>
          <cell r="F16">
            <v>344002</v>
          </cell>
          <cell r="G16">
            <v>5043391</v>
          </cell>
          <cell r="H16">
            <v>4787128</v>
          </cell>
          <cell r="J16">
            <v>5236467</v>
          </cell>
        </row>
        <row r="17">
          <cell r="A17" t="str">
            <v>říjen</v>
          </cell>
          <cell r="B17">
            <v>3575930</v>
          </cell>
          <cell r="C17">
            <v>915221</v>
          </cell>
          <cell r="D17">
            <v>798356</v>
          </cell>
          <cell r="E17">
            <v>603624</v>
          </cell>
          <cell r="F17">
            <v>340106</v>
          </cell>
          <cell r="G17">
            <v>5094775</v>
          </cell>
          <cell r="H17">
            <v>4831257</v>
          </cell>
          <cell r="J17">
            <v>5289507</v>
          </cell>
        </row>
        <row r="18">
          <cell r="A18" t="str">
            <v>listopad</v>
          </cell>
          <cell r="B18">
            <v>3446422</v>
          </cell>
          <cell r="C18">
            <v>925091</v>
          </cell>
          <cell r="D18">
            <v>802815</v>
          </cell>
          <cell r="E18">
            <v>605174</v>
          </cell>
          <cell r="F18">
            <v>339189</v>
          </cell>
          <cell r="G18">
            <v>4976687</v>
          </cell>
          <cell r="H18">
            <v>4710702</v>
          </cell>
          <cell r="J18">
            <v>5174328</v>
          </cell>
        </row>
        <row r="19">
          <cell r="A19" t="str">
            <v>prosinec</v>
          </cell>
          <cell r="B19">
            <v>3468469</v>
          </cell>
          <cell r="C19">
            <v>887761</v>
          </cell>
          <cell r="D19">
            <v>805103</v>
          </cell>
          <cell r="E19">
            <v>587879</v>
          </cell>
          <cell r="F19">
            <v>330720</v>
          </cell>
          <cell r="G19">
            <v>4944109</v>
          </cell>
          <cell r="H19">
            <v>4686950</v>
          </cell>
          <cell r="J19">
            <v>5161333</v>
          </cell>
        </row>
        <row r="20">
          <cell r="A20">
            <v>1998</v>
          </cell>
        </row>
        <row r="21">
          <cell r="A21" t="str">
            <v>leden</v>
          </cell>
          <cell r="B21">
            <v>3509529</v>
          </cell>
          <cell r="C21">
            <v>914509</v>
          </cell>
          <cell r="D21">
            <v>807190</v>
          </cell>
          <cell r="E21">
            <v>604140</v>
          </cell>
          <cell r="F21">
            <v>337914</v>
          </cell>
          <cell r="G21">
            <v>5028178</v>
          </cell>
          <cell r="H21">
            <v>4761952</v>
          </cell>
          <cell r="J21">
            <v>5231228</v>
          </cell>
        </row>
        <row r="22">
          <cell r="A22" t="str">
            <v>únor</v>
          </cell>
          <cell r="B22">
            <v>3336232</v>
          </cell>
          <cell r="C22">
            <v>939270</v>
          </cell>
          <cell r="D22">
            <v>812505</v>
          </cell>
          <cell r="E22">
            <v>602521</v>
          </cell>
          <cell r="F22">
            <v>337517</v>
          </cell>
          <cell r="G22">
            <v>4878023</v>
          </cell>
          <cell r="H22">
            <v>4613019</v>
          </cell>
          <cell r="J22">
            <v>5088007</v>
          </cell>
        </row>
        <row r="23">
          <cell r="A23" t="str">
            <v>březen</v>
          </cell>
          <cell r="B23">
            <v>3370356</v>
          </cell>
          <cell r="C23">
            <v>945544</v>
          </cell>
          <cell r="D23">
            <v>821963</v>
          </cell>
          <cell r="E23">
            <v>594043</v>
          </cell>
          <cell r="F23">
            <v>332242</v>
          </cell>
          <cell r="G23">
            <v>4909943</v>
          </cell>
          <cell r="H23">
            <v>4648142</v>
          </cell>
          <cell r="J23">
            <v>5137863</v>
          </cell>
        </row>
        <row r="24">
          <cell r="A24" t="str">
            <v>duben</v>
          </cell>
          <cell r="B24">
            <v>3380879</v>
          </cell>
          <cell r="C24">
            <v>916450</v>
          </cell>
          <cell r="D24">
            <v>834884</v>
          </cell>
          <cell r="E24">
            <v>589457</v>
          </cell>
          <cell r="F24">
            <v>330445</v>
          </cell>
          <cell r="G24">
            <v>4886786</v>
          </cell>
          <cell r="H24">
            <v>4627774</v>
          </cell>
          <cell r="J24">
            <v>5132213</v>
          </cell>
        </row>
        <row r="25">
          <cell r="A25" t="str">
            <v>květen</v>
          </cell>
          <cell r="B25">
            <v>3411308</v>
          </cell>
          <cell r="C25">
            <v>897060</v>
          </cell>
          <cell r="D25">
            <v>842486</v>
          </cell>
          <cell r="E25">
            <v>596358</v>
          </cell>
          <cell r="F25">
            <v>332448</v>
          </cell>
          <cell r="G25">
            <v>4904726</v>
          </cell>
          <cell r="H25">
            <v>4640816</v>
          </cell>
          <cell r="J25">
            <v>5150854</v>
          </cell>
        </row>
        <row r="26">
          <cell r="A26" t="str">
            <v>červen</v>
          </cell>
          <cell r="B26">
            <v>3390737</v>
          </cell>
          <cell r="C26">
            <v>908944</v>
          </cell>
          <cell r="D26">
            <v>845260</v>
          </cell>
          <cell r="E26">
            <v>600169</v>
          </cell>
          <cell r="F26">
            <v>332372</v>
          </cell>
          <cell r="G26">
            <v>4899850</v>
          </cell>
          <cell r="H26">
            <v>4632053</v>
          </cell>
          <cell r="J26">
            <v>5144941</v>
          </cell>
        </row>
        <row r="27">
          <cell r="A27" t="str">
            <v>červenec</v>
          </cell>
          <cell r="B27">
            <v>3430058</v>
          </cell>
          <cell r="C27">
            <v>905043</v>
          </cell>
          <cell r="D27">
            <v>849687</v>
          </cell>
          <cell r="E27">
            <v>602944</v>
          </cell>
          <cell r="F27">
            <v>331478</v>
          </cell>
          <cell r="G27">
            <v>4938045</v>
          </cell>
          <cell r="H27">
            <v>4666579</v>
          </cell>
          <cell r="J27">
            <v>5184788</v>
          </cell>
        </row>
        <row r="28">
          <cell r="A28" t="str">
            <v>srpen</v>
          </cell>
          <cell r="B28">
            <v>3210012</v>
          </cell>
          <cell r="C28">
            <v>903927</v>
          </cell>
          <cell r="D28">
            <v>852660</v>
          </cell>
          <cell r="E28">
            <v>605684</v>
          </cell>
          <cell r="F28">
            <v>330361</v>
          </cell>
          <cell r="G28">
            <v>4719623</v>
          </cell>
          <cell r="H28">
            <v>4444300</v>
          </cell>
          <cell r="J28">
            <v>4966599</v>
          </cell>
        </row>
        <row r="29">
          <cell r="A29" t="str">
            <v>září</v>
          </cell>
          <cell r="B29">
            <v>3430654</v>
          </cell>
          <cell r="C29">
            <v>912142</v>
          </cell>
          <cell r="D29">
            <v>856868</v>
          </cell>
          <cell r="E29">
            <v>608941</v>
          </cell>
          <cell r="F29">
            <v>330435</v>
          </cell>
          <cell r="G29">
            <v>4951737</v>
          </cell>
          <cell r="H29">
            <v>4673231</v>
          </cell>
          <cell r="J29">
            <v>5199664</v>
          </cell>
        </row>
        <row r="30">
          <cell r="A30" t="str">
            <v>říjen</v>
          </cell>
          <cell r="B30">
            <v>3349407</v>
          </cell>
          <cell r="C30">
            <v>913987</v>
          </cell>
          <cell r="D30">
            <v>861206</v>
          </cell>
          <cell r="E30">
            <v>611341</v>
          </cell>
          <cell r="F30">
            <v>330920</v>
          </cell>
          <cell r="G30">
            <v>4874735</v>
          </cell>
          <cell r="H30">
            <v>4594314</v>
          </cell>
          <cell r="J30">
            <v>5124600</v>
          </cell>
        </row>
        <row r="31">
          <cell r="A31" t="str">
            <v>listopad</v>
          </cell>
          <cell r="B31">
            <v>3318683</v>
          </cell>
          <cell r="C31">
            <v>866103</v>
          </cell>
          <cell r="D31">
            <v>864636</v>
          </cell>
          <cell r="E31">
            <v>612523</v>
          </cell>
          <cell r="F31">
            <v>329600</v>
          </cell>
          <cell r="G31">
            <v>4797309</v>
          </cell>
          <cell r="H31">
            <v>4514386</v>
          </cell>
          <cell r="J31">
            <v>5049422</v>
          </cell>
        </row>
        <row r="32">
          <cell r="A32" t="str">
            <v>prosinec</v>
          </cell>
          <cell r="B32">
            <v>3403814</v>
          </cell>
          <cell r="C32">
            <v>909648</v>
          </cell>
          <cell r="D32">
            <v>865637</v>
          </cell>
          <cell r="E32">
            <v>611226</v>
          </cell>
          <cell r="F32">
            <v>327285</v>
          </cell>
          <cell r="G32">
            <v>4924688</v>
          </cell>
          <cell r="H32">
            <v>4640747</v>
          </cell>
          <cell r="J32">
            <v>5179099</v>
          </cell>
        </row>
        <row r="33">
          <cell r="A33">
            <v>1999</v>
          </cell>
        </row>
        <row r="34">
          <cell r="A34" t="str">
            <v>leden</v>
          </cell>
          <cell r="B34">
            <v>3235920</v>
          </cell>
          <cell r="C34">
            <v>926666</v>
          </cell>
          <cell r="D34">
            <v>865154</v>
          </cell>
          <cell r="E34">
            <v>608565</v>
          </cell>
          <cell r="F34">
            <v>325843</v>
          </cell>
          <cell r="G34">
            <v>4771151</v>
          </cell>
          <cell r="H34">
            <v>4488429</v>
          </cell>
          <cell r="J34">
            <v>5027740</v>
          </cell>
        </row>
        <row r="35">
          <cell r="A35" t="str">
            <v>únor</v>
          </cell>
          <cell r="B35">
            <v>3198466</v>
          </cell>
          <cell r="C35">
            <v>893433</v>
          </cell>
          <cell r="D35">
            <v>867282</v>
          </cell>
          <cell r="E35">
            <v>606062</v>
          </cell>
          <cell r="F35">
            <v>325139</v>
          </cell>
          <cell r="G35">
            <v>4697961</v>
          </cell>
          <cell r="H35">
            <v>4417038</v>
          </cell>
          <cell r="J35">
            <v>4959181</v>
          </cell>
        </row>
        <row r="36">
          <cell r="A36" t="str">
            <v>březen</v>
          </cell>
          <cell r="B36">
            <v>3387952</v>
          </cell>
          <cell r="C36">
            <v>885075</v>
          </cell>
          <cell r="D36">
            <v>872803</v>
          </cell>
          <cell r="E36">
            <v>597985</v>
          </cell>
          <cell r="F36">
            <v>320196</v>
          </cell>
          <cell r="G36">
            <v>4871012</v>
          </cell>
          <cell r="H36">
            <v>4593223</v>
          </cell>
          <cell r="J36">
            <v>5145830</v>
          </cell>
        </row>
        <row r="37">
          <cell r="A37" t="str">
            <v>duben</v>
          </cell>
          <cell r="B37">
            <v>3276606</v>
          </cell>
          <cell r="C37">
            <v>882026</v>
          </cell>
          <cell r="D37">
            <v>882542</v>
          </cell>
          <cell r="E37">
            <v>595629</v>
          </cell>
          <cell r="F37">
            <v>319684</v>
          </cell>
          <cell r="G37">
            <v>4754261</v>
          </cell>
          <cell r="H37">
            <v>4478316</v>
          </cell>
          <cell r="J37">
            <v>5041174</v>
          </cell>
        </row>
        <row r="38">
          <cell r="A38" t="str">
            <v>květen</v>
          </cell>
          <cell r="B38">
            <v>3220481</v>
          </cell>
          <cell r="C38">
            <v>865603</v>
          </cell>
          <cell r="D38">
            <v>889954</v>
          </cell>
          <cell r="E38">
            <v>605115</v>
          </cell>
          <cell r="F38">
            <v>323808</v>
          </cell>
          <cell r="G38">
            <v>4691199</v>
          </cell>
          <cell r="H38">
            <v>4409892</v>
          </cell>
          <cell r="J38">
            <v>4976038</v>
          </cell>
        </row>
        <row r="39">
          <cell r="A39" t="str">
            <v>červen</v>
          </cell>
          <cell r="B39">
            <v>3267626</v>
          </cell>
          <cell r="C39">
            <v>880197</v>
          </cell>
          <cell r="D39">
            <v>892319</v>
          </cell>
          <cell r="E39">
            <v>609075</v>
          </cell>
          <cell r="F39">
            <v>323854</v>
          </cell>
          <cell r="G39">
            <v>4756898</v>
          </cell>
          <cell r="H39">
            <v>4471677</v>
          </cell>
          <cell r="J39">
            <v>5040142</v>
          </cell>
        </row>
        <row r="40">
          <cell r="A40" t="str">
            <v>červenec</v>
          </cell>
          <cell r="B40">
            <v>3277809</v>
          </cell>
          <cell r="C40">
            <v>869571</v>
          </cell>
          <cell r="D40">
            <v>895272</v>
          </cell>
          <cell r="E40">
            <v>611225</v>
          </cell>
          <cell r="F40">
            <v>322139</v>
          </cell>
          <cell r="G40">
            <v>4758605</v>
          </cell>
          <cell r="H40">
            <v>4469519</v>
          </cell>
          <cell r="J40">
            <v>5042652</v>
          </cell>
        </row>
        <row r="41">
          <cell r="A41" t="str">
            <v>srpen</v>
          </cell>
          <cell r="B41">
            <v>3151052</v>
          </cell>
          <cell r="C41">
            <v>875373</v>
          </cell>
          <cell r="D41">
            <v>899473</v>
          </cell>
          <cell r="E41">
            <v>614407</v>
          </cell>
          <cell r="F41">
            <v>320448</v>
          </cell>
          <cell r="G41">
            <v>4640832</v>
          </cell>
          <cell r="H41">
            <v>4346873</v>
          </cell>
          <cell r="J41">
            <v>4925898</v>
          </cell>
        </row>
        <row r="42">
          <cell r="A42" t="str">
            <v>září</v>
          </cell>
          <cell r="B42">
            <v>3175165</v>
          </cell>
          <cell r="C42">
            <v>869860</v>
          </cell>
          <cell r="D42">
            <v>903519</v>
          </cell>
          <cell r="E42">
            <v>617160</v>
          </cell>
          <cell r="F42">
            <v>320464</v>
          </cell>
          <cell r="G42">
            <v>4662185</v>
          </cell>
          <cell r="H42">
            <v>4365489</v>
          </cell>
          <cell r="J42">
            <v>4948544</v>
          </cell>
        </row>
        <row r="43">
          <cell r="A43" t="str">
            <v>říjen</v>
          </cell>
          <cell r="B43">
            <v>3188782</v>
          </cell>
          <cell r="C43">
            <v>875642</v>
          </cell>
          <cell r="D43">
            <v>907383</v>
          </cell>
          <cell r="E43">
            <v>619008</v>
          </cell>
          <cell r="F43">
            <v>320898</v>
          </cell>
          <cell r="G43">
            <v>4683432</v>
          </cell>
          <cell r="H43">
            <v>4385322</v>
          </cell>
          <cell r="J43">
            <v>4971807</v>
          </cell>
        </row>
        <row r="44">
          <cell r="A44" t="str">
            <v>listopad</v>
          </cell>
          <cell r="B44">
            <v>3207408</v>
          </cell>
          <cell r="C44">
            <v>888837</v>
          </cell>
          <cell r="D44">
            <v>909826</v>
          </cell>
          <cell r="E44">
            <v>619518</v>
          </cell>
          <cell r="F44">
            <v>320211</v>
          </cell>
          <cell r="G44">
            <v>4715763</v>
          </cell>
          <cell r="H44">
            <v>4416456</v>
          </cell>
          <cell r="J44">
            <v>5006071</v>
          </cell>
        </row>
        <row r="45">
          <cell r="A45" t="str">
            <v>prosinec</v>
          </cell>
          <cell r="B45">
            <v>3221533</v>
          </cell>
          <cell r="C45">
            <v>883857</v>
          </cell>
          <cell r="D45">
            <v>909604</v>
          </cell>
          <cell r="E45">
            <v>617508</v>
          </cell>
          <cell r="F45">
            <v>318080</v>
          </cell>
          <cell r="G45">
            <v>4722898</v>
          </cell>
          <cell r="H45">
            <v>4423470</v>
          </cell>
          <cell r="J45">
            <v>5014994</v>
          </cell>
        </row>
        <row r="46">
          <cell r="A46">
            <v>2000</v>
          </cell>
        </row>
        <row r="47">
          <cell r="A47" t="str">
            <v>leden</v>
          </cell>
          <cell r="B47">
            <v>3105851</v>
          </cell>
          <cell r="C47">
            <v>833585</v>
          </cell>
          <cell r="D47">
            <v>879466</v>
          </cell>
          <cell r="E47">
            <v>614578</v>
          </cell>
          <cell r="F47">
            <v>317173</v>
          </cell>
          <cell r="G47">
            <v>4554014</v>
          </cell>
          <cell r="H47">
            <v>4256609</v>
          </cell>
          <cell r="J47">
            <v>4818902</v>
          </cell>
        </row>
        <row r="48">
          <cell r="A48" t="str">
            <v>únor</v>
          </cell>
          <cell r="B48">
            <v>3099860</v>
          </cell>
          <cell r="C48">
            <v>848420</v>
          </cell>
          <cell r="D48">
            <v>911237</v>
          </cell>
          <cell r="E48">
            <v>612311</v>
          </cell>
          <cell r="F48">
            <v>316748</v>
          </cell>
          <cell r="G48">
            <v>4560591</v>
          </cell>
          <cell r="H48">
            <v>4265028</v>
          </cell>
          <cell r="J48">
            <v>4859517</v>
          </cell>
        </row>
        <row r="49">
          <cell r="A49" t="str">
            <v>březen</v>
          </cell>
          <cell r="B49">
            <v>3261372</v>
          </cell>
          <cell r="C49">
            <v>837806</v>
          </cell>
          <cell r="D49">
            <v>917800</v>
          </cell>
          <cell r="E49">
            <v>607140</v>
          </cell>
          <cell r="F49">
            <v>313301</v>
          </cell>
          <cell r="G49">
            <v>4706318</v>
          </cell>
          <cell r="H49">
            <v>4412479</v>
          </cell>
          <cell r="J49">
            <v>5016978</v>
          </cell>
        </row>
        <row r="50">
          <cell r="A50" t="str">
            <v>duben</v>
          </cell>
          <cell r="B50">
            <v>3106974</v>
          </cell>
          <cell r="C50">
            <v>799412</v>
          </cell>
          <cell r="D50">
            <v>927892</v>
          </cell>
          <cell r="E50">
            <v>606961</v>
          </cell>
          <cell r="F50">
            <v>313141</v>
          </cell>
          <cell r="G50">
            <v>4513347</v>
          </cell>
          <cell r="H50">
            <v>4219527</v>
          </cell>
          <cell r="J50">
            <v>4834278</v>
          </cell>
        </row>
        <row r="51">
          <cell r="A51" t="str">
            <v>květen</v>
          </cell>
          <cell r="B51">
            <v>3207665</v>
          </cell>
          <cell r="C51">
            <v>860936</v>
          </cell>
          <cell r="D51">
            <v>934722</v>
          </cell>
          <cell r="E51">
            <v>616252</v>
          </cell>
          <cell r="F51">
            <v>316240</v>
          </cell>
          <cell r="G51">
            <v>4684853</v>
          </cell>
          <cell r="H51">
            <v>4384841</v>
          </cell>
          <cell r="J51">
            <v>5003323</v>
          </cell>
        </row>
        <row r="52">
          <cell r="A52" t="str">
            <v>červen</v>
          </cell>
          <cell r="B52">
            <v>3166028</v>
          </cell>
          <cell r="C52">
            <v>849531</v>
          </cell>
          <cell r="D52">
            <v>936528</v>
          </cell>
          <cell r="E52">
            <v>619975</v>
          </cell>
          <cell r="F52">
            <v>316340</v>
          </cell>
          <cell r="G52">
            <v>4635534</v>
          </cell>
          <cell r="H52">
            <v>4331899</v>
          </cell>
          <cell r="J52">
            <v>4952087</v>
          </cell>
        </row>
        <row r="53">
          <cell r="A53" t="str">
            <v>červenec</v>
          </cell>
          <cell r="B53">
            <v>3133785</v>
          </cell>
          <cell r="C53">
            <v>841881</v>
          </cell>
          <cell r="D53">
            <v>938994</v>
          </cell>
          <cell r="E53">
            <v>622168</v>
          </cell>
          <cell r="F53">
            <v>314400</v>
          </cell>
          <cell r="G53">
            <v>4597834</v>
          </cell>
          <cell r="H53">
            <v>4290066</v>
          </cell>
          <cell r="J53">
            <v>4914660</v>
          </cell>
        </row>
        <row r="54">
          <cell r="A54" t="str">
            <v>srpen</v>
          </cell>
          <cell r="B54">
            <v>3184523</v>
          </cell>
          <cell r="C54">
            <v>862392</v>
          </cell>
          <cell r="D54">
            <v>941422</v>
          </cell>
          <cell r="E54">
            <v>624335</v>
          </cell>
          <cell r="F54">
            <v>312380</v>
          </cell>
          <cell r="G54">
            <v>4671250</v>
          </cell>
          <cell r="H54">
            <v>4359295</v>
          </cell>
          <cell r="J54">
            <v>4988337</v>
          </cell>
        </row>
        <row r="55">
          <cell r="A55" t="str">
            <v>září</v>
          </cell>
          <cell r="B55">
            <v>3135543</v>
          </cell>
          <cell r="C55">
            <v>848217</v>
          </cell>
          <cell r="D55">
            <v>944002</v>
          </cell>
          <cell r="E55">
            <v>626505</v>
          </cell>
          <cell r="F55">
            <v>312259</v>
          </cell>
          <cell r="G55">
            <v>4610265</v>
          </cell>
          <cell r="H55">
            <v>4296019</v>
          </cell>
          <cell r="J55">
            <v>4927762</v>
          </cell>
        </row>
        <row r="56">
          <cell r="A56" t="str">
            <v>říjen</v>
          </cell>
          <cell r="B56">
            <v>3257190</v>
          </cell>
          <cell r="C56">
            <v>864732</v>
          </cell>
          <cell r="D56">
            <v>946384</v>
          </cell>
          <cell r="E56">
            <v>627789</v>
          </cell>
          <cell r="F56">
            <v>311244</v>
          </cell>
          <cell r="G56">
            <v>4749711</v>
          </cell>
          <cell r="H56">
            <v>4433166</v>
          </cell>
          <cell r="J56">
            <v>5068306</v>
          </cell>
        </row>
        <row r="57">
          <cell r="A57" t="str">
            <v>listopad</v>
          </cell>
          <cell r="B57">
            <v>3179552</v>
          </cell>
          <cell r="C57">
            <v>867070</v>
          </cell>
          <cell r="D57">
            <v>948164</v>
          </cell>
          <cell r="E57">
            <v>627420</v>
          </cell>
          <cell r="F57">
            <v>310264</v>
          </cell>
          <cell r="G57">
            <v>4674042</v>
          </cell>
          <cell r="H57">
            <v>4356886</v>
          </cell>
          <cell r="J57">
            <v>4994786</v>
          </cell>
        </row>
        <row r="58">
          <cell r="A58" t="str">
            <v>prosinec</v>
          </cell>
          <cell r="B58">
            <v>3184160</v>
          </cell>
          <cell r="C58">
            <v>851142</v>
          </cell>
          <cell r="D58">
            <v>947844</v>
          </cell>
          <cell r="E58">
            <v>625672</v>
          </cell>
          <cell r="F58">
            <v>308499</v>
          </cell>
          <cell r="G58">
            <v>4660974</v>
          </cell>
          <cell r="H58">
            <v>4343801</v>
          </cell>
          <cell r="J58">
            <v>4983146</v>
          </cell>
        </row>
        <row r="59">
          <cell r="A59">
            <v>2001</v>
          </cell>
        </row>
        <row r="60">
          <cell r="A60" t="str">
            <v>leden</v>
          </cell>
          <cell r="B60">
            <v>3202157</v>
          </cell>
          <cell r="C60">
            <v>855256</v>
          </cell>
          <cell r="D60">
            <v>943506</v>
          </cell>
          <cell r="E60">
            <v>621363</v>
          </cell>
          <cell r="F60">
            <v>306374</v>
          </cell>
          <cell r="G60">
            <v>4678776</v>
          </cell>
          <cell r="H60">
            <v>4363787</v>
          </cell>
          <cell r="J60">
            <v>5000919</v>
          </cell>
        </row>
        <row r="61">
          <cell r="A61" t="str">
            <v>únor</v>
          </cell>
          <cell r="B61">
            <v>3057014</v>
          </cell>
          <cell r="C61">
            <v>863312</v>
          </cell>
          <cell r="D61">
            <v>944100</v>
          </cell>
          <cell r="E61">
            <v>619034</v>
          </cell>
          <cell r="F61">
            <v>305892</v>
          </cell>
          <cell r="G61">
            <v>4539360</v>
          </cell>
          <cell r="H61">
            <v>4226218</v>
          </cell>
          <cell r="J61">
            <v>4864426</v>
          </cell>
        </row>
        <row r="62">
          <cell r="A62" t="str">
            <v>březen</v>
          </cell>
          <cell r="B62">
            <v>3296980</v>
          </cell>
          <cell r="C62">
            <v>875153</v>
          </cell>
          <cell r="D62">
            <v>947625</v>
          </cell>
          <cell r="E62">
            <v>614218</v>
          </cell>
          <cell r="F62">
            <v>301941</v>
          </cell>
          <cell r="G62">
            <v>4786351</v>
          </cell>
          <cell r="H62">
            <v>4474074</v>
          </cell>
          <cell r="J62">
            <v>5119758</v>
          </cell>
        </row>
        <row r="63">
          <cell r="A63" t="str">
            <v>duben</v>
          </cell>
          <cell r="B63">
            <v>3210344</v>
          </cell>
          <cell r="C63">
            <v>875594</v>
          </cell>
          <cell r="D63">
            <v>955315</v>
          </cell>
          <cell r="E63">
            <v>618816</v>
          </cell>
          <cell r="F63">
            <v>303008</v>
          </cell>
          <cell r="G63">
            <v>4704754</v>
          </cell>
          <cell r="H63">
            <v>4388946</v>
          </cell>
          <cell r="J63">
            <v>5041253</v>
          </cell>
        </row>
        <row r="64">
          <cell r="A64" t="str">
            <v>květen</v>
          </cell>
          <cell r="B64">
            <v>3242451</v>
          </cell>
          <cell r="C64">
            <v>887790</v>
          </cell>
          <cell r="D64">
            <v>959612</v>
          </cell>
          <cell r="E64">
            <v>627076</v>
          </cell>
          <cell r="F64">
            <v>306354</v>
          </cell>
          <cell r="G64">
            <v>4757317</v>
          </cell>
          <cell r="H64">
            <v>4436595</v>
          </cell>
          <cell r="J64">
            <v>5089853</v>
          </cell>
        </row>
        <row r="65">
          <cell r="A65" t="str">
            <v>červen</v>
          </cell>
          <cell r="B65">
            <v>3153294</v>
          </cell>
          <cell r="C65">
            <v>904900</v>
          </cell>
          <cell r="D65">
            <v>960056</v>
          </cell>
          <cell r="E65">
            <v>630125</v>
          </cell>
          <cell r="F65">
            <v>306185</v>
          </cell>
          <cell r="G65">
            <v>4688319</v>
          </cell>
          <cell r="H65">
            <v>4364379</v>
          </cell>
          <cell r="J65">
            <v>5018250</v>
          </cell>
        </row>
        <row r="66">
          <cell r="A66" t="str">
            <v>červenec</v>
          </cell>
          <cell r="B66">
            <v>3166138</v>
          </cell>
          <cell r="C66">
            <v>896522</v>
          </cell>
          <cell r="D66">
            <v>961481</v>
          </cell>
          <cell r="E66">
            <v>632074</v>
          </cell>
          <cell r="F66">
            <v>304401</v>
          </cell>
          <cell r="G66">
            <v>4694734</v>
          </cell>
          <cell r="H66">
            <v>4367061</v>
          </cell>
          <cell r="J66">
            <v>5024141</v>
          </cell>
        </row>
        <row r="67">
          <cell r="A67" t="str">
            <v>srpen</v>
          </cell>
          <cell r="B67">
            <v>3152586</v>
          </cell>
          <cell r="C67">
            <v>894555</v>
          </cell>
          <cell r="D67">
            <v>963421</v>
          </cell>
          <cell r="E67">
            <v>633880</v>
          </cell>
          <cell r="F67">
            <v>303233</v>
          </cell>
          <cell r="G67">
            <v>4681021</v>
          </cell>
          <cell r="H67">
            <v>4350374</v>
          </cell>
          <cell r="J67">
            <v>5010562</v>
          </cell>
        </row>
        <row r="68">
          <cell r="A68" t="str">
            <v>září</v>
          </cell>
          <cell r="B68">
            <v>3169406</v>
          </cell>
          <cell r="C68">
            <v>892552</v>
          </cell>
          <cell r="D68">
            <v>965535</v>
          </cell>
          <cell r="E68">
            <v>635429</v>
          </cell>
          <cell r="F68">
            <v>302912</v>
          </cell>
          <cell r="G68">
            <v>4697387</v>
          </cell>
          <cell r="H68">
            <v>4364870</v>
          </cell>
          <cell r="J68">
            <v>5027493</v>
          </cell>
        </row>
        <row r="69">
          <cell r="A69" t="str">
            <v>říjen</v>
          </cell>
          <cell r="B69">
            <v>3295944</v>
          </cell>
          <cell r="C69">
            <v>905870</v>
          </cell>
          <cell r="D69">
            <v>966970</v>
          </cell>
          <cell r="E69">
            <v>636089</v>
          </cell>
          <cell r="F69">
            <v>302334</v>
          </cell>
          <cell r="G69">
            <v>4837903</v>
          </cell>
          <cell r="H69">
            <v>4504148</v>
          </cell>
          <cell r="J69">
            <v>5168784</v>
          </cell>
        </row>
        <row r="70">
          <cell r="A70" t="str">
            <v>listopad</v>
          </cell>
          <cell r="B70">
            <v>3179412</v>
          </cell>
          <cell r="C70">
            <v>920096</v>
          </cell>
          <cell r="D70">
            <v>967295</v>
          </cell>
          <cell r="E70">
            <v>635613</v>
          </cell>
          <cell r="F70">
            <v>301385</v>
          </cell>
          <cell r="G70">
            <v>4735121</v>
          </cell>
          <cell r="H70">
            <v>4400893</v>
          </cell>
          <cell r="J70">
            <v>5066803</v>
          </cell>
        </row>
        <row r="71">
          <cell r="A71" t="str">
            <v>prosinec</v>
          </cell>
          <cell r="B71">
            <v>2999655</v>
          </cell>
          <cell r="C71">
            <v>895851</v>
          </cell>
          <cell r="D71">
            <v>964554</v>
          </cell>
          <cell r="E71">
            <v>632893</v>
          </cell>
          <cell r="F71">
            <v>299607</v>
          </cell>
          <cell r="G71">
            <v>4528399</v>
          </cell>
          <cell r="H71">
            <v>4195113</v>
          </cell>
          <cell r="J71">
            <v>4860060</v>
          </cell>
        </row>
        <row r="72">
          <cell r="A72">
            <v>2002</v>
          </cell>
        </row>
        <row r="73">
          <cell r="A73" t="str">
            <v>leden</v>
          </cell>
          <cell r="B73">
            <v>3318004</v>
          </cell>
          <cell r="C73">
            <v>894606</v>
          </cell>
          <cell r="D73">
            <v>958666</v>
          </cell>
          <cell r="E73">
            <v>627828</v>
          </cell>
          <cell r="F73">
            <v>297749</v>
          </cell>
          <cell r="G73">
            <v>4840438</v>
          </cell>
          <cell r="H73">
            <v>4510359</v>
          </cell>
          <cell r="J73">
            <v>5171276</v>
          </cell>
        </row>
        <row r="74">
          <cell r="A74" t="str">
            <v>únor</v>
          </cell>
          <cell r="B74">
            <v>3053550</v>
          </cell>
          <cell r="C74">
            <v>889480</v>
          </cell>
          <cell r="D74">
            <v>960110</v>
          </cell>
          <cell r="E74">
            <v>625965</v>
          </cell>
          <cell r="F74">
            <v>297770</v>
          </cell>
          <cell r="G74">
            <v>4568995</v>
          </cell>
          <cell r="H74">
            <v>4240800</v>
          </cell>
          <cell r="J74">
            <v>4903140</v>
          </cell>
        </row>
        <row r="75">
          <cell r="A75" t="str">
            <v>březen</v>
          </cell>
          <cell r="B75">
            <v>3192232</v>
          </cell>
          <cell r="C75">
            <v>900071</v>
          </cell>
          <cell r="D75">
            <v>964604</v>
          </cell>
          <cell r="E75">
            <v>624837</v>
          </cell>
          <cell r="F75">
            <v>295581</v>
          </cell>
          <cell r="G75">
            <v>4717140</v>
          </cell>
          <cell r="H75">
            <v>4387884</v>
          </cell>
          <cell r="J75">
            <v>5056907</v>
          </cell>
        </row>
        <row r="76">
          <cell r="A76" t="str">
            <v>duben</v>
          </cell>
          <cell r="B76">
            <v>3150008</v>
          </cell>
          <cell r="C76">
            <v>911125</v>
          </cell>
          <cell r="D76">
            <v>972654</v>
          </cell>
          <cell r="E76">
            <v>632940</v>
          </cell>
          <cell r="F76">
            <v>297589</v>
          </cell>
          <cell r="G76">
            <v>4694073</v>
          </cell>
          <cell r="H76">
            <v>4358722</v>
          </cell>
          <cell r="J76">
            <v>5033787</v>
          </cell>
        </row>
        <row r="77">
          <cell r="A77" t="str">
            <v>květen</v>
          </cell>
          <cell r="B77">
            <v>3197777</v>
          </cell>
          <cell r="C77">
            <v>922235</v>
          </cell>
          <cell r="D77">
            <v>977006</v>
          </cell>
          <cell r="E77">
            <v>641229</v>
          </cell>
          <cell r="F77">
            <v>300604</v>
          </cell>
          <cell r="G77">
            <v>4761241</v>
          </cell>
          <cell r="H77">
            <v>4420616</v>
          </cell>
          <cell r="J77">
            <v>5097018</v>
          </cell>
        </row>
        <row r="78">
          <cell r="A78" t="str">
            <v>červen</v>
          </cell>
          <cell r="B78">
            <v>3094179</v>
          </cell>
          <cell r="C78">
            <v>913939</v>
          </cell>
          <cell r="D78">
            <v>977703</v>
          </cell>
          <cell r="E78">
            <v>644118</v>
          </cell>
          <cell r="F78">
            <v>301088</v>
          </cell>
          <cell r="G78">
            <v>4652236</v>
          </cell>
          <cell r="H78">
            <v>4309206</v>
          </cell>
          <cell r="J78">
            <v>4985821</v>
          </cell>
        </row>
        <row r="79">
          <cell r="A79" t="str">
            <v>červenec</v>
          </cell>
          <cell r="B79">
            <v>3274821</v>
          </cell>
          <cell r="C79">
            <v>923790</v>
          </cell>
          <cell r="D79">
            <v>979257</v>
          </cell>
          <cell r="E79">
            <v>646663</v>
          </cell>
          <cell r="F79">
            <v>299957</v>
          </cell>
          <cell r="G79">
            <v>4845274</v>
          </cell>
          <cell r="H79">
            <v>4498568</v>
          </cell>
          <cell r="J79">
            <v>5177868</v>
          </cell>
        </row>
        <row r="80">
          <cell r="A80" t="str">
            <v>srpen</v>
          </cell>
          <cell r="B80">
            <v>3129930</v>
          </cell>
          <cell r="C80">
            <v>912990</v>
          </cell>
          <cell r="D80">
            <v>980389</v>
          </cell>
          <cell r="E80">
            <v>647878</v>
          </cell>
          <cell r="F80">
            <v>298788</v>
          </cell>
          <cell r="G80">
            <v>4690798</v>
          </cell>
          <cell r="H80">
            <v>4341708</v>
          </cell>
          <cell r="J80">
            <v>5023309</v>
          </cell>
        </row>
        <row r="81">
          <cell r="A81" t="str">
            <v>září</v>
          </cell>
          <cell r="B81">
            <v>3118634</v>
          </cell>
          <cell r="C81">
            <v>907476</v>
          </cell>
          <cell r="D81">
            <v>982856</v>
          </cell>
          <cell r="E81">
            <v>649608</v>
          </cell>
          <cell r="F81">
            <v>298519</v>
          </cell>
          <cell r="G81">
            <v>4675718</v>
          </cell>
          <cell r="H81">
            <v>4324629</v>
          </cell>
          <cell r="J81">
            <v>5008966</v>
          </cell>
        </row>
        <row r="82">
          <cell r="A82" t="str">
            <v>říjen</v>
          </cell>
          <cell r="B82">
            <v>3206968</v>
          </cell>
          <cell r="C82">
            <v>925246</v>
          </cell>
          <cell r="D82">
            <v>984601</v>
          </cell>
          <cell r="E82">
            <v>650493</v>
          </cell>
          <cell r="F82">
            <v>298603</v>
          </cell>
          <cell r="G82">
            <v>4782707</v>
          </cell>
          <cell r="H82">
            <v>4430817</v>
          </cell>
          <cell r="J82">
            <v>5116815</v>
          </cell>
        </row>
        <row r="83">
          <cell r="A83" t="str">
            <v>listopad</v>
          </cell>
          <cell r="B83">
            <v>3116266</v>
          </cell>
          <cell r="C83">
            <v>928376</v>
          </cell>
          <cell r="D83">
            <v>985060</v>
          </cell>
          <cell r="E83">
            <v>650168</v>
          </cell>
          <cell r="F83">
            <v>298147</v>
          </cell>
          <cell r="G83">
            <v>4694810</v>
          </cell>
          <cell r="H83">
            <v>4342789</v>
          </cell>
          <cell r="J83">
            <v>5029702</v>
          </cell>
        </row>
        <row r="84">
          <cell r="A84" t="str">
            <v>prosinec</v>
          </cell>
          <cell r="B84">
            <v>3027008</v>
          </cell>
          <cell r="C84">
            <v>906610</v>
          </cell>
          <cell r="D84">
            <v>983336</v>
          </cell>
          <cell r="E84">
            <v>648029</v>
          </cell>
          <cell r="F84">
            <v>296528</v>
          </cell>
          <cell r="G84">
            <v>4581647</v>
          </cell>
          <cell r="H84">
            <v>4230146</v>
          </cell>
          <cell r="J84">
            <v>4916954</v>
          </cell>
        </row>
        <row r="85">
          <cell r="A85">
            <v>2003</v>
          </cell>
        </row>
        <row r="86">
          <cell r="A86" t="str">
            <v>leden</v>
          </cell>
          <cell r="B86">
            <v>3257150</v>
          </cell>
          <cell r="C86">
            <v>895682</v>
          </cell>
          <cell r="D86">
            <v>978321</v>
          </cell>
          <cell r="E86">
            <v>643317</v>
          </cell>
          <cell r="F86">
            <v>294648</v>
          </cell>
          <cell r="G86">
            <v>4796149</v>
          </cell>
          <cell r="H86">
            <v>4447480</v>
          </cell>
          <cell r="J86">
            <v>5131153</v>
          </cell>
        </row>
        <row r="87">
          <cell r="A87" t="str">
            <v>únor</v>
          </cell>
          <cell r="B87">
            <v>3035990</v>
          </cell>
          <cell r="C87">
            <v>915423</v>
          </cell>
          <cell r="D87">
            <v>979308</v>
          </cell>
          <cell r="E87">
            <v>640941</v>
          </cell>
          <cell r="F87">
            <v>294489</v>
          </cell>
          <cell r="G87">
            <v>4592354</v>
          </cell>
          <cell r="H87">
            <v>4245902</v>
          </cell>
          <cell r="J87">
            <v>4930721</v>
          </cell>
        </row>
        <row r="88">
          <cell r="A88" t="str">
            <v>březen</v>
          </cell>
          <cell r="B88">
            <v>3094347</v>
          </cell>
          <cell r="C88">
            <v>927796</v>
          </cell>
          <cell r="D88">
            <v>982916</v>
          </cell>
          <cell r="E88">
            <v>633693</v>
          </cell>
          <cell r="F88">
            <v>291581</v>
          </cell>
          <cell r="G88">
            <v>4655836</v>
          </cell>
          <cell r="H88">
            <v>4313724</v>
          </cell>
          <cell r="J88">
            <v>5005059</v>
          </cell>
        </row>
        <row r="89">
          <cell r="A89" t="str">
            <v>duben</v>
          </cell>
          <cell r="B89">
            <v>3047574</v>
          </cell>
          <cell r="C89">
            <v>932528</v>
          </cell>
          <cell r="D89">
            <v>990548</v>
          </cell>
          <cell r="E89">
            <v>637293</v>
          </cell>
          <cell r="F89">
            <v>294015</v>
          </cell>
          <cell r="G89">
            <v>4617395</v>
          </cell>
          <cell r="H89">
            <v>4274117</v>
          </cell>
          <cell r="J89">
            <v>4970650</v>
          </cell>
        </row>
        <row r="90">
          <cell r="A90" t="str">
            <v>květen</v>
          </cell>
          <cell r="B90">
            <v>3139997</v>
          </cell>
          <cell r="C90">
            <v>947769</v>
          </cell>
          <cell r="D90">
            <v>994676</v>
          </cell>
          <cell r="E90">
            <v>644339</v>
          </cell>
          <cell r="F90">
            <v>297428</v>
          </cell>
          <cell r="G90">
            <v>4732105</v>
          </cell>
          <cell r="H90">
            <v>4385194</v>
          </cell>
          <cell r="J90">
            <v>5082442</v>
          </cell>
        </row>
        <row r="91">
          <cell r="A91" t="str">
            <v>červen</v>
          </cell>
          <cell r="B91">
            <v>3060593</v>
          </cell>
          <cell r="C91">
            <v>946206</v>
          </cell>
          <cell r="D91">
            <v>995708</v>
          </cell>
          <cell r="E91">
            <v>646883</v>
          </cell>
          <cell r="F91">
            <v>297304</v>
          </cell>
          <cell r="G91">
            <v>4653682</v>
          </cell>
          <cell r="H91">
            <v>4304103</v>
          </cell>
          <cell r="J91">
            <v>5002507</v>
          </cell>
        </row>
        <row r="92">
          <cell r="A92" t="str">
            <v>červenec</v>
          </cell>
          <cell r="B92">
            <v>3106661</v>
          </cell>
          <cell r="C92">
            <v>948467</v>
          </cell>
          <cell r="D92">
            <v>997199</v>
          </cell>
          <cell r="E92">
            <v>648661</v>
          </cell>
          <cell r="F92">
            <v>295765</v>
          </cell>
          <cell r="G92">
            <v>4703789</v>
          </cell>
          <cell r="H92">
            <v>4350893</v>
          </cell>
          <cell r="J92">
            <v>5052327</v>
          </cell>
        </row>
        <row r="93">
          <cell r="A93" t="str">
            <v>srpen</v>
          </cell>
          <cell r="B93">
            <v>3055058</v>
          </cell>
          <cell r="C93">
            <v>938787</v>
          </cell>
          <cell r="D93">
            <v>998700</v>
          </cell>
          <cell r="E93">
            <v>649638</v>
          </cell>
          <cell r="F93">
            <v>294966</v>
          </cell>
          <cell r="G93">
            <v>4643483</v>
          </cell>
          <cell r="H93">
            <v>4288811</v>
          </cell>
          <cell r="J93">
            <v>4992545</v>
          </cell>
        </row>
        <row r="94">
          <cell r="A94" t="str">
            <v>září</v>
          </cell>
          <cell r="B94">
            <v>3060692</v>
          </cell>
          <cell r="C94">
            <v>937603</v>
          </cell>
          <cell r="D94">
            <v>1000978</v>
          </cell>
          <cell r="E94">
            <v>651177</v>
          </cell>
          <cell r="F94">
            <v>295062</v>
          </cell>
          <cell r="G94">
            <v>4649472</v>
          </cell>
          <cell r="H94">
            <v>4293357</v>
          </cell>
          <cell r="J94">
            <v>4999273</v>
          </cell>
        </row>
        <row r="95">
          <cell r="A95" t="str">
            <v>říjen</v>
          </cell>
          <cell r="B95">
            <v>3094649</v>
          </cell>
          <cell r="C95">
            <v>952999</v>
          </cell>
          <cell r="D95">
            <v>1002086</v>
          </cell>
          <cell r="E95">
            <v>651823</v>
          </cell>
          <cell r="F95">
            <v>295034</v>
          </cell>
          <cell r="G95">
            <v>4699471</v>
          </cell>
          <cell r="H95">
            <v>4342682</v>
          </cell>
          <cell r="J95">
            <v>5049734</v>
          </cell>
        </row>
        <row r="96">
          <cell r="A96" t="str">
            <v>listopad</v>
          </cell>
          <cell r="B96">
            <v>3051169</v>
          </cell>
          <cell r="C96">
            <v>951447</v>
          </cell>
          <cell r="D96">
            <v>1001365</v>
          </cell>
          <cell r="E96">
            <v>650669</v>
          </cell>
          <cell r="F96">
            <v>294075</v>
          </cell>
          <cell r="G96">
            <v>4653285</v>
          </cell>
          <cell r="H96">
            <v>4296691</v>
          </cell>
          <cell r="J96">
            <v>5003981</v>
          </cell>
        </row>
        <row r="97">
          <cell r="A97" t="str">
            <v>prosinec</v>
          </cell>
          <cell r="B97">
            <v>3004465</v>
          </cell>
          <cell r="C97">
            <v>941023</v>
          </cell>
          <cell r="D97">
            <v>998520</v>
          </cell>
          <cell r="E97">
            <v>648486</v>
          </cell>
          <cell r="F97">
            <v>292329</v>
          </cell>
          <cell r="G97">
            <v>4593974</v>
          </cell>
          <cell r="H97">
            <v>4237817</v>
          </cell>
          <cell r="J97">
            <v>4944008</v>
          </cell>
        </row>
        <row r="98">
          <cell r="A98">
            <v>2004</v>
          </cell>
        </row>
        <row r="99">
          <cell r="A99" t="str">
            <v>leden</v>
          </cell>
          <cell r="B99">
            <v>3213377</v>
          </cell>
          <cell r="C99">
            <v>917491</v>
          </cell>
          <cell r="D99">
            <v>982957</v>
          </cell>
          <cell r="E99">
            <v>639241</v>
          </cell>
          <cell r="F99">
            <v>286602</v>
          </cell>
          <cell r="G99">
            <v>4770109</v>
          </cell>
          <cell r="H99">
            <v>4417470</v>
          </cell>
          <cell r="J99">
            <v>5113825</v>
          </cell>
        </row>
        <row r="100">
          <cell r="A100" t="str">
            <v>únor</v>
          </cell>
          <cell r="B100">
            <v>2967152</v>
          </cell>
          <cell r="C100">
            <v>909680</v>
          </cell>
          <cell r="D100">
            <v>975146</v>
          </cell>
          <cell r="E100">
            <v>642264</v>
          </cell>
          <cell r="F100">
            <v>285232</v>
          </cell>
          <cell r="G100">
            <v>4519096</v>
          </cell>
          <cell r="H100">
            <v>4162064</v>
          </cell>
          <cell r="J100">
            <v>4851978</v>
          </cell>
        </row>
        <row r="101">
          <cell r="A101" t="str">
            <v>březen</v>
          </cell>
          <cell r="B101">
            <v>3109390</v>
          </cell>
          <cell r="C101">
            <v>934604</v>
          </cell>
          <cell r="D101">
            <v>968010</v>
          </cell>
          <cell r="E101">
            <v>676092</v>
          </cell>
          <cell r="F101">
            <v>284117</v>
          </cell>
          <cell r="G101">
            <v>4720086</v>
          </cell>
          <cell r="H101">
            <v>4328111</v>
          </cell>
          <cell r="J101">
            <v>5012004</v>
          </cell>
        </row>
        <row r="102">
          <cell r="A102" t="str">
            <v>duben</v>
          </cell>
          <cell r="B102">
            <v>3055484</v>
          </cell>
          <cell r="C102">
            <v>939918</v>
          </cell>
          <cell r="D102">
            <v>966957</v>
          </cell>
          <cell r="E102">
            <v>728877</v>
          </cell>
          <cell r="F102">
            <v>284324</v>
          </cell>
          <cell r="G102">
            <v>4724279</v>
          </cell>
          <cell r="H102">
            <v>4279726</v>
          </cell>
          <cell r="J102">
            <v>4962359</v>
          </cell>
        </row>
        <row r="103">
          <cell r="A103" t="str">
            <v>květen</v>
          </cell>
          <cell r="B103">
            <v>3057249</v>
          </cell>
          <cell r="C103">
            <v>952971</v>
          </cell>
          <cell r="D103">
            <v>965774</v>
          </cell>
          <cell r="E103">
            <v>744988</v>
          </cell>
          <cell r="F103">
            <v>284149</v>
          </cell>
          <cell r="G103">
            <v>4755208</v>
          </cell>
          <cell r="H103">
            <v>4294369</v>
          </cell>
          <cell r="J103">
            <v>4975994</v>
          </cell>
        </row>
        <row r="104">
          <cell r="A104" t="str">
            <v>červen</v>
          </cell>
          <cell r="B104">
            <v>3082386</v>
          </cell>
          <cell r="C104">
            <v>959292</v>
          </cell>
          <cell r="D104">
            <v>962814</v>
          </cell>
          <cell r="E104">
            <v>750591</v>
          </cell>
          <cell r="F104">
            <v>281856</v>
          </cell>
          <cell r="G104">
            <v>4792269</v>
          </cell>
          <cell r="H104">
            <v>4323534</v>
          </cell>
          <cell r="J104">
            <v>5004492</v>
          </cell>
        </row>
        <row r="105">
          <cell r="A105" t="str">
            <v>červenec</v>
          </cell>
          <cell r="B105">
            <v>3106374</v>
          </cell>
          <cell r="C105">
            <v>954158</v>
          </cell>
          <cell r="D105">
            <v>961029</v>
          </cell>
          <cell r="E105">
            <v>755318</v>
          </cell>
          <cell r="F105">
            <v>277934</v>
          </cell>
          <cell r="G105">
            <v>4815850</v>
          </cell>
          <cell r="H105">
            <v>4338466</v>
          </cell>
          <cell r="J105">
            <v>5021561</v>
          </cell>
        </row>
        <row r="106">
          <cell r="A106" t="str">
            <v>srpen</v>
          </cell>
          <cell r="B106">
            <v>3072445</v>
          </cell>
          <cell r="C106">
            <v>954686</v>
          </cell>
          <cell r="D106">
            <v>960078</v>
          </cell>
          <cell r="E106">
            <v>757087</v>
          </cell>
          <cell r="F106">
            <v>274972</v>
          </cell>
          <cell r="G106">
            <v>4784218</v>
          </cell>
          <cell r="H106">
            <v>4302103</v>
          </cell>
          <cell r="J106">
            <v>4987209</v>
          </cell>
        </row>
        <row r="107">
          <cell r="A107" t="str">
            <v>září</v>
          </cell>
          <cell r="B107">
            <v>3082148</v>
          </cell>
          <cell r="C107">
            <v>951542</v>
          </cell>
          <cell r="D107">
            <v>959283</v>
          </cell>
          <cell r="E107">
            <v>758861</v>
          </cell>
          <cell r="F107">
            <v>274038</v>
          </cell>
          <cell r="G107">
            <v>4792551</v>
          </cell>
          <cell r="H107">
            <v>4307728</v>
          </cell>
          <cell r="J107">
            <v>4992973</v>
          </cell>
        </row>
        <row r="108">
          <cell r="A108" t="str">
            <v>říjen</v>
          </cell>
          <cell r="B108">
            <v>3098595</v>
          </cell>
          <cell r="C108">
            <v>960582</v>
          </cell>
          <cell r="D108">
            <v>957676</v>
          </cell>
          <cell r="E108">
            <v>759325</v>
          </cell>
          <cell r="F108">
            <v>272853</v>
          </cell>
          <cell r="G108">
            <v>4818502</v>
          </cell>
          <cell r="H108">
            <v>4332030</v>
          </cell>
          <cell r="J108">
            <v>5016853</v>
          </cell>
        </row>
        <row r="109">
          <cell r="A109" t="str">
            <v>listopad</v>
          </cell>
          <cell r="B109">
            <v>3144108</v>
          </cell>
          <cell r="C109">
            <v>970066</v>
          </cell>
          <cell r="D109">
            <v>952801</v>
          </cell>
          <cell r="E109">
            <v>756293</v>
          </cell>
          <cell r="F109">
            <v>270913</v>
          </cell>
          <cell r="G109">
            <v>0</v>
          </cell>
          <cell r="H109">
            <v>0</v>
          </cell>
          <cell r="J109">
            <v>0</v>
          </cell>
        </row>
        <row r="110">
          <cell r="A110" t="str">
            <v>prosinec</v>
          </cell>
          <cell r="B110">
            <v>3125092</v>
          </cell>
          <cell r="C110">
            <v>966150</v>
          </cell>
          <cell r="D110">
            <v>945508</v>
          </cell>
          <cell r="E110">
            <v>750307</v>
          </cell>
          <cell r="F110">
            <v>267524</v>
          </cell>
          <cell r="G110">
            <v>0</v>
          </cell>
          <cell r="H110">
            <v>0</v>
          </cell>
          <cell r="J110">
            <v>0</v>
          </cell>
        </row>
        <row r="111">
          <cell r="A111">
            <v>2005</v>
          </cell>
        </row>
        <row r="112">
          <cell r="A112" t="str">
            <v>Zdroj: Účetní zprávy ČSSZ</v>
          </cell>
          <cell r="B112">
            <v>3145896</v>
          </cell>
          <cell r="C112">
            <v>920541</v>
          </cell>
          <cell r="D112">
            <v>928308</v>
          </cell>
          <cell r="E112">
            <v>748778</v>
          </cell>
          <cell r="F112">
            <v>261297</v>
          </cell>
          <cell r="G112">
            <v>4815215</v>
          </cell>
          <cell r="H112">
            <v>4327734</v>
          </cell>
          <cell r="J112">
            <v>4994745</v>
          </cell>
        </row>
        <row r="113">
          <cell r="A113" t="str">
            <v>*) podle počtu OSVČ povinných platit zálohy na DP</v>
          </cell>
          <cell r="B113">
            <v>2979492</v>
          </cell>
          <cell r="C113">
            <v>918914</v>
          </cell>
          <cell r="D113">
            <v>923856</v>
          </cell>
          <cell r="E113">
            <v>742681</v>
          </cell>
          <cell r="F113">
            <v>259126</v>
          </cell>
          <cell r="G113">
            <v>4641087</v>
          </cell>
          <cell r="H113">
            <v>4157532</v>
          </cell>
          <cell r="J113">
            <v>4822262</v>
          </cell>
        </row>
        <row r="114">
          <cell r="A114" t="str">
            <v>**) podle počtu OSVČ vykonávajících činnost</v>
          </cell>
          <cell r="B114">
            <v>3192063</v>
          </cell>
          <cell r="C114">
            <v>943933</v>
          </cell>
          <cell r="D114">
            <v>920467</v>
          </cell>
          <cell r="E114">
            <v>738786</v>
          </cell>
          <cell r="F114">
            <v>257351</v>
          </cell>
          <cell r="G114">
            <v>4874782</v>
          </cell>
          <cell r="H114">
            <v>4393347</v>
          </cell>
          <cell r="J114">
            <v>5056463</v>
          </cell>
        </row>
        <row r="115">
          <cell r="A115" t="str">
            <v>duben</v>
          </cell>
          <cell r="B115">
            <v>3107776</v>
          </cell>
          <cell r="C115">
            <v>954767</v>
          </cell>
          <cell r="D115">
            <v>921385</v>
          </cell>
          <cell r="E115">
            <v>738893</v>
          </cell>
          <cell r="F115">
            <v>256339</v>
          </cell>
          <cell r="G115">
            <v>4801436</v>
          </cell>
          <cell r="H115">
            <v>4318882</v>
          </cell>
          <cell r="J115">
            <v>4983928</v>
          </cell>
        </row>
        <row r="116">
          <cell r="A116" t="str">
            <v>květen</v>
          </cell>
          <cell r="G116">
            <v>0</v>
          </cell>
          <cell r="H116">
            <v>0</v>
          </cell>
          <cell r="J116">
            <v>0</v>
          </cell>
        </row>
        <row r="117">
          <cell r="A117" t="str">
            <v>červen</v>
          </cell>
          <cell r="G117">
            <v>0</v>
          </cell>
          <cell r="H117">
            <v>0</v>
          </cell>
          <cell r="J117">
            <v>0</v>
          </cell>
        </row>
        <row r="118">
          <cell r="A118" t="str">
            <v>červenec</v>
          </cell>
          <cell r="G118">
            <v>0</v>
          </cell>
          <cell r="H118">
            <v>0</v>
          </cell>
          <cell r="J118">
            <v>0</v>
          </cell>
        </row>
        <row r="119">
          <cell r="A119" t="str">
            <v>srpen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září</v>
          </cell>
          <cell r="G120">
            <v>0</v>
          </cell>
          <cell r="H120">
            <v>0</v>
          </cell>
          <cell r="J120">
            <v>0</v>
          </cell>
        </row>
        <row r="121">
          <cell r="A121" t="str">
            <v>říjen</v>
          </cell>
          <cell r="G121">
            <v>0</v>
          </cell>
          <cell r="H121">
            <v>0</v>
          </cell>
          <cell r="J121">
            <v>0</v>
          </cell>
        </row>
        <row r="122">
          <cell r="A122" t="str">
            <v>listopad</v>
          </cell>
          <cell r="G122">
            <v>0</v>
          </cell>
          <cell r="H122">
            <v>0</v>
          </cell>
          <cell r="J122">
            <v>0</v>
          </cell>
        </row>
        <row r="123">
          <cell r="A123" t="str">
            <v>prosinec</v>
          </cell>
          <cell r="G123">
            <v>0</v>
          </cell>
          <cell r="H123">
            <v>0</v>
          </cell>
          <cell r="J123">
            <v>0</v>
          </cell>
        </row>
        <row r="125">
          <cell r="A125" t="str">
            <v>Zdroj: Účetní zprávy ČSSZ</v>
          </cell>
        </row>
        <row r="126">
          <cell r="A126" t="str">
            <v>*) podle počtu OSVČ povinných platit zálohy na DP</v>
          </cell>
        </row>
        <row r="127">
          <cell r="A127" t="str">
            <v>**) podle počtu OSVČ vykonávajících činnost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obsah"/>
      <sheetName val="B_prij_r"/>
      <sheetName val="B_predp_r"/>
      <sheetName val="B_vyd_r"/>
      <sheetName val="B_prij_m"/>
      <sheetName val="B_predp_m"/>
      <sheetName val="B_vyd_m"/>
      <sheetName val="D_r"/>
      <sheetName val="D_m"/>
      <sheetName val="D_plneni"/>
      <sheetName val="N_r"/>
      <sheetName val="N_m"/>
      <sheetName val="N_plneni"/>
      <sheetName val="Pc_r"/>
      <sheetName val="Pc_m"/>
      <sheetName val="Pc_u"/>
      <sheetName val="PD_r"/>
      <sheetName val="PD_m"/>
      <sheetName val="PN_r"/>
      <sheetName val="PN_m"/>
      <sheetName val="Bezm"/>
      <sheetName val="Ost"/>
      <sheetName val="data_gA"/>
      <sheetName val="PLNENI"/>
    </sheetNames>
    <sheetDataSet>
      <sheetData sheetId="0"/>
      <sheetData sheetId="1"/>
      <sheetData sheetId="2">
        <row r="2">
          <cell r="A2" t="str">
            <v>Bilance dávkových příjmů od počátku roku</v>
          </cell>
        </row>
        <row r="3">
          <cell r="G3" t="str">
            <v>v mil. Kč</v>
          </cell>
        </row>
        <row r="4">
          <cell r="C4" t="str">
            <v>důchody</v>
          </cell>
          <cell r="D4" t="str">
            <v>nemoc.</v>
          </cell>
          <cell r="E4" t="str">
            <v>zaměst.</v>
          </cell>
          <cell r="F4" t="str">
            <v>ostatní</v>
          </cell>
          <cell r="G4" t="str">
            <v>celkem</v>
          </cell>
        </row>
        <row r="5">
          <cell r="A5">
            <v>2000</v>
          </cell>
        </row>
        <row r="6">
          <cell r="A6" t="str">
            <v>leden</v>
          </cell>
          <cell r="C6">
            <v>14306592</v>
          </cell>
          <cell r="D6">
            <v>2357022</v>
          </cell>
          <cell r="E6">
            <v>1977074</v>
          </cell>
          <cell r="F6">
            <v>828</v>
          </cell>
          <cell r="G6">
            <v>18641516</v>
          </cell>
        </row>
        <row r="7">
          <cell r="A7" t="str">
            <v>únor</v>
          </cell>
          <cell r="C7">
            <v>26468523</v>
          </cell>
          <cell r="D7">
            <v>4351105</v>
          </cell>
          <cell r="E7">
            <v>3659853</v>
          </cell>
          <cell r="F7">
            <v>1163</v>
          </cell>
          <cell r="G7">
            <v>34480644</v>
          </cell>
        </row>
        <row r="8">
          <cell r="A8" t="str">
            <v>březen</v>
          </cell>
          <cell r="C8">
            <v>38743958</v>
          </cell>
          <cell r="D8">
            <v>6378563</v>
          </cell>
          <cell r="E8">
            <v>5358440</v>
          </cell>
          <cell r="F8">
            <v>1381</v>
          </cell>
          <cell r="G8">
            <v>50482342</v>
          </cell>
        </row>
        <row r="9">
          <cell r="A9" t="str">
            <v>duben</v>
          </cell>
          <cell r="C9">
            <v>51515777</v>
          </cell>
          <cell r="D9">
            <v>8491856</v>
          </cell>
          <cell r="E9">
            <v>7125688</v>
          </cell>
          <cell r="F9">
            <v>1540</v>
          </cell>
          <cell r="G9">
            <v>67134861</v>
          </cell>
        </row>
        <row r="10">
          <cell r="A10" t="str">
            <v>květen</v>
          </cell>
          <cell r="C10">
            <v>64637778</v>
          </cell>
          <cell r="D10">
            <v>10661309</v>
          </cell>
          <cell r="E10">
            <v>8941266</v>
          </cell>
          <cell r="F10">
            <v>1753</v>
          </cell>
          <cell r="G10">
            <v>84242106</v>
          </cell>
        </row>
        <row r="11">
          <cell r="A11" t="str">
            <v>červen</v>
          </cell>
          <cell r="C11">
            <v>79275408</v>
          </cell>
          <cell r="D11">
            <v>12793958</v>
          </cell>
          <cell r="E11">
            <v>10966814</v>
          </cell>
          <cell r="F11">
            <v>2181</v>
          </cell>
          <cell r="G11">
            <v>103038361</v>
          </cell>
        </row>
        <row r="12">
          <cell r="A12" t="str">
            <v>červenec</v>
          </cell>
          <cell r="C12">
            <v>93076971</v>
          </cell>
          <cell r="D12">
            <v>15356937</v>
          </cell>
          <cell r="E12">
            <v>12885065</v>
          </cell>
          <cell r="F12">
            <v>2162</v>
          </cell>
          <cell r="G12">
            <v>121321135</v>
          </cell>
        </row>
        <row r="13">
          <cell r="A13" t="str">
            <v>srpen</v>
          </cell>
          <cell r="C13">
            <v>106907141</v>
          </cell>
          <cell r="D13">
            <v>17612603</v>
          </cell>
          <cell r="E13">
            <v>14790655</v>
          </cell>
          <cell r="F13">
            <v>2293</v>
          </cell>
          <cell r="G13">
            <v>139312692</v>
          </cell>
        </row>
        <row r="14">
          <cell r="A14" t="str">
            <v>září</v>
          </cell>
          <cell r="C14">
            <v>120373800</v>
          </cell>
          <cell r="D14">
            <v>19829163</v>
          </cell>
          <cell r="E14">
            <v>16654152</v>
          </cell>
          <cell r="F14">
            <v>2467</v>
          </cell>
          <cell r="G14">
            <v>156859582</v>
          </cell>
        </row>
        <row r="15">
          <cell r="A15" t="str">
            <v>říjen</v>
          </cell>
          <cell r="C15">
            <v>134116194</v>
          </cell>
          <cell r="D15">
            <v>22092242</v>
          </cell>
          <cell r="E15">
            <v>18555865</v>
          </cell>
          <cell r="F15">
            <v>3174</v>
          </cell>
          <cell r="G15">
            <v>174767475</v>
          </cell>
        </row>
        <row r="16">
          <cell r="A16" t="str">
            <v>listopad</v>
          </cell>
          <cell r="C16">
            <v>148469529</v>
          </cell>
          <cell r="D16">
            <v>24457256</v>
          </cell>
          <cell r="E16">
            <v>20542010</v>
          </cell>
          <cell r="F16">
            <v>3574</v>
          </cell>
          <cell r="G16">
            <v>193472369</v>
          </cell>
        </row>
        <row r="17">
          <cell r="A17" t="str">
            <v>prosinec</v>
          </cell>
          <cell r="C17">
            <v>165600553</v>
          </cell>
          <cell r="D17">
            <v>27285499</v>
          </cell>
          <cell r="E17">
            <v>22912635</v>
          </cell>
          <cell r="F17">
            <v>3809</v>
          </cell>
          <cell r="G17">
            <v>215802496</v>
          </cell>
        </row>
        <row r="18">
          <cell r="A18">
            <v>2001</v>
          </cell>
        </row>
        <row r="19">
          <cell r="A19" t="str">
            <v>leden</v>
          </cell>
          <cell r="C19">
            <v>15888676</v>
          </cell>
          <cell r="D19">
            <v>2597310</v>
          </cell>
          <cell r="E19">
            <v>2186262</v>
          </cell>
          <cell r="F19">
            <v>565</v>
          </cell>
          <cell r="G19">
            <v>20672813</v>
          </cell>
        </row>
        <row r="20">
          <cell r="A20" t="str">
            <v>únor</v>
          </cell>
          <cell r="C20">
            <v>29377522</v>
          </cell>
          <cell r="D20">
            <v>4536436</v>
          </cell>
          <cell r="E20">
            <v>4052801</v>
          </cell>
          <cell r="F20">
            <v>874</v>
          </cell>
          <cell r="G20">
            <v>37967633</v>
          </cell>
        </row>
        <row r="21">
          <cell r="A21" t="str">
            <v>březen</v>
          </cell>
          <cell r="C21">
            <v>42634600</v>
          </cell>
          <cell r="D21">
            <v>7001097</v>
          </cell>
          <cell r="E21">
            <v>5886899</v>
          </cell>
          <cell r="F21">
            <v>1095</v>
          </cell>
          <cell r="G21">
            <v>55523691</v>
          </cell>
        </row>
        <row r="22">
          <cell r="A22" t="str">
            <v>duben</v>
          </cell>
          <cell r="C22">
            <v>56769888</v>
          </cell>
          <cell r="D22">
            <v>9328762</v>
          </cell>
          <cell r="E22">
            <v>7842884</v>
          </cell>
          <cell r="F22">
            <v>1206</v>
          </cell>
          <cell r="G22">
            <v>73942740</v>
          </cell>
        </row>
        <row r="23">
          <cell r="A23" t="str">
            <v>květen</v>
          </cell>
          <cell r="C23">
            <v>71047304</v>
          </cell>
          <cell r="D23">
            <v>11677629</v>
          </cell>
          <cell r="E23">
            <v>9818340</v>
          </cell>
          <cell r="F23">
            <v>1416</v>
          </cell>
          <cell r="G23">
            <v>92544689</v>
          </cell>
        </row>
        <row r="24">
          <cell r="A24" t="str">
            <v>červen</v>
          </cell>
          <cell r="C24">
            <v>87180929</v>
          </cell>
          <cell r="D24">
            <v>14338559</v>
          </cell>
          <cell r="E24">
            <v>12050884</v>
          </cell>
          <cell r="F24">
            <v>1763</v>
          </cell>
          <cell r="G24">
            <v>113572135</v>
          </cell>
        </row>
        <row r="25">
          <cell r="A25" t="str">
            <v>červenec</v>
          </cell>
          <cell r="C25">
            <v>102198000</v>
          </cell>
          <cell r="D25">
            <v>16661716</v>
          </cell>
          <cell r="E25">
            <v>14129035</v>
          </cell>
          <cell r="F25">
            <v>1944</v>
          </cell>
          <cell r="G25">
            <v>132990695</v>
          </cell>
        </row>
        <row r="26">
          <cell r="A26" t="str">
            <v>srpen</v>
          </cell>
          <cell r="C26">
            <v>117425953</v>
          </cell>
          <cell r="D26">
            <v>19298075</v>
          </cell>
          <cell r="E26">
            <v>16236239</v>
          </cell>
          <cell r="F26">
            <v>2119</v>
          </cell>
          <cell r="G26">
            <v>152962386</v>
          </cell>
        </row>
        <row r="27">
          <cell r="A27" t="str">
            <v>září</v>
          </cell>
          <cell r="C27">
            <v>131893865</v>
          </cell>
          <cell r="D27">
            <v>21507482</v>
          </cell>
          <cell r="E27">
            <v>18237908</v>
          </cell>
          <cell r="F27">
            <v>2384</v>
          </cell>
          <cell r="G27">
            <v>171641639</v>
          </cell>
        </row>
        <row r="28">
          <cell r="A28" t="str">
            <v>říjen</v>
          </cell>
          <cell r="C28">
            <v>146688027</v>
          </cell>
          <cell r="D28">
            <v>24122535</v>
          </cell>
          <cell r="E28">
            <v>20284646</v>
          </cell>
          <cell r="F28">
            <v>2595</v>
          </cell>
          <cell r="G28">
            <v>191097803</v>
          </cell>
        </row>
        <row r="29">
          <cell r="A29" t="str">
            <v>listopad</v>
          </cell>
          <cell r="C29">
            <v>162180111</v>
          </cell>
          <cell r="D29">
            <v>26675460</v>
          </cell>
          <cell r="E29">
            <v>22428187</v>
          </cell>
          <cell r="F29">
            <v>3039</v>
          </cell>
          <cell r="G29">
            <v>211286797</v>
          </cell>
        </row>
        <row r="30">
          <cell r="A30" t="str">
            <v>prosinec</v>
          </cell>
          <cell r="C30">
            <v>180387177</v>
          </cell>
          <cell r="D30">
            <v>29653078</v>
          </cell>
          <cell r="E30">
            <v>24947550</v>
          </cell>
          <cell r="F30">
            <v>3436</v>
          </cell>
          <cell r="G30">
            <v>234991241</v>
          </cell>
        </row>
        <row r="31">
          <cell r="A31">
            <v>2002</v>
          </cell>
        </row>
        <row r="32">
          <cell r="A32" t="str">
            <v>leden</v>
          </cell>
          <cell r="G32">
            <v>0</v>
          </cell>
        </row>
        <row r="33">
          <cell r="A33" t="str">
            <v>únor</v>
          </cell>
          <cell r="C33">
            <v>30952436</v>
          </cell>
          <cell r="D33">
            <v>5138951</v>
          </cell>
          <cell r="E33">
            <v>4273599</v>
          </cell>
          <cell r="F33">
            <v>1394</v>
          </cell>
          <cell r="G33">
            <v>40366380</v>
          </cell>
        </row>
        <row r="34">
          <cell r="A34" t="str">
            <v>březen</v>
          </cell>
          <cell r="C34">
            <v>45572056</v>
          </cell>
          <cell r="D34">
            <v>7504840</v>
          </cell>
          <cell r="E34">
            <v>6296477</v>
          </cell>
          <cell r="F34">
            <v>2280</v>
          </cell>
          <cell r="G34">
            <v>59375653</v>
          </cell>
        </row>
        <row r="35">
          <cell r="A35" t="str">
            <v>duben</v>
          </cell>
          <cell r="C35">
            <v>60623313</v>
          </cell>
          <cell r="D35">
            <v>9912799</v>
          </cell>
          <cell r="E35">
            <v>8379043</v>
          </cell>
          <cell r="F35">
            <v>2613</v>
          </cell>
          <cell r="G35">
            <v>78917768</v>
          </cell>
        </row>
        <row r="36">
          <cell r="A36" t="str">
            <v>květen</v>
          </cell>
          <cell r="C36">
            <v>76525430</v>
          </cell>
          <cell r="D36">
            <v>12552743</v>
          </cell>
          <cell r="E36">
            <v>10579324</v>
          </cell>
          <cell r="F36">
            <v>3041</v>
          </cell>
          <cell r="G36">
            <v>99660538</v>
          </cell>
        </row>
        <row r="37">
          <cell r="A37" t="str">
            <v>červen</v>
          </cell>
          <cell r="C37">
            <v>93555021</v>
          </cell>
          <cell r="D37">
            <v>15291094</v>
          </cell>
          <cell r="E37">
            <v>12935868</v>
          </cell>
          <cell r="F37">
            <v>6082</v>
          </cell>
          <cell r="G37">
            <v>121788065</v>
          </cell>
        </row>
        <row r="38">
          <cell r="A38" t="str">
            <v>červenec</v>
          </cell>
          <cell r="C38">
            <v>109763436</v>
          </cell>
          <cell r="D38">
            <v>17956131</v>
          </cell>
          <cell r="E38">
            <v>15178733</v>
          </cell>
          <cell r="F38">
            <v>6276</v>
          </cell>
          <cell r="G38">
            <v>142904576</v>
          </cell>
        </row>
        <row r="39">
          <cell r="A39" t="str">
            <v>srpen</v>
          </cell>
          <cell r="C39">
            <v>125722087</v>
          </cell>
          <cell r="D39">
            <v>20556491</v>
          </cell>
          <cell r="E39">
            <v>17387122</v>
          </cell>
          <cell r="F39">
            <v>7294</v>
          </cell>
          <cell r="G39">
            <v>163672994</v>
          </cell>
        </row>
        <row r="40">
          <cell r="A40" t="str">
            <v>září</v>
          </cell>
          <cell r="C40">
            <v>140988207</v>
          </cell>
          <cell r="D40">
            <v>23134827</v>
          </cell>
          <cell r="E40">
            <v>19499671</v>
          </cell>
          <cell r="F40">
            <v>5420</v>
          </cell>
          <cell r="G40">
            <v>183628125</v>
          </cell>
        </row>
        <row r="41">
          <cell r="A41" t="str">
            <v>říjen</v>
          </cell>
          <cell r="C41">
            <v>156522857</v>
          </cell>
          <cell r="D41">
            <v>25701910</v>
          </cell>
          <cell r="E41">
            <v>21649154</v>
          </cell>
          <cell r="F41">
            <v>5643</v>
          </cell>
          <cell r="G41">
            <v>203879564</v>
          </cell>
        </row>
        <row r="42">
          <cell r="A42" t="str">
            <v>listopad</v>
          </cell>
          <cell r="C42">
            <v>172732715</v>
          </cell>
          <cell r="D42">
            <v>28358966</v>
          </cell>
          <cell r="E42">
            <v>23892131</v>
          </cell>
          <cell r="F42">
            <v>6166</v>
          </cell>
          <cell r="G42">
            <v>224989978</v>
          </cell>
        </row>
        <row r="43">
          <cell r="A43" t="str">
            <v>prosinec</v>
          </cell>
          <cell r="C43">
            <v>193400000</v>
          </cell>
          <cell r="D43">
            <v>31800000</v>
          </cell>
          <cell r="E43">
            <v>26800000</v>
          </cell>
          <cell r="F43">
            <v>7180.8558999999996</v>
          </cell>
          <cell r="G43">
            <v>252000000</v>
          </cell>
        </row>
        <row r="44">
          <cell r="A44">
            <v>2003</v>
          </cell>
        </row>
        <row r="45">
          <cell r="A45" t="str">
            <v>Zdroj: Bilance dávkových příjmů ČSSZ - platby</v>
          </cell>
          <cell r="C45">
            <v>17434756.330759998</v>
          </cell>
          <cell r="D45">
            <v>2863969.0959100001</v>
          </cell>
          <cell r="E45">
            <v>2403851.14965</v>
          </cell>
          <cell r="F45">
            <v>474.07443000000001</v>
          </cell>
          <cell r="G45">
            <v>22703050.65075</v>
          </cell>
        </row>
        <row r="46">
          <cell r="A46" t="str">
            <v>únor</v>
          </cell>
          <cell r="C46">
            <v>32720533.761539999</v>
          </cell>
          <cell r="D46">
            <v>5383973.4282099996</v>
          </cell>
          <cell r="E46">
            <v>4518884.06439</v>
          </cell>
          <cell r="F46">
            <v>1260.3406299999999</v>
          </cell>
          <cell r="G46">
            <v>42624651.594770007</v>
          </cell>
        </row>
        <row r="47">
          <cell r="A47" t="str">
            <v>prosinec</v>
          </cell>
          <cell r="C47" t="str">
            <v>údaje od Škorpíka 24/9/02</v>
          </cell>
          <cell r="D47">
            <v>7914587.5888999999</v>
          </cell>
          <cell r="E47">
            <v>6658653.0910999998</v>
          </cell>
          <cell r="F47">
            <v>2162.98632</v>
          </cell>
          <cell r="G47">
            <v>62760091.958019994</v>
          </cell>
        </row>
        <row r="48">
          <cell r="A48" t="str">
            <v>duben</v>
          </cell>
          <cell r="C48">
            <v>63769065.29434</v>
          </cell>
          <cell r="D48">
            <v>10481035.968730001</v>
          </cell>
          <cell r="E48">
            <v>8814947.6454099994</v>
          </cell>
          <cell r="F48">
            <v>2794.0381299999999</v>
          </cell>
          <cell r="G48">
            <v>83067842.946610004</v>
          </cell>
        </row>
        <row r="49">
          <cell r="A49" t="str">
            <v>květen</v>
          </cell>
          <cell r="C49">
            <v>80000258.406770006</v>
          </cell>
          <cell r="D49">
            <v>13084664.19417</v>
          </cell>
          <cell r="E49">
            <v>11060836.142279999</v>
          </cell>
          <cell r="F49">
            <v>3766.0989199999999</v>
          </cell>
          <cell r="G49">
            <v>104149524.84214</v>
          </cell>
        </row>
        <row r="50">
          <cell r="A50" t="str">
            <v>červen</v>
          </cell>
          <cell r="C50">
            <v>98019705.379460007</v>
          </cell>
          <cell r="D50">
            <v>16095153.169500001</v>
          </cell>
          <cell r="E50">
            <v>13554171.12817</v>
          </cell>
          <cell r="F50">
            <v>4304.42155</v>
          </cell>
          <cell r="G50">
            <v>127673334.09868</v>
          </cell>
        </row>
        <row r="51">
          <cell r="A51" t="str">
            <v>červenec</v>
          </cell>
          <cell r="C51">
            <v>115179246.57408001</v>
          </cell>
          <cell r="D51">
            <v>18916959.162560001</v>
          </cell>
          <cell r="E51">
            <v>15928328.95716</v>
          </cell>
          <cell r="F51">
            <v>4948.3158100000001</v>
          </cell>
          <cell r="G51">
            <v>150029483.00961</v>
          </cell>
        </row>
        <row r="52">
          <cell r="A52" t="str">
            <v>srpen</v>
          </cell>
          <cell r="C52">
            <v>132124959.59344999</v>
          </cell>
          <cell r="D52">
            <v>21699859.270160001</v>
          </cell>
          <cell r="E52">
            <v>18273188.983180001</v>
          </cell>
          <cell r="F52">
            <v>5322.5645699999995</v>
          </cell>
          <cell r="G52">
            <v>172103330.41136003</v>
          </cell>
        </row>
        <row r="53">
          <cell r="A53" t="str">
            <v>září</v>
          </cell>
          <cell r="C53">
            <v>148454437.65336001</v>
          </cell>
          <cell r="D53">
            <v>24377849.650929999</v>
          </cell>
          <cell r="E53">
            <v>20532586.988650002</v>
          </cell>
          <cell r="F53">
            <v>5854.0596500000001</v>
          </cell>
          <cell r="G53">
            <v>193370728.35258999</v>
          </cell>
        </row>
        <row r="54">
          <cell r="A54" t="str">
            <v>říjen</v>
          </cell>
          <cell r="C54">
            <v>165173778.68435001</v>
          </cell>
          <cell r="D54">
            <v>27118994.899799999</v>
          </cell>
          <cell r="E54">
            <v>22846003.76004</v>
          </cell>
          <cell r="F54">
            <v>6638.7887899999996</v>
          </cell>
          <cell r="G54">
            <v>215145416.13297999</v>
          </cell>
        </row>
        <row r="55">
          <cell r="A55" t="str">
            <v>listopad</v>
          </cell>
          <cell r="C55">
            <v>182173690.53692999</v>
          </cell>
          <cell r="D55">
            <v>29906276.999979999</v>
          </cell>
          <cell r="E55">
            <v>25198134.943229999</v>
          </cell>
          <cell r="F55">
            <v>6974.6874600000001</v>
          </cell>
          <cell r="G55">
            <v>237285077.16760001</v>
          </cell>
        </row>
        <row r="56">
          <cell r="A56" t="str">
            <v>prosinec</v>
          </cell>
          <cell r="C56">
            <v>202973123.37077001</v>
          </cell>
          <cell r="D56">
            <v>33316165.274220001</v>
          </cell>
          <cell r="E56">
            <v>28075779.51354</v>
          </cell>
          <cell r="F56">
            <v>7956.7389499999999</v>
          </cell>
          <cell r="G56">
            <v>264373024.89748001</v>
          </cell>
        </row>
        <row r="57">
          <cell r="A57">
            <v>2004</v>
          </cell>
        </row>
        <row r="58">
          <cell r="A58" t="str">
            <v>Zdroj: Bilance dávkových příjmů ČSSZ - platby</v>
          </cell>
          <cell r="C58">
            <v>19948648.18347</v>
          </cell>
          <cell r="D58">
            <v>3044764.4036400001</v>
          </cell>
          <cell r="E58">
            <v>1135189.0684700001</v>
          </cell>
          <cell r="F58">
            <v>379.89926000000003</v>
          </cell>
          <cell r="G58">
            <v>24128981.554839998</v>
          </cell>
        </row>
        <row r="59">
          <cell r="A59" t="str">
            <v>únor</v>
          </cell>
          <cell r="C59">
            <v>1.0553317190757385</v>
          </cell>
          <cell r="D59">
            <v>1.0555554254656059</v>
          </cell>
          <cell r="E59">
            <v>1.0553310038993882</v>
          </cell>
          <cell r="F59">
            <v>1.1080488260459314</v>
          </cell>
          <cell r="G59">
            <v>1.0553613404796709</v>
          </cell>
        </row>
        <row r="60">
          <cell r="A60" t="str">
            <v>Schválený rozpočet 2003</v>
          </cell>
          <cell r="C60">
            <v>56266418.631109998</v>
          </cell>
          <cell r="D60">
            <v>8567857.4682599995</v>
          </cell>
          <cell r="E60">
            <v>3209074.1489300001</v>
          </cell>
          <cell r="F60">
            <v>2255.6528699999999</v>
          </cell>
          <cell r="G60">
            <v>68045605.90117</v>
          </cell>
        </row>
        <row r="61">
          <cell r="A61" t="str">
            <v>duben</v>
          </cell>
          <cell r="C61">
            <v>205192318</v>
          </cell>
          <cell r="D61">
            <v>11448782.936969999</v>
          </cell>
          <cell r="E61">
            <v>4287907.1630300004</v>
          </cell>
          <cell r="F61">
            <v>2780.21893</v>
          </cell>
          <cell r="G61">
            <v>266645664</v>
          </cell>
        </row>
        <row r="62">
          <cell r="A62" t="str">
            <v>květen</v>
          </cell>
          <cell r="C62">
            <v>93970194.829089999</v>
          </cell>
          <cell r="D62">
            <v>14293006.913960001</v>
          </cell>
          <cell r="E62">
            <v>5362085.8160399999</v>
          </cell>
          <cell r="F62">
            <v>3667.4138200000002</v>
          </cell>
          <cell r="G62">
            <v>0</v>
          </cell>
        </row>
        <row r="63">
          <cell r="A63" t="str">
            <v>červen</v>
          </cell>
          <cell r="C63">
            <v>113860037.63854</v>
          </cell>
          <cell r="D63">
            <v>17267749.947870001</v>
          </cell>
          <cell r="E63">
            <v>6497887.6871600002</v>
          </cell>
          <cell r="F63">
            <v>4381.2061700000004</v>
          </cell>
          <cell r="G63">
            <v>0</v>
          </cell>
        </row>
        <row r="64">
          <cell r="A64" t="str">
            <v>červenec</v>
          </cell>
          <cell r="C64">
            <v>133632244.68700001</v>
          </cell>
          <cell r="D64">
            <v>20282875.683839999</v>
          </cell>
          <cell r="E64">
            <v>7627063.2097800002</v>
          </cell>
          <cell r="F64">
            <v>4999.9199600000002</v>
          </cell>
          <cell r="G64">
            <v>0</v>
          </cell>
        </row>
        <row r="65">
          <cell r="A65" t="str">
            <v>srpen</v>
          </cell>
          <cell r="C65">
            <v>153373617.99983001</v>
          </cell>
          <cell r="D65">
            <v>23261934.364500001</v>
          </cell>
          <cell r="E65">
            <v>8754450.5435499996</v>
          </cell>
          <cell r="F65">
            <v>5608.6685900000002</v>
          </cell>
          <cell r="G65">
            <v>0</v>
          </cell>
        </row>
        <row r="66">
          <cell r="A66" t="str">
            <v>září</v>
          </cell>
          <cell r="G66">
            <v>0</v>
          </cell>
        </row>
        <row r="67">
          <cell r="A67" t="str">
            <v>říjen</v>
          </cell>
          <cell r="G67">
            <v>0</v>
          </cell>
        </row>
        <row r="68">
          <cell r="A68" t="str">
            <v>listopad</v>
          </cell>
          <cell r="G68">
            <v>0</v>
          </cell>
        </row>
        <row r="69">
          <cell r="A69" t="str">
            <v>prosinec</v>
          </cell>
          <cell r="C69">
            <v>234377200</v>
          </cell>
          <cell r="G69">
            <v>282424278</v>
          </cell>
        </row>
        <row r="71">
          <cell r="A71" t="str">
            <v>Zdroj: Bilance dávkových příjmů ČSSZ - platby</v>
          </cell>
        </row>
        <row r="72">
          <cell r="C72">
            <v>1.0553317190757385</v>
          </cell>
          <cell r="D72">
            <v>1.0555554254656059</v>
          </cell>
          <cell r="E72">
            <v>1.0553310038993882</v>
          </cell>
          <cell r="F72">
            <v>1.1080488260459314</v>
          </cell>
          <cell r="G72">
            <v>1.0553613404796709</v>
          </cell>
        </row>
        <row r="73">
          <cell r="A73" t="str">
            <v>Schválený rozpočet 2003</v>
          </cell>
        </row>
        <row r="74">
          <cell r="C74">
            <v>205192318</v>
          </cell>
          <cell r="G74">
            <v>266645664</v>
          </cell>
        </row>
        <row r="76">
          <cell r="A76" t="str">
            <v>Schválený rozpočet 2004</v>
          </cell>
        </row>
        <row r="77">
          <cell r="C77">
            <v>234377165</v>
          </cell>
          <cell r="G77">
            <v>282732601</v>
          </cell>
        </row>
      </sheetData>
      <sheetData sheetId="3"/>
      <sheetData sheetId="4">
        <row r="2">
          <cell r="A2" t="str">
            <v>Bilance dávkových výdajů od počátku roku</v>
          </cell>
        </row>
        <row r="3">
          <cell r="G3" t="str">
            <v>v mil. Kč</v>
          </cell>
        </row>
        <row r="4">
          <cell r="C4" t="str">
            <v>důchody</v>
          </cell>
          <cell r="D4" t="str">
            <v>nemoc.</v>
          </cell>
          <cell r="E4" t="str">
            <v>bezmoc.</v>
          </cell>
          <cell r="F4" t="str">
            <v>přip+Slov</v>
          </cell>
          <cell r="G4" t="str">
            <v>celkem</v>
          </cell>
        </row>
        <row r="5">
          <cell r="A5">
            <v>2000</v>
          </cell>
        </row>
        <row r="6">
          <cell r="A6" t="str">
            <v>leden</v>
          </cell>
          <cell r="C6">
            <v>13842979</v>
          </cell>
          <cell r="D6">
            <v>2259808</v>
          </cell>
          <cell r="E6">
            <v>92640</v>
          </cell>
          <cell r="F6">
            <v>264</v>
          </cell>
          <cell r="G6">
            <v>16195691</v>
          </cell>
        </row>
        <row r="7">
          <cell r="A7" t="str">
            <v>únor</v>
          </cell>
          <cell r="C7">
            <v>28851853</v>
          </cell>
          <cell r="D7">
            <v>5422307</v>
          </cell>
          <cell r="E7">
            <v>205646</v>
          </cell>
          <cell r="F7">
            <v>603</v>
          </cell>
          <cell r="G7">
            <v>34480409</v>
          </cell>
        </row>
        <row r="8">
          <cell r="A8" t="str">
            <v>březen</v>
          </cell>
          <cell r="C8">
            <v>45082063</v>
          </cell>
          <cell r="D8">
            <v>8313983</v>
          </cell>
          <cell r="E8">
            <v>318093</v>
          </cell>
          <cell r="F8">
            <v>896</v>
          </cell>
          <cell r="G8">
            <v>53715035</v>
          </cell>
        </row>
        <row r="9">
          <cell r="A9" t="str">
            <v>duben</v>
          </cell>
          <cell r="C9">
            <v>60103453</v>
          </cell>
          <cell r="D9">
            <v>10705107</v>
          </cell>
          <cell r="E9">
            <v>447237</v>
          </cell>
          <cell r="F9">
            <v>1220</v>
          </cell>
          <cell r="G9">
            <v>71257017</v>
          </cell>
        </row>
        <row r="10">
          <cell r="A10" t="str">
            <v>květen</v>
          </cell>
          <cell r="C10">
            <v>74007965</v>
          </cell>
          <cell r="D10">
            <v>12857637</v>
          </cell>
          <cell r="E10">
            <v>568317</v>
          </cell>
          <cell r="F10">
            <v>1523</v>
          </cell>
          <cell r="G10">
            <v>87435442</v>
          </cell>
        </row>
        <row r="11">
          <cell r="A11" t="str">
            <v>červen</v>
          </cell>
          <cell r="C11">
            <v>91366123</v>
          </cell>
          <cell r="D11">
            <v>14870164</v>
          </cell>
          <cell r="E11">
            <v>690087</v>
          </cell>
          <cell r="F11">
            <v>1843</v>
          </cell>
          <cell r="G11">
            <v>106928217</v>
          </cell>
        </row>
        <row r="12">
          <cell r="A12" t="str">
            <v>červenec</v>
          </cell>
          <cell r="C12">
            <v>103960561</v>
          </cell>
          <cell r="D12">
            <v>16787617</v>
          </cell>
          <cell r="E12">
            <v>811812</v>
          </cell>
          <cell r="F12">
            <v>2162</v>
          </cell>
          <cell r="G12">
            <v>121562152</v>
          </cell>
        </row>
        <row r="13">
          <cell r="A13" t="str">
            <v>srpen</v>
          </cell>
          <cell r="C13">
            <v>119024861</v>
          </cell>
          <cell r="D13">
            <v>18676447</v>
          </cell>
          <cell r="E13">
            <v>932556</v>
          </cell>
          <cell r="F13">
            <v>2497</v>
          </cell>
          <cell r="G13">
            <v>138636361</v>
          </cell>
        </row>
        <row r="14">
          <cell r="A14" t="str">
            <v>září</v>
          </cell>
          <cell r="C14">
            <v>134240679</v>
          </cell>
          <cell r="D14">
            <v>20565931</v>
          </cell>
          <cell r="E14">
            <v>1053961</v>
          </cell>
          <cell r="F14">
            <v>301208</v>
          </cell>
          <cell r="G14">
            <v>156161779</v>
          </cell>
        </row>
        <row r="15">
          <cell r="A15" t="str">
            <v>říjen</v>
          </cell>
          <cell r="C15">
            <v>149439878</v>
          </cell>
          <cell r="D15">
            <v>22592767</v>
          </cell>
          <cell r="E15">
            <v>1178250</v>
          </cell>
          <cell r="F15">
            <v>308770</v>
          </cell>
          <cell r="G15">
            <v>173519665</v>
          </cell>
        </row>
        <row r="16">
          <cell r="A16" t="str">
            <v>listopad</v>
          </cell>
          <cell r="C16">
            <v>164863069</v>
          </cell>
          <cell r="D16">
            <v>24913231</v>
          </cell>
          <cell r="E16">
            <v>1291234</v>
          </cell>
          <cell r="F16">
            <v>314679</v>
          </cell>
          <cell r="G16">
            <v>191382213</v>
          </cell>
        </row>
        <row r="17">
          <cell r="A17" t="str">
            <v>prosinec</v>
          </cell>
          <cell r="C17">
            <v>182191261</v>
          </cell>
          <cell r="D17">
            <v>27205515</v>
          </cell>
          <cell r="E17">
            <v>1421643</v>
          </cell>
          <cell r="F17">
            <v>320400</v>
          </cell>
          <cell r="G17">
            <v>211138819</v>
          </cell>
        </row>
        <row r="18">
          <cell r="A18">
            <v>2001</v>
          </cell>
        </row>
        <row r="19">
          <cell r="A19" t="str">
            <v>leden</v>
          </cell>
          <cell r="C19">
            <v>14754868</v>
          </cell>
          <cell r="D19">
            <v>2372273</v>
          </cell>
          <cell r="E19">
            <v>98912</v>
          </cell>
          <cell r="F19">
            <v>7149</v>
          </cell>
          <cell r="G19">
            <v>17233202</v>
          </cell>
        </row>
        <row r="20">
          <cell r="A20" t="str">
            <v>únor</v>
          </cell>
          <cell r="C20">
            <v>29526395</v>
          </cell>
          <cell r="D20">
            <v>5179056</v>
          </cell>
          <cell r="E20">
            <v>225691</v>
          </cell>
          <cell r="F20">
            <v>14684</v>
          </cell>
          <cell r="G20">
            <v>34945826</v>
          </cell>
        </row>
        <row r="21">
          <cell r="A21" t="str">
            <v>březen</v>
          </cell>
          <cell r="C21">
            <v>47280976</v>
          </cell>
          <cell r="D21">
            <v>8213639</v>
          </cell>
          <cell r="E21">
            <v>353275</v>
          </cell>
          <cell r="F21">
            <v>20489</v>
          </cell>
          <cell r="G21">
            <v>55868379</v>
          </cell>
        </row>
        <row r="22">
          <cell r="A22" t="str">
            <v>duben</v>
          </cell>
          <cell r="C22">
            <v>64793718</v>
          </cell>
          <cell r="D22">
            <v>11144935</v>
          </cell>
          <cell r="E22">
            <v>479613</v>
          </cell>
          <cell r="F22">
            <v>25476</v>
          </cell>
          <cell r="G22">
            <v>76443742</v>
          </cell>
        </row>
        <row r="23">
          <cell r="A23" t="str">
            <v>květen</v>
          </cell>
          <cell r="C23">
            <v>79746753</v>
          </cell>
          <cell r="D23">
            <v>13670090</v>
          </cell>
          <cell r="E23">
            <v>605195</v>
          </cell>
          <cell r="F23">
            <v>30608</v>
          </cell>
          <cell r="G23">
            <v>94052646</v>
          </cell>
        </row>
        <row r="24">
          <cell r="A24" t="str">
            <v>červen</v>
          </cell>
          <cell r="C24">
            <v>98482453</v>
          </cell>
          <cell r="D24">
            <v>15956928</v>
          </cell>
          <cell r="E24">
            <v>733163</v>
          </cell>
          <cell r="F24">
            <v>35719</v>
          </cell>
          <cell r="G24">
            <v>115208263</v>
          </cell>
        </row>
        <row r="25">
          <cell r="A25" t="str">
            <v>červenec</v>
          </cell>
          <cell r="C25">
            <v>112108929</v>
          </cell>
          <cell r="D25">
            <v>18122122</v>
          </cell>
          <cell r="E25">
            <v>858316</v>
          </cell>
          <cell r="F25">
            <v>40564</v>
          </cell>
          <cell r="G25">
            <v>131129931</v>
          </cell>
        </row>
        <row r="26">
          <cell r="A26" t="str">
            <v>srpen</v>
          </cell>
          <cell r="C26">
            <v>129540278</v>
          </cell>
          <cell r="D26">
            <v>20144059</v>
          </cell>
          <cell r="E26">
            <v>981199</v>
          </cell>
          <cell r="F26">
            <v>44678</v>
          </cell>
          <cell r="G26">
            <v>150710214</v>
          </cell>
        </row>
        <row r="27">
          <cell r="A27" t="str">
            <v>září</v>
          </cell>
          <cell r="C27">
            <v>144578170</v>
          </cell>
          <cell r="D27">
            <v>22175304</v>
          </cell>
          <cell r="E27">
            <v>1108525</v>
          </cell>
          <cell r="F27">
            <v>2907</v>
          </cell>
          <cell r="G27">
            <v>167864906</v>
          </cell>
        </row>
        <row r="28">
          <cell r="A28" t="str">
            <v>říjen</v>
          </cell>
          <cell r="C28">
            <v>160913231</v>
          </cell>
          <cell r="D28">
            <v>24438333</v>
          </cell>
          <cell r="E28">
            <v>1246130</v>
          </cell>
          <cell r="F28">
            <v>3326</v>
          </cell>
          <cell r="G28">
            <v>186601020</v>
          </cell>
        </row>
        <row r="29">
          <cell r="A29" t="str">
            <v>listopad</v>
          </cell>
          <cell r="C29">
            <v>178860412</v>
          </cell>
          <cell r="D29">
            <v>27068516</v>
          </cell>
          <cell r="E29">
            <v>1377167</v>
          </cell>
          <cell r="F29">
            <v>3698</v>
          </cell>
          <cell r="G29">
            <v>207309793</v>
          </cell>
        </row>
        <row r="30">
          <cell r="A30" t="str">
            <v>prosinec</v>
          </cell>
          <cell r="C30">
            <v>196113711</v>
          </cell>
          <cell r="D30">
            <v>29585541</v>
          </cell>
          <cell r="E30">
            <v>1512333</v>
          </cell>
          <cell r="F30">
            <v>4022</v>
          </cell>
          <cell r="G30">
            <v>227215607</v>
          </cell>
        </row>
        <row r="31">
          <cell r="A31">
            <v>2002</v>
          </cell>
        </row>
        <row r="32">
          <cell r="A32" t="str">
            <v>leden</v>
          </cell>
          <cell r="D32">
            <v>2815789</v>
          </cell>
          <cell r="G32">
            <v>2815789</v>
          </cell>
        </row>
        <row r="33">
          <cell r="A33" t="str">
            <v>únor</v>
          </cell>
          <cell r="C33">
            <v>33820096</v>
          </cell>
          <cell r="D33">
            <v>5949939</v>
          </cell>
          <cell r="E33">
            <v>242229</v>
          </cell>
          <cell r="F33">
            <v>684</v>
          </cell>
          <cell r="G33">
            <v>40012948</v>
          </cell>
        </row>
        <row r="34">
          <cell r="A34" t="str">
            <v>březen</v>
          </cell>
          <cell r="C34">
            <v>52617234</v>
          </cell>
          <cell r="D34">
            <v>9001589</v>
          </cell>
          <cell r="E34">
            <v>381985</v>
          </cell>
          <cell r="F34">
            <v>1056</v>
          </cell>
          <cell r="G34">
            <v>62001864</v>
          </cell>
        </row>
        <row r="35">
          <cell r="A35" t="str">
            <v>duben</v>
          </cell>
          <cell r="C35">
            <v>70207864</v>
          </cell>
          <cell r="D35">
            <v>12017314</v>
          </cell>
          <cell r="E35">
            <v>521576</v>
          </cell>
          <cell r="F35">
            <v>1416</v>
          </cell>
          <cell r="G35">
            <v>82748170</v>
          </cell>
        </row>
        <row r="36">
          <cell r="A36" t="str">
            <v>květen</v>
          </cell>
          <cell r="C36">
            <v>87694965</v>
          </cell>
          <cell r="D36">
            <v>14854957</v>
          </cell>
          <cell r="E36">
            <v>661536</v>
          </cell>
          <cell r="F36">
            <v>1777</v>
          </cell>
          <cell r="G36">
            <v>103213235</v>
          </cell>
        </row>
        <row r="37">
          <cell r="A37" t="str">
            <v>červen</v>
          </cell>
          <cell r="C37">
            <v>105213566</v>
          </cell>
          <cell r="D37">
            <v>17355456</v>
          </cell>
          <cell r="E37">
            <v>792475</v>
          </cell>
          <cell r="F37">
            <v>2143</v>
          </cell>
          <cell r="G37">
            <v>123363640</v>
          </cell>
        </row>
        <row r="38">
          <cell r="A38" t="str">
            <v>červenec</v>
          </cell>
          <cell r="C38">
            <v>121328268</v>
          </cell>
          <cell r="D38">
            <v>19778205</v>
          </cell>
          <cell r="E38">
            <v>931553</v>
          </cell>
          <cell r="F38">
            <v>2511</v>
          </cell>
          <cell r="G38">
            <v>142040537</v>
          </cell>
        </row>
        <row r="39">
          <cell r="A39" t="str">
            <v>srpen</v>
          </cell>
          <cell r="C39">
            <v>138837125</v>
          </cell>
          <cell r="D39">
            <v>22099297</v>
          </cell>
          <cell r="E39">
            <v>1067152</v>
          </cell>
          <cell r="F39">
            <v>2866</v>
          </cell>
          <cell r="G39">
            <v>162006440</v>
          </cell>
        </row>
        <row r="40">
          <cell r="A40" t="str">
            <v>září</v>
          </cell>
          <cell r="C40">
            <v>156330707</v>
          </cell>
          <cell r="D40">
            <v>24440596</v>
          </cell>
          <cell r="E40">
            <v>1203031</v>
          </cell>
          <cell r="F40">
            <v>3230</v>
          </cell>
          <cell r="G40">
            <v>181977564</v>
          </cell>
        </row>
        <row r="41">
          <cell r="A41" t="str">
            <v>říjen</v>
          </cell>
          <cell r="C41">
            <v>173980970</v>
          </cell>
          <cell r="D41">
            <v>26976745</v>
          </cell>
          <cell r="E41">
            <v>1344127</v>
          </cell>
          <cell r="F41">
            <v>3603</v>
          </cell>
          <cell r="G41">
            <v>202305445</v>
          </cell>
        </row>
        <row r="42">
          <cell r="A42" t="str">
            <v>listopad</v>
          </cell>
          <cell r="C42">
            <v>191634056</v>
          </cell>
          <cell r="D42">
            <v>29916077</v>
          </cell>
          <cell r="E42">
            <v>1483096</v>
          </cell>
          <cell r="F42">
            <v>3963</v>
          </cell>
          <cell r="G42">
            <v>223037192</v>
          </cell>
        </row>
        <row r="43">
          <cell r="A43" t="str">
            <v>prosinec</v>
          </cell>
          <cell r="C43">
            <v>208274949.23958999</v>
          </cell>
          <cell r="D43">
            <v>32609042.811330002</v>
          </cell>
          <cell r="E43">
            <v>1624239.7298600001</v>
          </cell>
          <cell r="F43">
            <v>4342.29</v>
          </cell>
          <cell r="G43">
            <v>0</v>
          </cell>
        </row>
        <row r="44">
          <cell r="A44">
            <v>2003</v>
          </cell>
        </row>
        <row r="45">
          <cell r="A45" t="str">
            <v xml:space="preserve">Zdroj: Bilance dávkových výdajů ČSSZ </v>
          </cell>
          <cell r="C45">
            <v>20307477.36854</v>
          </cell>
          <cell r="D45">
            <v>2923288.8510000003</v>
          </cell>
          <cell r="E45">
            <v>120367.94</v>
          </cell>
          <cell r="F45">
            <v>355.74599999999998</v>
          </cell>
          <cell r="G45">
            <v>23351489.905540001</v>
          </cell>
        </row>
        <row r="46">
          <cell r="A46" t="str">
            <v>únor</v>
          </cell>
          <cell r="C46">
            <v>38560553.615850002</v>
          </cell>
          <cell r="D46">
            <v>6094215.745000001</v>
          </cell>
          <cell r="E46">
            <v>262151.35200000001</v>
          </cell>
          <cell r="F46">
            <v>775.99199999999996</v>
          </cell>
          <cell r="G46">
            <v>44917696.704850003</v>
          </cell>
        </row>
        <row r="47">
          <cell r="A47" t="str">
            <v>březen</v>
          </cell>
          <cell r="C47">
            <v>55279887.829049997</v>
          </cell>
          <cell r="D47">
            <v>9637886.0950000025</v>
          </cell>
          <cell r="E47">
            <v>398706.2501</v>
          </cell>
          <cell r="F47">
            <v>1215.0819999999999</v>
          </cell>
          <cell r="G47">
            <v>65317695.256150007</v>
          </cell>
        </row>
        <row r="48">
          <cell r="A48" t="str">
            <v>duben</v>
          </cell>
          <cell r="C48">
            <v>75933977.550029993</v>
          </cell>
          <cell r="D48">
            <v>13425562.393999999</v>
          </cell>
          <cell r="E48">
            <v>536530.56969000003</v>
          </cell>
          <cell r="F48">
            <v>1684.5149999999999</v>
          </cell>
          <cell r="G48">
            <v>89897755.028719991</v>
          </cell>
        </row>
        <row r="49">
          <cell r="A49" t="str">
            <v>květen</v>
          </cell>
          <cell r="C49">
            <v>91347237.823699996</v>
          </cell>
          <cell r="D49">
            <v>16289592.305</v>
          </cell>
          <cell r="E49">
            <v>673592.88182000001</v>
          </cell>
          <cell r="F49">
            <v>2245.4789999999998</v>
          </cell>
          <cell r="G49">
            <v>108312668.48951998</v>
          </cell>
        </row>
        <row r="50">
          <cell r="A50" t="str">
            <v>červen</v>
          </cell>
          <cell r="C50">
            <v>109536780.84178001</v>
          </cell>
          <cell r="D50">
            <v>18843553.020999998</v>
          </cell>
          <cell r="E50">
            <v>813478.95515000005</v>
          </cell>
          <cell r="F50">
            <v>2695.9639999999999</v>
          </cell>
          <cell r="G50">
            <v>129196508.78193</v>
          </cell>
        </row>
        <row r="51">
          <cell r="A51" t="str">
            <v>červenec</v>
          </cell>
          <cell r="C51">
            <v>127688544.64147</v>
          </cell>
          <cell r="D51">
            <v>21305628.256999999</v>
          </cell>
          <cell r="E51">
            <v>949841.54616000003</v>
          </cell>
          <cell r="F51">
            <v>3229.866</v>
          </cell>
          <cell r="G51">
            <v>149947244.31062999</v>
          </cell>
        </row>
        <row r="52">
          <cell r="A52" t="str">
            <v>srpen</v>
          </cell>
          <cell r="C52">
            <v>145843817.07422</v>
          </cell>
          <cell r="D52">
            <v>23679430.763</v>
          </cell>
          <cell r="E52">
            <v>1086703.8229400001</v>
          </cell>
          <cell r="F52">
            <v>3671.4160000000002</v>
          </cell>
          <cell r="G52">
            <v>170613623.07616001</v>
          </cell>
        </row>
        <row r="53">
          <cell r="A53" t="str">
            <v>září</v>
          </cell>
          <cell r="C53">
            <v>164053230.63045001</v>
          </cell>
          <cell r="D53">
            <v>26068910.791999999</v>
          </cell>
          <cell r="E53">
            <v>1223177.72052</v>
          </cell>
          <cell r="F53">
            <v>4150.1779999999999</v>
          </cell>
          <cell r="G53">
            <v>191349469.32097</v>
          </cell>
        </row>
        <row r="54">
          <cell r="A54" t="str">
            <v>říjen</v>
          </cell>
          <cell r="C54">
            <v>183624553.98976001</v>
          </cell>
          <cell r="D54">
            <v>28622326.391999997</v>
          </cell>
          <cell r="E54">
            <v>1360251.26657</v>
          </cell>
          <cell r="F54">
            <v>4613.134</v>
          </cell>
          <cell r="G54">
            <v>213611744.78233001</v>
          </cell>
        </row>
        <row r="55">
          <cell r="A55" t="str">
            <v>listopad</v>
          </cell>
          <cell r="C55">
            <v>200739434.03347999</v>
          </cell>
          <cell r="D55">
            <v>31565178.503000002</v>
          </cell>
          <cell r="E55">
            <v>1499434.63109</v>
          </cell>
          <cell r="F55">
            <v>5078.6260000000002</v>
          </cell>
          <cell r="G55">
            <v>233809125.79356995</v>
          </cell>
        </row>
        <row r="56">
          <cell r="A56" t="str">
            <v>prosinec</v>
          </cell>
          <cell r="C56">
            <v>220323276.70396999</v>
          </cell>
          <cell r="D56">
            <v>34306557.634999998</v>
          </cell>
          <cell r="E56">
            <v>1641634.63109</v>
          </cell>
          <cell r="F56">
            <v>5590.6639999999998</v>
          </cell>
          <cell r="G56">
            <v>256277059.63405997</v>
          </cell>
        </row>
        <row r="57">
          <cell r="A57">
            <v>2004</v>
          </cell>
        </row>
        <row r="58">
          <cell r="A58" t="str">
            <v xml:space="preserve">Zdroj: Bilance dávkových výdajů ČSSZ </v>
          </cell>
          <cell r="C58">
            <v>17549462.870850001</v>
          </cell>
          <cell r="D58">
            <v>2965214.034</v>
          </cell>
          <cell r="E58">
            <v>107018.228</v>
          </cell>
          <cell r="F58">
            <v>459.69000000000005</v>
          </cell>
          <cell r="G58">
            <v>20622154.82285</v>
          </cell>
        </row>
        <row r="59">
          <cell r="A59" t="str">
            <v>únor</v>
          </cell>
          <cell r="C59">
            <v>36167169.703050002</v>
          </cell>
          <cell r="D59">
            <v>5741070.8969999999</v>
          </cell>
          <cell r="E59">
            <v>249131.16059000001</v>
          </cell>
          <cell r="F59">
            <v>917.40800000000002</v>
          </cell>
          <cell r="G59">
            <v>42158289.168640003</v>
          </cell>
        </row>
        <row r="60">
          <cell r="A60" t="str">
            <v>Schválený rozpočet 2003</v>
          </cell>
          <cell r="C60">
            <v>54942404.932520002</v>
          </cell>
          <cell r="D60">
            <v>8524202.1980000008</v>
          </cell>
          <cell r="E60">
            <v>390251.78021</v>
          </cell>
          <cell r="F60">
            <v>1281.0439999999999</v>
          </cell>
          <cell r="G60">
            <v>63858139.954730004</v>
          </cell>
        </row>
        <row r="61">
          <cell r="A61" t="str">
            <v>duben</v>
          </cell>
          <cell r="C61">
            <v>220050231</v>
          </cell>
          <cell r="D61">
            <v>34080300</v>
          </cell>
          <cell r="E61">
            <v>1844750</v>
          </cell>
          <cell r="F61">
            <v>4500</v>
          </cell>
          <cell r="G61">
            <v>255979781</v>
          </cell>
        </row>
        <row r="62">
          <cell r="A62" t="str">
            <v>Původní odhad MPSV</v>
          </cell>
          <cell r="C62">
            <v>92805923.086109996</v>
          </cell>
          <cell r="D62">
            <v>13589887.091</v>
          </cell>
          <cell r="E62">
            <v>679225.66792000004</v>
          </cell>
          <cell r="F62">
            <v>2158.7489999999998</v>
          </cell>
          <cell r="G62">
            <v>0</v>
          </cell>
        </row>
        <row r="63">
          <cell r="A63" t="str">
            <v>červen</v>
          </cell>
          <cell r="C63">
            <v>114221221.664</v>
          </cell>
          <cell r="D63">
            <v>16009328.642999999</v>
          </cell>
          <cell r="E63">
            <v>820678.81221</v>
          </cell>
          <cell r="F63">
            <v>2579.7889999999998</v>
          </cell>
          <cell r="G63">
            <v>0</v>
          </cell>
        </row>
        <row r="64">
          <cell r="A64" t="str">
            <v>červenec</v>
          </cell>
          <cell r="C64">
            <v>130545425.78230999</v>
          </cell>
          <cell r="D64">
            <v>18276885.274000004</v>
          </cell>
          <cell r="E64">
            <v>962122.70955000003</v>
          </cell>
          <cell r="F64">
            <v>2996.2510000000002</v>
          </cell>
          <cell r="G64">
            <v>0</v>
          </cell>
        </row>
        <row r="65">
          <cell r="A65" t="str">
            <v>srpen</v>
          </cell>
          <cell r="C65">
            <v>149420359.08047</v>
          </cell>
          <cell r="D65">
            <v>20393452.647999998</v>
          </cell>
          <cell r="E65">
            <v>1102472.5392</v>
          </cell>
          <cell r="F65">
            <v>3405.1990000000001</v>
          </cell>
          <cell r="G65">
            <v>0</v>
          </cell>
        </row>
        <row r="66">
          <cell r="A66" t="str">
            <v>září</v>
          </cell>
          <cell r="G66">
            <v>0</v>
          </cell>
        </row>
        <row r="67">
          <cell r="A67" t="str">
            <v>říjen</v>
          </cell>
          <cell r="G67">
            <v>0</v>
          </cell>
        </row>
        <row r="68">
          <cell r="A68" t="str">
            <v>listopad</v>
          </cell>
          <cell r="G68">
            <v>0</v>
          </cell>
        </row>
        <row r="69">
          <cell r="A69" t="str">
            <v>prosinec</v>
          </cell>
          <cell r="C69">
            <v>226813449</v>
          </cell>
          <cell r="D69">
            <v>31047238</v>
          </cell>
          <cell r="E69">
            <v>1844000</v>
          </cell>
          <cell r="F69">
            <v>6000</v>
          </cell>
          <cell r="G69">
            <v>259710687</v>
          </cell>
        </row>
        <row r="71">
          <cell r="A71" t="str">
            <v xml:space="preserve">Zdroj: Bilance dávkových výdajů ČSSZ </v>
          </cell>
        </row>
        <row r="73">
          <cell r="A73" t="str">
            <v>Schválený rozpočet 2003</v>
          </cell>
        </row>
        <row r="74">
          <cell r="C74">
            <v>220050231</v>
          </cell>
          <cell r="D74">
            <v>34080300</v>
          </cell>
          <cell r="E74">
            <v>1844750</v>
          </cell>
          <cell r="F74">
            <v>4500</v>
          </cell>
          <cell r="G74">
            <v>255979781</v>
          </cell>
        </row>
        <row r="75">
          <cell r="A75" t="str">
            <v>Původní odhad MPSV</v>
          </cell>
        </row>
        <row r="76">
          <cell r="G76">
            <v>2654958</v>
          </cell>
          <cell r="H76" t="str">
            <v>jednorázový příspěvek (červen 2004)</v>
          </cell>
        </row>
        <row r="77">
          <cell r="G77">
            <v>133708766.90821001</v>
          </cell>
          <cell r="H77" t="str">
            <v>celkem se zálohami poštám, cizině a pokladnou</v>
          </cell>
        </row>
        <row r="78">
          <cell r="G78">
            <v>2657864</v>
          </cell>
          <cell r="H78" t="str">
            <v>jednorázový příspěvek (červenec 2004)</v>
          </cell>
        </row>
        <row r="79">
          <cell r="G79">
            <v>152445294.01685998</v>
          </cell>
          <cell r="H79" t="str">
            <v>celkem se zálohami poštám, cizině a pokladnou</v>
          </cell>
        </row>
        <row r="80">
          <cell r="G80">
            <v>2674843</v>
          </cell>
          <cell r="H80" t="str">
            <v>jednorázový příspěvek (srpen 2004)</v>
          </cell>
        </row>
        <row r="81">
          <cell r="G81">
            <v>173594532.46667001</v>
          </cell>
          <cell r="H81" t="str">
            <v>celkem se zálohami poštám, cizině a pokladnou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obsah"/>
      <sheetName val="B_prij_r"/>
      <sheetName val="B_predp_r"/>
      <sheetName val="B_vyd_r"/>
      <sheetName val="B_prij_m"/>
      <sheetName val="B_predp_m"/>
      <sheetName val="B_vyd_m"/>
      <sheetName val="D_r"/>
      <sheetName val="D_m"/>
      <sheetName val="D_plneni"/>
      <sheetName val="N_r"/>
      <sheetName val="N_m"/>
      <sheetName val="N_plneni"/>
      <sheetName val="Pc_r"/>
      <sheetName val="Pc_m"/>
      <sheetName val="Pc_u"/>
      <sheetName val="PD_r"/>
      <sheetName val="PD_m"/>
      <sheetName val="PN_r"/>
      <sheetName val="PN_m"/>
      <sheetName val="Bezm"/>
      <sheetName val="Ost"/>
      <sheetName val="data_gA"/>
      <sheetName val="Bilance_plneni_A"/>
    </sheetNames>
    <definedNames>
      <definedName name="PRIJ_M" refersTo="='B_prij_m'!$A$1:$H$65536"/>
      <definedName name="VYDAJ_M" refersTo="='B_vyd_m'!$A$1:$H$65536"/>
    </definedNames>
    <sheetDataSet>
      <sheetData sheetId="0"/>
      <sheetData sheetId="1"/>
      <sheetData sheetId="2"/>
      <sheetData sheetId="3"/>
      <sheetData sheetId="4"/>
      <sheetData sheetId="5">
        <row r="2">
          <cell r="A2" t="str">
            <v>Dávkové příjmy v jednotlivých měsících</v>
          </cell>
        </row>
        <row r="3">
          <cell r="G3" t="str">
            <v>v mil. Kč</v>
          </cell>
        </row>
        <row r="4">
          <cell r="C4" t="str">
            <v>důchody</v>
          </cell>
          <cell r="D4" t="str">
            <v>nemoc.</v>
          </cell>
          <cell r="E4" t="str">
            <v>zaměst.</v>
          </cell>
          <cell r="F4" t="str">
            <v>ostatní</v>
          </cell>
          <cell r="G4" t="str">
            <v>celkem</v>
          </cell>
        </row>
        <row r="5">
          <cell r="A5">
            <v>2000</v>
          </cell>
        </row>
        <row r="6">
          <cell r="A6" t="str">
            <v>leden</v>
          </cell>
          <cell r="C6">
            <v>14306592</v>
          </cell>
          <cell r="D6">
            <v>2357022</v>
          </cell>
          <cell r="E6">
            <v>1977074</v>
          </cell>
          <cell r="F6">
            <v>828</v>
          </cell>
          <cell r="G6">
            <v>18641516</v>
          </cell>
        </row>
        <row r="7">
          <cell r="A7" t="str">
            <v>únor</v>
          </cell>
          <cell r="C7">
            <v>12161931</v>
          </cell>
          <cell r="D7">
            <v>1994083</v>
          </cell>
          <cell r="E7">
            <v>1682779</v>
          </cell>
          <cell r="F7">
            <v>335</v>
          </cell>
          <cell r="G7">
            <v>15839128</v>
          </cell>
        </row>
        <row r="8">
          <cell r="A8" t="str">
            <v>březen</v>
          </cell>
          <cell r="C8">
            <v>12275435</v>
          </cell>
          <cell r="D8">
            <v>2027458</v>
          </cell>
          <cell r="E8">
            <v>1698587</v>
          </cell>
          <cell r="F8">
            <v>218</v>
          </cell>
          <cell r="G8">
            <v>16001698</v>
          </cell>
        </row>
        <row r="9">
          <cell r="A9" t="str">
            <v>duben</v>
          </cell>
          <cell r="C9">
            <v>12771819</v>
          </cell>
          <cell r="D9">
            <v>2113293</v>
          </cell>
          <cell r="E9">
            <v>1767248</v>
          </cell>
          <cell r="F9">
            <v>159</v>
          </cell>
          <cell r="G9">
            <v>16652519</v>
          </cell>
        </row>
        <row r="10">
          <cell r="A10" t="str">
            <v>květen</v>
          </cell>
          <cell r="C10">
            <v>13122001</v>
          </cell>
          <cell r="D10">
            <v>2169453</v>
          </cell>
          <cell r="E10">
            <v>1815578</v>
          </cell>
          <cell r="F10">
            <v>213</v>
          </cell>
          <cell r="G10">
            <v>17107245</v>
          </cell>
        </row>
        <row r="11">
          <cell r="A11" t="str">
            <v>červen</v>
          </cell>
          <cell r="C11">
            <v>14637630</v>
          </cell>
          <cell r="D11">
            <v>2132649</v>
          </cell>
          <cell r="E11">
            <v>2025548</v>
          </cell>
          <cell r="F11">
            <v>428</v>
          </cell>
          <cell r="G11">
            <v>18796255</v>
          </cell>
        </row>
        <row r="12">
          <cell r="A12" t="str">
            <v>červenec</v>
          </cell>
          <cell r="C12">
            <v>13801563</v>
          </cell>
          <cell r="D12">
            <v>2562979</v>
          </cell>
          <cell r="E12">
            <v>1918251</v>
          </cell>
          <cell r="F12">
            <v>-19</v>
          </cell>
          <cell r="G12">
            <v>18282774</v>
          </cell>
        </row>
        <row r="13">
          <cell r="A13" t="str">
            <v>srpen</v>
          </cell>
          <cell r="C13">
            <v>13830170</v>
          </cell>
          <cell r="D13">
            <v>2255666</v>
          </cell>
          <cell r="E13">
            <v>1905590</v>
          </cell>
          <cell r="F13">
            <v>131</v>
          </cell>
          <cell r="G13">
            <v>17991557</v>
          </cell>
        </row>
        <row r="14">
          <cell r="A14" t="str">
            <v>září</v>
          </cell>
          <cell r="C14">
            <v>13466659</v>
          </cell>
          <cell r="D14">
            <v>2216560</v>
          </cell>
          <cell r="E14">
            <v>1863497</v>
          </cell>
          <cell r="F14">
            <v>174</v>
          </cell>
          <cell r="G14">
            <v>17546890</v>
          </cell>
        </row>
        <row r="15">
          <cell r="A15" t="str">
            <v>říjen</v>
          </cell>
          <cell r="C15">
            <v>13742394</v>
          </cell>
          <cell r="D15">
            <v>2263079</v>
          </cell>
          <cell r="E15">
            <v>1901713</v>
          </cell>
          <cell r="F15">
            <v>707</v>
          </cell>
          <cell r="G15">
            <v>17907893</v>
          </cell>
        </row>
        <row r="16">
          <cell r="A16" t="str">
            <v>listopad</v>
          </cell>
          <cell r="C16">
            <v>14353335</v>
          </cell>
          <cell r="D16">
            <v>2365014</v>
          </cell>
          <cell r="E16">
            <v>1986145</v>
          </cell>
          <cell r="F16">
            <v>400</v>
          </cell>
          <cell r="G16">
            <v>18704894</v>
          </cell>
        </row>
        <row r="17">
          <cell r="A17" t="str">
            <v>prosinec</v>
          </cell>
          <cell r="C17">
            <v>17131024</v>
          </cell>
          <cell r="D17">
            <v>2828243</v>
          </cell>
          <cell r="E17">
            <v>2370625</v>
          </cell>
          <cell r="F17">
            <v>235</v>
          </cell>
          <cell r="G17">
            <v>22330127</v>
          </cell>
        </row>
        <row r="18">
          <cell r="A18">
            <v>2001</v>
          </cell>
        </row>
        <row r="19">
          <cell r="A19" t="str">
            <v>leden</v>
          </cell>
          <cell r="C19">
            <v>15888676</v>
          </cell>
          <cell r="D19">
            <v>2597310</v>
          </cell>
          <cell r="E19">
            <v>2186262</v>
          </cell>
          <cell r="F19">
            <v>565</v>
          </cell>
          <cell r="G19">
            <v>20672813</v>
          </cell>
        </row>
        <row r="20">
          <cell r="A20" t="str">
            <v>únor</v>
          </cell>
          <cell r="C20">
            <v>13488846</v>
          </cell>
          <cell r="D20">
            <v>1939126</v>
          </cell>
          <cell r="E20">
            <v>1866539</v>
          </cell>
          <cell r="F20">
            <v>309</v>
          </cell>
          <cell r="G20">
            <v>17294820</v>
          </cell>
        </row>
        <row r="21">
          <cell r="A21" t="str">
            <v>březen</v>
          </cell>
          <cell r="C21">
            <v>13257078</v>
          </cell>
          <cell r="D21">
            <v>2464661</v>
          </cell>
          <cell r="E21">
            <v>1834098</v>
          </cell>
          <cell r="F21">
            <v>221</v>
          </cell>
          <cell r="G21">
            <v>17556058</v>
          </cell>
        </row>
        <row r="22">
          <cell r="A22" t="str">
            <v>duben</v>
          </cell>
          <cell r="C22">
            <v>14135288</v>
          </cell>
          <cell r="D22">
            <v>2327665</v>
          </cell>
          <cell r="E22">
            <v>1955985</v>
          </cell>
          <cell r="F22">
            <v>111</v>
          </cell>
          <cell r="G22">
            <v>18419049</v>
          </cell>
        </row>
        <row r="23">
          <cell r="A23" t="str">
            <v>květen</v>
          </cell>
          <cell r="C23">
            <v>14277416</v>
          </cell>
          <cell r="D23">
            <v>2348867</v>
          </cell>
          <cell r="E23">
            <v>1975456</v>
          </cell>
          <cell r="F23">
            <v>210</v>
          </cell>
          <cell r="G23">
            <v>18601949</v>
          </cell>
        </row>
        <row r="24">
          <cell r="A24" t="str">
            <v>červen</v>
          </cell>
          <cell r="C24">
            <v>16133625</v>
          </cell>
          <cell r="D24">
            <v>2660930</v>
          </cell>
          <cell r="E24">
            <v>2232544</v>
          </cell>
          <cell r="F24">
            <v>347</v>
          </cell>
          <cell r="G24">
            <v>21027446</v>
          </cell>
        </row>
        <row r="25">
          <cell r="A25" t="str">
            <v>červenec</v>
          </cell>
          <cell r="C25">
            <v>15017071</v>
          </cell>
          <cell r="D25">
            <v>2323157</v>
          </cell>
          <cell r="E25">
            <v>2078151</v>
          </cell>
          <cell r="F25">
            <v>181</v>
          </cell>
          <cell r="G25">
            <v>19418560</v>
          </cell>
        </row>
        <row r="26">
          <cell r="A26" t="str">
            <v>srpen</v>
          </cell>
          <cell r="C26">
            <v>15227953</v>
          </cell>
          <cell r="D26">
            <v>2636359</v>
          </cell>
          <cell r="E26">
            <v>2107204</v>
          </cell>
          <cell r="F26">
            <v>175</v>
          </cell>
          <cell r="G26">
            <v>19971691</v>
          </cell>
        </row>
        <row r="27">
          <cell r="A27" t="str">
            <v>září</v>
          </cell>
          <cell r="C27">
            <v>14467912</v>
          </cell>
          <cell r="D27">
            <v>2209407</v>
          </cell>
          <cell r="E27">
            <v>2001669</v>
          </cell>
          <cell r="F27">
            <v>265</v>
          </cell>
          <cell r="G27">
            <v>18679253</v>
          </cell>
        </row>
        <row r="28">
          <cell r="A28" t="str">
            <v>říjen</v>
          </cell>
          <cell r="C28">
            <v>14794162</v>
          </cell>
          <cell r="D28">
            <v>2615053</v>
          </cell>
          <cell r="E28">
            <v>2046738</v>
          </cell>
          <cell r="F28">
            <v>211</v>
          </cell>
          <cell r="G28">
            <v>19456164</v>
          </cell>
        </row>
        <row r="29">
          <cell r="A29" t="str">
            <v>listopad</v>
          </cell>
          <cell r="C29">
            <v>15492084</v>
          </cell>
          <cell r="D29">
            <v>2552925</v>
          </cell>
          <cell r="E29">
            <v>2143541</v>
          </cell>
          <cell r="F29">
            <v>444</v>
          </cell>
          <cell r="G29">
            <v>20188994</v>
          </cell>
        </row>
        <row r="30">
          <cell r="A30" t="str">
            <v>prosinec</v>
          </cell>
          <cell r="C30">
            <v>18207066</v>
          </cell>
          <cell r="D30">
            <v>2977618</v>
          </cell>
          <cell r="E30">
            <v>2519363</v>
          </cell>
          <cell r="F30">
            <v>397</v>
          </cell>
          <cell r="G30">
            <v>23704444</v>
          </cell>
        </row>
        <row r="31">
          <cell r="A31">
            <v>2002</v>
          </cell>
        </row>
        <row r="32">
          <cell r="A32" t="str">
            <v>leden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únor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březen</v>
          </cell>
          <cell r="C34">
            <v>14619620</v>
          </cell>
          <cell r="D34">
            <v>2365889</v>
          </cell>
          <cell r="E34">
            <v>2022878</v>
          </cell>
          <cell r="F34">
            <v>886</v>
          </cell>
          <cell r="G34">
            <v>19009273</v>
          </cell>
        </row>
        <row r="35">
          <cell r="A35" t="str">
            <v>duben</v>
          </cell>
          <cell r="C35">
            <v>15051257</v>
          </cell>
          <cell r="D35">
            <v>2407959</v>
          </cell>
          <cell r="E35">
            <v>2082566</v>
          </cell>
          <cell r="F35">
            <v>333</v>
          </cell>
          <cell r="G35">
            <v>19542115</v>
          </cell>
        </row>
        <row r="36">
          <cell r="A36" t="str">
            <v>květen</v>
          </cell>
          <cell r="C36">
            <v>15902117</v>
          </cell>
          <cell r="D36">
            <v>2639944</v>
          </cell>
          <cell r="E36">
            <v>2200281</v>
          </cell>
          <cell r="F36">
            <v>428</v>
          </cell>
          <cell r="G36">
            <v>20742770</v>
          </cell>
        </row>
        <row r="37">
          <cell r="A37" t="str">
            <v>červen</v>
          </cell>
          <cell r="C37">
            <v>17029591</v>
          </cell>
          <cell r="D37">
            <v>2738351</v>
          </cell>
          <cell r="E37">
            <v>2356544</v>
          </cell>
          <cell r="F37">
            <v>3041</v>
          </cell>
          <cell r="G37">
            <v>22127527</v>
          </cell>
        </row>
        <row r="38">
          <cell r="A38" t="str">
            <v>červenec</v>
          </cell>
          <cell r="C38">
            <v>16208415</v>
          </cell>
          <cell r="D38">
            <v>2665037</v>
          </cell>
          <cell r="E38">
            <v>2242865</v>
          </cell>
          <cell r="F38">
            <v>194</v>
          </cell>
          <cell r="G38">
            <v>21116511</v>
          </cell>
        </row>
        <row r="39">
          <cell r="A39" t="str">
            <v>srpen</v>
          </cell>
          <cell r="C39">
            <v>15958651</v>
          </cell>
          <cell r="D39">
            <v>2600360</v>
          </cell>
          <cell r="E39">
            <v>2208389</v>
          </cell>
          <cell r="F39">
            <v>1018</v>
          </cell>
          <cell r="G39">
            <v>20768418</v>
          </cell>
        </row>
        <row r="40">
          <cell r="A40" t="str">
            <v>září</v>
          </cell>
          <cell r="C40">
            <v>15266120</v>
          </cell>
          <cell r="D40">
            <v>2578336</v>
          </cell>
          <cell r="E40">
            <v>2112549</v>
          </cell>
          <cell r="F40">
            <v>-1874</v>
          </cell>
          <cell r="G40">
            <v>19955131</v>
          </cell>
        </row>
        <row r="41">
          <cell r="A41" t="str">
            <v>říjen</v>
          </cell>
          <cell r="C41">
            <v>15534650</v>
          </cell>
          <cell r="D41">
            <v>2567083</v>
          </cell>
          <cell r="E41">
            <v>2149483</v>
          </cell>
          <cell r="F41">
            <v>223</v>
          </cell>
          <cell r="G41">
            <v>20251439</v>
          </cell>
        </row>
        <row r="42">
          <cell r="A42" t="str">
            <v>listopad</v>
          </cell>
          <cell r="C42">
            <v>16209858</v>
          </cell>
          <cell r="D42">
            <v>2657056</v>
          </cell>
          <cell r="E42">
            <v>2242977</v>
          </cell>
          <cell r="F42">
            <v>523</v>
          </cell>
          <cell r="G42">
            <v>21110414</v>
          </cell>
        </row>
        <row r="43">
          <cell r="A43" t="str">
            <v>prosinec</v>
          </cell>
          <cell r="C43">
            <v>19598397.295700014</v>
          </cell>
          <cell r="D43">
            <v>3203720.78125</v>
          </cell>
          <cell r="E43">
            <v>2711635.4105399996</v>
          </cell>
          <cell r="F43">
            <v>1014.8558999999996</v>
          </cell>
          <cell r="G43">
            <v>25514768.343389988</v>
          </cell>
        </row>
        <row r="44">
          <cell r="A44">
            <v>2003</v>
          </cell>
        </row>
        <row r="45">
          <cell r="A45" t="str">
            <v>leden</v>
          </cell>
          <cell r="C45">
            <v>17434756.330759998</v>
          </cell>
          <cell r="D45">
            <v>2863969.0959100001</v>
          </cell>
          <cell r="E45">
            <v>2403851.14965</v>
          </cell>
          <cell r="F45">
            <v>474.07443000000001</v>
          </cell>
          <cell r="G45">
            <v>22703050.65075</v>
          </cell>
        </row>
        <row r="46">
          <cell r="A46" t="str">
            <v>únor</v>
          </cell>
          <cell r="C46">
            <v>15285777.430780001</v>
          </cell>
          <cell r="D46">
            <v>2520004.3322999994</v>
          </cell>
          <cell r="E46">
            <v>2115032.9147399999</v>
          </cell>
          <cell r="F46">
            <v>786.26619999999991</v>
          </cell>
          <cell r="G46">
            <v>19921600.944020007</v>
          </cell>
        </row>
        <row r="47">
          <cell r="A47" t="str">
            <v>březen</v>
          </cell>
          <cell r="C47">
            <v>15464154.530159999</v>
          </cell>
          <cell r="D47">
            <v>2530614.1606900003</v>
          </cell>
          <cell r="E47">
            <v>2139769.0267099999</v>
          </cell>
          <cell r="F47">
            <v>902.64569000000006</v>
          </cell>
          <cell r="G47">
            <v>20135440.363249987</v>
          </cell>
        </row>
        <row r="48">
          <cell r="A48" t="str">
            <v>duben</v>
          </cell>
          <cell r="C48">
            <v>15584377.002640001</v>
          </cell>
          <cell r="D48">
            <v>2566448.3798300009</v>
          </cell>
          <cell r="E48">
            <v>2156294.5543099996</v>
          </cell>
          <cell r="F48">
            <v>631.05180999999993</v>
          </cell>
          <cell r="G48">
            <v>20307750.98859001</v>
          </cell>
        </row>
        <row r="49">
          <cell r="A49" t="str">
            <v>květen</v>
          </cell>
          <cell r="C49">
            <v>16231193.112430006</v>
          </cell>
          <cell r="D49">
            <v>2603628.2254399993</v>
          </cell>
          <cell r="E49">
            <v>2245888.4968699999</v>
          </cell>
          <cell r="F49">
            <v>972.06079</v>
          </cell>
          <cell r="G49">
            <v>21081681.89553</v>
          </cell>
        </row>
        <row r="50">
          <cell r="A50" t="str">
            <v>červen</v>
          </cell>
          <cell r="C50">
            <v>18019446.972690001</v>
          </cell>
          <cell r="D50">
            <v>3010488.9753300007</v>
          </cell>
          <cell r="E50">
            <v>2493334.9858900011</v>
          </cell>
          <cell r="F50">
            <v>538.32263000000012</v>
          </cell>
          <cell r="G50">
            <v>23523809.25654</v>
          </cell>
        </row>
        <row r="51">
          <cell r="A51" t="str">
            <v>červenec</v>
          </cell>
          <cell r="C51">
            <v>17159541.194619998</v>
          </cell>
          <cell r="D51">
            <v>2821805.9930600002</v>
          </cell>
          <cell r="E51">
            <v>2374157.8289899994</v>
          </cell>
          <cell r="F51">
            <v>643.89426000000003</v>
          </cell>
          <cell r="G51">
            <v>22356148.910929993</v>
          </cell>
        </row>
        <row r="52">
          <cell r="A52" t="str">
            <v>srpen</v>
          </cell>
          <cell r="C52">
            <v>16945713.01936999</v>
          </cell>
          <cell r="D52">
            <v>2782900.1075999998</v>
          </cell>
          <cell r="E52">
            <v>2344860.0260200016</v>
          </cell>
          <cell r="F52">
            <v>374.24875999999949</v>
          </cell>
          <cell r="G52">
            <v>22073847.401750028</v>
          </cell>
        </row>
        <row r="53">
          <cell r="A53" t="str">
            <v>září</v>
          </cell>
          <cell r="C53">
            <v>16329478.059910014</v>
          </cell>
          <cell r="D53">
            <v>2677990.3807699978</v>
          </cell>
          <cell r="E53">
            <v>2259398.0054700002</v>
          </cell>
          <cell r="F53">
            <v>531.4950800000006</v>
          </cell>
          <cell r="G53">
            <v>21267397.941229969</v>
          </cell>
        </row>
        <row r="54">
          <cell r="A54" t="str">
            <v>říjen</v>
          </cell>
          <cell r="C54">
            <v>16719341.030990005</v>
          </cell>
          <cell r="D54">
            <v>2741145.2488700002</v>
          </cell>
          <cell r="E54">
            <v>2313416.7713899985</v>
          </cell>
          <cell r="F54">
            <v>784.72913999999946</v>
          </cell>
          <cell r="G54">
            <v>21774687.780389994</v>
          </cell>
        </row>
        <row r="55">
          <cell r="A55" t="str">
            <v>listopad</v>
          </cell>
          <cell r="C55">
            <v>16999911.852579981</v>
          </cell>
          <cell r="D55">
            <v>2787282.1001800001</v>
          </cell>
          <cell r="E55">
            <v>2352131.1831899993</v>
          </cell>
          <cell r="F55">
            <v>335.89867000000049</v>
          </cell>
          <cell r="G55">
            <v>22139661.034620017</v>
          </cell>
        </row>
        <row r="56">
          <cell r="A56" t="str">
            <v>prosinec</v>
          </cell>
          <cell r="C56">
            <v>20799432.833840013</v>
          </cell>
          <cell r="D56">
            <v>3409888.274240002</v>
          </cell>
          <cell r="E56">
            <v>2877644.5703100003</v>
          </cell>
          <cell r="F56">
            <v>982.05148999999983</v>
          </cell>
          <cell r="G56">
            <v>27087947.729880005</v>
          </cell>
        </row>
        <row r="57">
          <cell r="A57">
            <v>2004</v>
          </cell>
        </row>
        <row r="58">
          <cell r="A58" t="str">
            <v>leden</v>
          </cell>
          <cell r="C58">
            <v>19948648.18347</v>
          </cell>
          <cell r="D58">
            <v>3044764.4036400001</v>
          </cell>
          <cell r="E58">
            <v>1135189.0684700001</v>
          </cell>
          <cell r="F58">
            <v>379.89926000000003</v>
          </cell>
          <cell r="G58">
            <v>24128981.554839998</v>
          </cell>
        </row>
        <row r="59">
          <cell r="A59" t="str">
            <v>únor</v>
          </cell>
          <cell r="C59">
            <v>17424351.49281</v>
          </cell>
          <cell r="D59">
            <v>2627298.2304600002</v>
          </cell>
          <cell r="E59">
            <v>995013.29034000007</v>
          </cell>
          <cell r="F59">
            <v>541.46141999999998</v>
          </cell>
          <cell r="G59">
            <v>21047204.475029998</v>
          </cell>
        </row>
        <row r="60">
          <cell r="A60" t="str">
            <v>březen</v>
          </cell>
          <cell r="C60">
            <v>18893418.954829998</v>
          </cell>
          <cell r="D60">
            <v>2895794.8341599992</v>
          </cell>
          <cell r="E60">
            <v>1078871.79012</v>
          </cell>
          <cell r="F60">
            <v>1334.2921899999999</v>
          </cell>
          <cell r="G60">
            <v>22869419.871300004</v>
          </cell>
        </row>
        <row r="61">
          <cell r="A61" t="str">
            <v>duben</v>
          </cell>
          <cell r="C61">
            <v>18892180.035410002</v>
          </cell>
          <cell r="D61">
            <v>2880925.4687099997</v>
          </cell>
          <cell r="E61">
            <v>1078833.0141000003</v>
          </cell>
          <cell r="F61">
            <v>524.56606000000011</v>
          </cell>
          <cell r="G61">
            <v>22852463.084279999</v>
          </cell>
        </row>
        <row r="62">
          <cell r="A62" t="str">
            <v>květen</v>
          </cell>
          <cell r="C62">
            <v>18811596.16257</v>
          </cell>
          <cell r="D62">
            <v>2844223.9769900013</v>
          </cell>
          <cell r="E62">
            <v>1074178.6530099995</v>
          </cell>
          <cell r="F62">
            <v>887.19489000000021</v>
          </cell>
          <cell r="G62">
            <v>22730885.987459987</v>
          </cell>
        </row>
        <row r="63">
          <cell r="A63" t="str">
            <v>červen</v>
          </cell>
          <cell r="C63">
            <v>19889842.809450001</v>
          </cell>
          <cell r="D63">
            <v>2974743.0339100007</v>
          </cell>
          <cell r="E63">
            <v>1135801.8711200003</v>
          </cell>
          <cell r="F63">
            <v>713.79235000000017</v>
          </cell>
          <cell r="G63">
            <v>24001101.506830007</v>
          </cell>
        </row>
        <row r="64">
          <cell r="A64" t="str">
            <v>červenec</v>
          </cell>
          <cell r="C64">
            <v>19772207.048460007</v>
          </cell>
          <cell r="D64">
            <v>3015125.7359699979</v>
          </cell>
          <cell r="E64">
            <v>1129175.5226199999</v>
          </cell>
          <cell r="F64">
            <v>618.71378999999979</v>
          </cell>
          <cell r="G64">
            <v>23917127.020840019</v>
          </cell>
        </row>
        <row r="65">
          <cell r="A65" t="str">
            <v>srpen</v>
          </cell>
          <cell r="C65">
            <v>19741373.312830001</v>
          </cell>
          <cell r="D65">
            <v>2979058.6806600019</v>
          </cell>
          <cell r="E65">
            <v>1127387.3337699994</v>
          </cell>
          <cell r="F65">
            <v>608.74863000000005</v>
          </cell>
          <cell r="G65">
            <v>23848428.075890005</v>
          </cell>
        </row>
        <row r="66">
          <cell r="A66" t="str">
            <v>září</v>
          </cell>
          <cell r="C66">
            <v>18992393.306160003</v>
          </cell>
          <cell r="D66">
            <v>2869070.6798800007</v>
          </cell>
          <cell r="E66">
            <v>1084558.4210900012</v>
          </cell>
          <cell r="F66">
            <v>752.63263000000006</v>
          </cell>
          <cell r="G66">
            <v>22946775.039759994</v>
          </cell>
        </row>
        <row r="67">
          <cell r="A67" t="str">
            <v>říjen</v>
          </cell>
          <cell r="C67">
            <v>19285157.629909992</v>
          </cell>
          <cell r="D67">
            <v>2916650.8459299989</v>
          </cell>
          <cell r="E67">
            <v>1101266.2899699993</v>
          </cell>
          <cell r="F67">
            <v>4936.4990299999999</v>
          </cell>
          <cell r="G67">
            <v>23308011.264839977</v>
          </cell>
        </row>
        <row r="68">
          <cell r="A68" t="str">
            <v>listopad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prosinec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2005</v>
          </cell>
        </row>
        <row r="71">
          <cell r="A71" t="str">
            <v>Zdroj: Bilance dávkových příjmů ČSSZ - platby</v>
          </cell>
          <cell r="C71">
            <v>21209889.14556</v>
          </cell>
          <cell r="D71">
            <v>3226983.4330600002</v>
          </cell>
          <cell r="E71">
            <v>1211242.5784499999</v>
          </cell>
          <cell r="F71">
            <v>710.06056000000001</v>
          </cell>
          <cell r="G71">
            <v>25648825.217630003</v>
          </cell>
        </row>
        <row r="72">
          <cell r="A72" t="str">
            <v>únor</v>
          </cell>
          <cell r="C72">
            <v>18675839.908209998</v>
          </cell>
          <cell r="D72">
            <v>2834345.5692799999</v>
          </cell>
          <cell r="E72">
            <v>1066413.9428300001</v>
          </cell>
          <cell r="F72">
            <v>649.54807999999991</v>
          </cell>
          <cell r="G72">
            <v>22577248.96839999</v>
          </cell>
        </row>
        <row r="73">
          <cell r="A73" t="str">
            <v>březen</v>
          </cell>
          <cell r="C73">
            <v>19130925.252939999</v>
          </cell>
          <cell r="D73">
            <v>2849278.1746399999</v>
          </cell>
          <cell r="E73">
            <v>1092399.6631100001</v>
          </cell>
          <cell r="F73">
            <v>475.35455999999999</v>
          </cell>
          <cell r="G73">
            <v>23073078.445249997</v>
          </cell>
        </row>
        <row r="74">
          <cell r="A74" t="str">
            <v>duben</v>
          </cell>
          <cell r="C74">
            <v>20002357.41939</v>
          </cell>
          <cell r="D74">
            <v>3040410.2205699999</v>
          </cell>
          <cell r="E74">
            <v>1142225.4929299997</v>
          </cell>
          <cell r="F74">
            <v>732.53442999999993</v>
          </cell>
          <cell r="G74">
            <v>24185725.667320013</v>
          </cell>
        </row>
        <row r="75">
          <cell r="A75" t="str">
            <v>květen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červen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červenec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srpen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září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říjen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listopad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prosinec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4">
          <cell r="A84" t="str">
            <v>Zdroj: Bilance dávkových příjmů ČSSZ - platby</v>
          </cell>
        </row>
      </sheetData>
      <sheetData sheetId="6"/>
      <sheetData sheetId="7">
        <row r="2">
          <cell r="A2" t="str">
            <v>Dávkové výdaje v jednotlivých měsících</v>
          </cell>
        </row>
        <row r="3">
          <cell r="G3" t="str">
            <v>v mil. Kč</v>
          </cell>
        </row>
        <row r="4">
          <cell r="C4" t="str">
            <v>důchody</v>
          </cell>
          <cell r="D4" t="str">
            <v>nemoc.</v>
          </cell>
          <cell r="E4" t="str">
            <v>zaměst.</v>
          </cell>
          <cell r="F4" t="str">
            <v>ostatní</v>
          </cell>
          <cell r="G4" t="str">
            <v>celkem</v>
          </cell>
        </row>
        <row r="5">
          <cell r="A5">
            <v>2000</v>
          </cell>
        </row>
        <row r="6">
          <cell r="A6" t="str">
            <v>leden</v>
          </cell>
          <cell r="C6">
            <v>13842979</v>
          </cell>
          <cell r="D6">
            <v>2259808</v>
          </cell>
          <cell r="E6">
            <v>92640</v>
          </cell>
          <cell r="F6">
            <v>264</v>
          </cell>
          <cell r="G6">
            <v>16195691</v>
          </cell>
        </row>
        <row r="7">
          <cell r="A7" t="str">
            <v>únor</v>
          </cell>
          <cell r="C7">
            <v>15008874</v>
          </cell>
          <cell r="D7">
            <v>3162499</v>
          </cell>
          <cell r="E7">
            <v>113006</v>
          </cell>
          <cell r="F7">
            <v>339</v>
          </cell>
          <cell r="G7">
            <v>18284718</v>
          </cell>
        </row>
        <row r="8">
          <cell r="A8" t="str">
            <v>březen</v>
          </cell>
          <cell r="C8">
            <v>16230210</v>
          </cell>
          <cell r="D8">
            <v>2891676</v>
          </cell>
          <cell r="E8">
            <v>112447</v>
          </cell>
          <cell r="F8">
            <v>293</v>
          </cell>
          <cell r="G8">
            <v>19234626</v>
          </cell>
        </row>
        <row r="9">
          <cell r="A9" t="str">
            <v>duben</v>
          </cell>
          <cell r="C9">
            <v>15021390</v>
          </cell>
          <cell r="D9">
            <v>2391124</v>
          </cell>
          <cell r="E9">
            <v>129144</v>
          </cell>
          <cell r="F9">
            <v>324</v>
          </cell>
          <cell r="G9">
            <v>17541982</v>
          </cell>
        </row>
        <row r="10">
          <cell r="A10" t="str">
            <v>květen</v>
          </cell>
          <cell r="C10">
            <v>13904512</v>
          </cell>
          <cell r="D10">
            <v>2152530</v>
          </cell>
          <cell r="E10">
            <v>121080</v>
          </cell>
          <cell r="F10">
            <v>303</v>
          </cell>
          <cell r="G10">
            <v>16178425</v>
          </cell>
        </row>
        <row r="11">
          <cell r="A11" t="str">
            <v>červen</v>
          </cell>
          <cell r="C11">
            <v>17358158</v>
          </cell>
          <cell r="D11">
            <v>2012527</v>
          </cell>
          <cell r="E11">
            <v>121770</v>
          </cell>
          <cell r="F11">
            <v>320</v>
          </cell>
          <cell r="G11">
            <v>19492775</v>
          </cell>
        </row>
        <row r="12">
          <cell r="A12" t="str">
            <v>červenec</v>
          </cell>
          <cell r="C12">
            <v>12594438</v>
          </cell>
          <cell r="D12">
            <v>1917453</v>
          </cell>
          <cell r="E12">
            <v>121725</v>
          </cell>
          <cell r="F12">
            <v>319</v>
          </cell>
          <cell r="G12">
            <v>14633935</v>
          </cell>
        </row>
        <row r="13">
          <cell r="A13" t="str">
            <v>srpen</v>
          </cell>
          <cell r="C13">
            <v>15064300</v>
          </cell>
          <cell r="D13">
            <v>1888830</v>
          </cell>
          <cell r="E13">
            <v>120744</v>
          </cell>
          <cell r="F13">
            <v>335</v>
          </cell>
          <cell r="G13">
            <v>17074209</v>
          </cell>
        </row>
        <row r="14">
          <cell r="A14" t="str">
            <v>září</v>
          </cell>
          <cell r="C14">
            <v>15215818</v>
          </cell>
          <cell r="D14">
            <v>1889484</v>
          </cell>
          <cell r="E14">
            <v>121405</v>
          </cell>
          <cell r="F14">
            <v>298711</v>
          </cell>
          <cell r="G14">
            <v>17525418</v>
          </cell>
        </row>
        <row r="15">
          <cell r="A15" t="str">
            <v>říjen</v>
          </cell>
          <cell r="C15">
            <v>15199199</v>
          </cell>
          <cell r="D15">
            <v>2026836</v>
          </cell>
          <cell r="E15">
            <v>124289</v>
          </cell>
          <cell r="F15">
            <v>7562</v>
          </cell>
          <cell r="G15">
            <v>17357886</v>
          </cell>
        </row>
        <row r="16">
          <cell r="A16" t="str">
            <v>listopad</v>
          </cell>
          <cell r="C16">
            <v>15423191</v>
          </cell>
          <cell r="D16">
            <v>2320464</v>
          </cell>
          <cell r="E16">
            <v>112984</v>
          </cell>
          <cell r="F16">
            <v>5909</v>
          </cell>
          <cell r="G16">
            <v>17862548</v>
          </cell>
        </row>
        <row r="17">
          <cell r="A17" t="str">
            <v>prosinec</v>
          </cell>
          <cell r="C17">
            <v>17328192</v>
          </cell>
          <cell r="D17">
            <v>2292284</v>
          </cell>
          <cell r="E17">
            <v>130409</v>
          </cell>
          <cell r="F17">
            <v>5721</v>
          </cell>
          <cell r="G17">
            <v>19756606</v>
          </cell>
        </row>
        <row r="18">
          <cell r="A18">
            <v>2001</v>
          </cell>
        </row>
        <row r="19">
          <cell r="A19" t="str">
            <v>leden</v>
          </cell>
          <cell r="C19">
            <v>14754868</v>
          </cell>
          <cell r="D19">
            <v>2372273</v>
          </cell>
          <cell r="E19">
            <v>98912</v>
          </cell>
          <cell r="F19">
            <v>7149</v>
          </cell>
          <cell r="G19">
            <v>17233202</v>
          </cell>
        </row>
        <row r="20">
          <cell r="A20" t="str">
            <v>únor</v>
          </cell>
          <cell r="C20">
            <v>14771527</v>
          </cell>
          <cell r="D20">
            <v>2806783</v>
          </cell>
          <cell r="E20">
            <v>126779</v>
          </cell>
          <cell r="F20">
            <v>7535</v>
          </cell>
          <cell r="G20">
            <v>17712624</v>
          </cell>
        </row>
        <row r="21">
          <cell r="A21" t="str">
            <v>březen</v>
          </cell>
          <cell r="C21">
            <v>17754581</v>
          </cell>
          <cell r="D21">
            <v>3034583</v>
          </cell>
          <cell r="E21">
            <v>127584</v>
          </cell>
          <cell r="F21">
            <v>5805</v>
          </cell>
          <cell r="G21">
            <v>20922553</v>
          </cell>
        </row>
        <row r="22">
          <cell r="A22" t="str">
            <v>duben</v>
          </cell>
          <cell r="C22">
            <v>17512742</v>
          </cell>
          <cell r="D22">
            <v>2931296</v>
          </cell>
          <cell r="E22">
            <v>126338</v>
          </cell>
          <cell r="F22">
            <v>4987</v>
          </cell>
          <cell r="G22">
            <v>20575363</v>
          </cell>
        </row>
        <row r="23">
          <cell r="A23" t="str">
            <v>květen</v>
          </cell>
          <cell r="C23">
            <v>14953035</v>
          </cell>
          <cell r="D23">
            <v>2525155</v>
          </cell>
          <cell r="E23">
            <v>125582</v>
          </cell>
          <cell r="F23">
            <v>5132</v>
          </cell>
          <cell r="G23">
            <v>17608904</v>
          </cell>
        </row>
        <row r="24">
          <cell r="A24" t="str">
            <v>červen</v>
          </cell>
          <cell r="C24">
            <v>18735700</v>
          </cell>
          <cell r="D24">
            <v>2286838</v>
          </cell>
          <cell r="E24">
            <v>127968</v>
          </cell>
          <cell r="F24">
            <v>5111</v>
          </cell>
          <cell r="G24">
            <v>21155617</v>
          </cell>
        </row>
        <row r="25">
          <cell r="A25" t="str">
            <v>červenec</v>
          </cell>
          <cell r="C25">
            <v>13626476</v>
          </cell>
          <cell r="D25">
            <v>2165194</v>
          </cell>
          <cell r="E25">
            <v>125153</v>
          </cell>
          <cell r="F25">
            <v>4845</v>
          </cell>
          <cell r="G25">
            <v>15921668</v>
          </cell>
        </row>
        <row r="26">
          <cell r="A26" t="str">
            <v>srpen</v>
          </cell>
          <cell r="C26">
            <v>17431349</v>
          </cell>
          <cell r="D26">
            <v>2021937</v>
          </cell>
          <cell r="E26">
            <v>122883</v>
          </cell>
          <cell r="F26">
            <v>4114</v>
          </cell>
          <cell r="G26">
            <v>19580283</v>
          </cell>
        </row>
        <row r="27">
          <cell r="A27" t="str">
            <v>září</v>
          </cell>
          <cell r="C27">
            <v>15037892</v>
          </cell>
          <cell r="D27">
            <v>2031245</v>
          </cell>
          <cell r="E27">
            <v>127326</v>
          </cell>
          <cell r="F27">
            <v>-41771</v>
          </cell>
          <cell r="G27">
            <v>17154692</v>
          </cell>
        </row>
        <row r="28">
          <cell r="A28" t="str">
            <v>říjen</v>
          </cell>
          <cell r="C28">
            <v>16335061</v>
          </cell>
          <cell r="D28">
            <v>2263029</v>
          </cell>
          <cell r="E28">
            <v>137605</v>
          </cell>
          <cell r="F28">
            <v>419</v>
          </cell>
          <cell r="G28">
            <v>18736114</v>
          </cell>
        </row>
        <row r="29">
          <cell r="A29" t="str">
            <v>listopad</v>
          </cell>
          <cell r="C29">
            <v>17947181</v>
          </cell>
          <cell r="D29">
            <v>2630183</v>
          </cell>
          <cell r="E29">
            <v>131037</v>
          </cell>
          <cell r="F29">
            <v>372</v>
          </cell>
          <cell r="G29">
            <v>20708773</v>
          </cell>
        </row>
        <row r="30">
          <cell r="A30" t="str">
            <v>prosinec</v>
          </cell>
          <cell r="C30">
            <v>17253299</v>
          </cell>
          <cell r="D30">
            <v>2517025</v>
          </cell>
          <cell r="E30">
            <v>135166</v>
          </cell>
          <cell r="F30">
            <v>324</v>
          </cell>
          <cell r="G30">
            <v>19905814</v>
          </cell>
        </row>
        <row r="31">
          <cell r="A31">
            <v>2002</v>
          </cell>
        </row>
        <row r="32">
          <cell r="A32" t="str">
            <v>leden</v>
          </cell>
          <cell r="C32">
            <v>0</v>
          </cell>
          <cell r="D32">
            <v>2815789</v>
          </cell>
          <cell r="E32">
            <v>0</v>
          </cell>
          <cell r="F32">
            <v>0</v>
          </cell>
          <cell r="G32">
            <v>2815789</v>
          </cell>
        </row>
        <row r="33">
          <cell r="A33" t="str">
            <v>únor</v>
          </cell>
          <cell r="C33">
            <v>0</v>
          </cell>
          <cell r="D33">
            <v>3134150</v>
          </cell>
          <cell r="E33">
            <v>0</v>
          </cell>
          <cell r="F33">
            <v>0</v>
          </cell>
          <cell r="G33">
            <v>37197159</v>
          </cell>
        </row>
        <row r="34">
          <cell r="A34" t="str">
            <v>březen</v>
          </cell>
          <cell r="C34">
            <v>18797138</v>
          </cell>
          <cell r="D34">
            <v>3051650</v>
          </cell>
          <cell r="E34">
            <v>139756</v>
          </cell>
          <cell r="F34">
            <v>372</v>
          </cell>
          <cell r="G34">
            <v>21988916</v>
          </cell>
        </row>
        <row r="35">
          <cell r="A35" t="str">
            <v>duben</v>
          </cell>
          <cell r="C35">
            <v>17590630</v>
          </cell>
          <cell r="D35">
            <v>3015725</v>
          </cell>
          <cell r="E35">
            <v>139591</v>
          </cell>
          <cell r="F35">
            <v>360</v>
          </cell>
          <cell r="G35">
            <v>20746306</v>
          </cell>
        </row>
        <row r="36">
          <cell r="A36" t="str">
            <v>květen</v>
          </cell>
          <cell r="C36">
            <v>17487101</v>
          </cell>
          <cell r="D36">
            <v>2837643</v>
          </cell>
          <cell r="E36">
            <v>139960</v>
          </cell>
          <cell r="F36">
            <v>361</v>
          </cell>
          <cell r="G36">
            <v>20465065</v>
          </cell>
        </row>
        <row r="37">
          <cell r="A37" t="str">
            <v>červen</v>
          </cell>
          <cell r="C37">
            <v>17518601</v>
          </cell>
          <cell r="D37">
            <v>2500499</v>
          </cell>
          <cell r="E37">
            <v>130939</v>
          </cell>
          <cell r="F37">
            <v>366</v>
          </cell>
          <cell r="G37">
            <v>20150405</v>
          </cell>
        </row>
        <row r="38">
          <cell r="A38" t="str">
            <v>červenec</v>
          </cell>
          <cell r="C38">
            <v>16114702</v>
          </cell>
          <cell r="D38">
            <v>2422749</v>
          </cell>
          <cell r="E38">
            <v>139078</v>
          </cell>
          <cell r="F38">
            <v>368</v>
          </cell>
          <cell r="G38">
            <v>18676897</v>
          </cell>
        </row>
        <row r="39">
          <cell r="A39" t="str">
            <v>srpen</v>
          </cell>
          <cell r="C39">
            <v>17508857</v>
          </cell>
          <cell r="D39">
            <v>2321092</v>
          </cell>
          <cell r="E39">
            <v>135599</v>
          </cell>
          <cell r="F39">
            <v>355</v>
          </cell>
          <cell r="G39">
            <v>19965903</v>
          </cell>
        </row>
        <row r="40">
          <cell r="A40" t="str">
            <v>září</v>
          </cell>
          <cell r="C40">
            <v>17493582</v>
          </cell>
          <cell r="D40">
            <v>2341299</v>
          </cell>
          <cell r="E40">
            <v>135879</v>
          </cell>
          <cell r="F40">
            <v>364</v>
          </cell>
          <cell r="G40">
            <v>19971124</v>
          </cell>
        </row>
        <row r="41">
          <cell r="A41" t="str">
            <v>říjen</v>
          </cell>
          <cell r="C41">
            <v>17650263</v>
          </cell>
          <cell r="D41">
            <v>2536149</v>
          </cell>
          <cell r="E41">
            <v>141096</v>
          </cell>
          <cell r="F41">
            <v>373</v>
          </cell>
          <cell r="G41">
            <v>20327881</v>
          </cell>
        </row>
        <row r="42">
          <cell r="A42" t="str">
            <v>listopad</v>
          </cell>
          <cell r="C42">
            <v>17653086</v>
          </cell>
          <cell r="D42">
            <v>2939332</v>
          </cell>
          <cell r="E42">
            <v>138969</v>
          </cell>
          <cell r="F42">
            <v>360</v>
          </cell>
          <cell r="G42">
            <v>20731747</v>
          </cell>
        </row>
        <row r="43">
          <cell r="A43" t="str">
            <v>prosinec</v>
          </cell>
          <cell r="C43">
            <v>16640893.239589989</v>
          </cell>
          <cell r="D43">
            <v>2692965.8113300018</v>
          </cell>
          <cell r="E43">
            <v>141143.72986000008</v>
          </cell>
          <cell r="F43">
            <v>379.28999999999996</v>
          </cell>
          <cell r="G43">
            <v>19475382.070779979</v>
          </cell>
        </row>
        <row r="44">
          <cell r="A44">
            <v>2003</v>
          </cell>
        </row>
        <row r="45">
          <cell r="A45" t="str">
            <v>leden</v>
          </cell>
          <cell r="C45">
            <v>20307477.36854</v>
          </cell>
          <cell r="D45">
            <v>2923288.8510000003</v>
          </cell>
          <cell r="E45">
            <v>120367.94</v>
          </cell>
          <cell r="F45">
            <v>355.74599999999998</v>
          </cell>
          <cell r="G45">
            <v>23351489.905540001</v>
          </cell>
        </row>
        <row r="46">
          <cell r="A46" t="str">
            <v>únor</v>
          </cell>
          <cell r="C46">
            <v>18253076.247310001</v>
          </cell>
          <cell r="D46">
            <v>3170926.8940000008</v>
          </cell>
          <cell r="E46">
            <v>141783.41200000001</v>
          </cell>
          <cell r="F46">
            <v>420.24599999999998</v>
          </cell>
          <cell r="G46">
            <v>21566206.799310002</v>
          </cell>
        </row>
        <row r="47">
          <cell r="A47" t="str">
            <v>březen</v>
          </cell>
          <cell r="C47">
            <v>16719334.213199995</v>
          </cell>
          <cell r="D47">
            <v>3543670.3500000015</v>
          </cell>
          <cell r="E47">
            <v>136554.89809999999</v>
          </cell>
          <cell r="F47">
            <v>439.08999999999992</v>
          </cell>
          <cell r="G47">
            <v>20399998.551300004</v>
          </cell>
        </row>
        <row r="48">
          <cell r="A48" t="str">
            <v>duben</v>
          </cell>
          <cell r="C48">
            <v>20654089.720979996</v>
          </cell>
          <cell r="D48">
            <v>3787676.2989999969</v>
          </cell>
          <cell r="E48">
            <v>137824.31959000003</v>
          </cell>
          <cell r="F48">
            <v>469.43299999999999</v>
          </cell>
          <cell r="G48">
            <v>24580059.772569984</v>
          </cell>
        </row>
        <row r="49">
          <cell r="A49" t="str">
            <v>květen</v>
          </cell>
          <cell r="C49">
            <v>15413260.273670003</v>
          </cell>
          <cell r="D49">
            <v>2864029.9110000003</v>
          </cell>
          <cell r="E49">
            <v>137062.31212999998</v>
          </cell>
          <cell r="F49">
            <v>560.96399999999994</v>
          </cell>
          <cell r="G49">
            <v>18414913.460799992</v>
          </cell>
        </row>
        <row r="50">
          <cell r="A50" t="str">
            <v>červen</v>
          </cell>
          <cell r="C50">
            <v>18189543.018080011</v>
          </cell>
          <cell r="D50">
            <v>2553960.7159999982</v>
          </cell>
          <cell r="E50">
            <v>139886.07333000004</v>
          </cell>
          <cell r="F50">
            <v>450.48500000000013</v>
          </cell>
          <cell r="G50">
            <v>20883840.292410016</v>
          </cell>
        </row>
        <row r="51">
          <cell r="A51" t="str">
            <v>červenec</v>
          </cell>
          <cell r="C51">
            <v>18151763.799689993</v>
          </cell>
          <cell r="D51">
            <v>2462075.2360000014</v>
          </cell>
          <cell r="E51">
            <v>136362.59100999997</v>
          </cell>
          <cell r="F51">
            <v>533.90200000000004</v>
          </cell>
          <cell r="G51">
            <v>20750735.528699994</v>
          </cell>
        </row>
        <row r="52">
          <cell r="A52" t="str">
            <v>srpen</v>
          </cell>
          <cell r="C52">
            <v>18155272.432750002</v>
          </cell>
          <cell r="D52">
            <v>2373802.506000001</v>
          </cell>
          <cell r="E52">
            <v>136862.27678000007</v>
          </cell>
          <cell r="F52">
            <v>441.55000000000018</v>
          </cell>
          <cell r="G52">
            <v>20666378.76553002</v>
          </cell>
        </row>
        <row r="53">
          <cell r="A53" t="str">
            <v>září</v>
          </cell>
          <cell r="C53">
            <v>18209413.556230009</v>
          </cell>
          <cell r="D53">
            <v>2389480.0289999992</v>
          </cell>
          <cell r="E53">
            <v>136473.89757999987</v>
          </cell>
          <cell r="F53">
            <v>478.76199999999972</v>
          </cell>
          <cell r="G53">
            <v>20735846.244809985</v>
          </cell>
        </row>
        <row r="54">
          <cell r="A54" t="str">
            <v>říjen</v>
          </cell>
          <cell r="C54">
            <v>19571323.359310001</v>
          </cell>
          <cell r="D54">
            <v>2553415.5999999978</v>
          </cell>
          <cell r="E54">
            <v>137073.54605</v>
          </cell>
          <cell r="F54">
            <v>462.95600000000013</v>
          </cell>
          <cell r="G54">
            <v>22262275.461360008</v>
          </cell>
        </row>
        <row r="55">
          <cell r="A55" t="str">
            <v>listopad</v>
          </cell>
          <cell r="C55">
            <v>17114880.043719977</v>
          </cell>
          <cell r="D55">
            <v>2942852.1110000052</v>
          </cell>
          <cell r="E55">
            <v>139183.36452000006</v>
          </cell>
          <cell r="F55">
            <v>465.49200000000019</v>
          </cell>
          <cell r="G55">
            <v>20197381.011239946</v>
          </cell>
        </row>
        <row r="56">
          <cell r="A56" t="str">
            <v>prosinec</v>
          </cell>
          <cell r="C56">
            <v>19583842.670489997</v>
          </cell>
          <cell r="D56">
            <v>2741379.1319999956</v>
          </cell>
          <cell r="E56">
            <v>142200</v>
          </cell>
          <cell r="F56">
            <v>512.03799999999956</v>
          </cell>
          <cell r="G56">
            <v>22467933.840490013</v>
          </cell>
        </row>
        <row r="57">
          <cell r="A57">
            <v>2004</v>
          </cell>
        </row>
        <row r="58">
          <cell r="A58" t="str">
            <v>leden</v>
          </cell>
          <cell r="C58">
            <v>17549462.870850001</v>
          </cell>
          <cell r="D58">
            <v>2965214.034</v>
          </cell>
          <cell r="E58">
            <v>107018.228</v>
          </cell>
          <cell r="F58">
            <v>459.69000000000005</v>
          </cell>
          <cell r="G58">
            <v>20622154.82285</v>
          </cell>
        </row>
        <row r="59">
          <cell r="A59" t="str">
            <v>únor</v>
          </cell>
          <cell r="C59">
            <v>18617706.832200002</v>
          </cell>
          <cell r="D59">
            <v>2775856.8629999999</v>
          </cell>
          <cell r="E59">
            <v>142112.93259000001</v>
          </cell>
          <cell r="F59">
            <v>457.71799999999996</v>
          </cell>
          <cell r="G59">
            <v>21536134.345790002</v>
          </cell>
        </row>
        <row r="60">
          <cell r="A60" t="str">
            <v>březen</v>
          </cell>
          <cell r="C60">
            <v>18775235.22947</v>
          </cell>
          <cell r="D60">
            <v>2783131.3010000009</v>
          </cell>
          <cell r="E60">
            <v>141120.61961999998</v>
          </cell>
          <cell r="F60">
            <v>363.63599999999985</v>
          </cell>
          <cell r="G60">
            <v>21699850.786090001</v>
          </cell>
        </row>
        <row r="61">
          <cell r="A61" t="str">
            <v>duben</v>
          </cell>
          <cell r="C61">
            <v>20147613.122809991</v>
          </cell>
          <cell r="D61">
            <v>2683860.3439999986</v>
          </cell>
          <cell r="E61">
            <v>143483.41590999998</v>
          </cell>
          <cell r="F61">
            <v>467.85599999999999</v>
          </cell>
          <cell r="G61">
            <v>22975424.738719985</v>
          </cell>
        </row>
        <row r="62">
          <cell r="A62" t="str">
            <v>květen</v>
          </cell>
          <cell r="C62">
            <v>17715905.030780002</v>
          </cell>
          <cell r="D62">
            <v>2381824.5490000006</v>
          </cell>
          <cell r="E62">
            <v>145490.47180000006</v>
          </cell>
          <cell r="F62">
            <v>409.84899999999993</v>
          </cell>
          <cell r="G62">
            <v>20243629.900580004</v>
          </cell>
        </row>
        <row r="63">
          <cell r="A63" t="str">
            <v>červen</v>
          </cell>
          <cell r="C63">
            <v>21415298.577890009</v>
          </cell>
          <cell r="D63">
            <v>2419441.5519999992</v>
          </cell>
          <cell r="E63">
            <v>141453.14428999997</v>
          </cell>
          <cell r="F63">
            <v>421.03999999999996</v>
          </cell>
          <cell r="G63">
            <v>23976614.314180017</v>
          </cell>
        </row>
        <row r="64">
          <cell r="A64" t="str">
            <v>červenec</v>
          </cell>
          <cell r="C64">
            <v>16324204.11830999</v>
          </cell>
          <cell r="D64">
            <v>2267556.6310000047</v>
          </cell>
          <cell r="E64">
            <v>141443.89734000002</v>
          </cell>
          <cell r="F64">
            <v>416.46200000000044</v>
          </cell>
          <cell r="G64">
            <v>18733621.108649969</v>
          </cell>
        </row>
        <row r="65">
          <cell r="A65" t="str">
            <v>srpen</v>
          </cell>
          <cell r="C65">
            <v>18874933.298160002</v>
          </cell>
          <cell r="D65">
            <v>2116567.3739999942</v>
          </cell>
          <cell r="E65">
            <v>140349.82964999997</v>
          </cell>
          <cell r="F65">
            <v>408.94799999999987</v>
          </cell>
          <cell r="G65">
            <v>21132259.449810028</v>
          </cell>
        </row>
        <row r="66">
          <cell r="A66" t="str">
            <v>září</v>
          </cell>
          <cell r="C66">
            <v>18995165.184590012</v>
          </cell>
          <cell r="D66">
            <v>2125165.688000001</v>
          </cell>
          <cell r="E66">
            <v>141310.27484999993</v>
          </cell>
          <cell r="F66">
            <v>404.13999999999987</v>
          </cell>
          <cell r="G66">
            <v>21262045.287439972</v>
          </cell>
        </row>
        <row r="67">
          <cell r="A67" t="str">
            <v>říjen</v>
          </cell>
          <cell r="C67">
            <v>19001396.146979988</v>
          </cell>
          <cell r="D67">
            <v>2176054.3139999993</v>
          </cell>
          <cell r="E67">
            <v>141620.83721000003</v>
          </cell>
          <cell r="F67">
            <v>435.01800000000003</v>
          </cell>
          <cell r="G67">
            <v>21319506.316190004</v>
          </cell>
        </row>
        <row r="68">
          <cell r="A68" t="str">
            <v>listopad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prosinec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2005</v>
          </cell>
        </row>
        <row r="71">
          <cell r="A71" t="str">
            <v>Zdroj: Bilance dávkových výdajů ČSSZ</v>
          </cell>
          <cell r="C71">
            <v>20642057.208190002</v>
          </cell>
          <cell r="D71">
            <v>2678014.4569999995</v>
          </cell>
          <cell r="E71">
            <v>124331.95299999999</v>
          </cell>
          <cell r="F71">
            <v>399.04700000000003</v>
          </cell>
          <cell r="G71">
            <v>23444802.66519</v>
          </cell>
        </row>
        <row r="72">
          <cell r="A72" t="str">
            <v>únor</v>
          </cell>
          <cell r="C72">
            <v>20130446.931089997</v>
          </cell>
          <cell r="D72">
            <v>2736268.0900000008</v>
          </cell>
          <cell r="E72">
            <v>141771.29577000003</v>
          </cell>
          <cell r="F72">
            <v>398.89599999999996</v>
          </cell>
          <cell r="G72">
            <v>23008885.212859999</v>
          </cell>
        </row>
        <row r="73">
          <cell r="A73" t="str">
            <v>březen</v>
          </cell>
          <cell r="C73">
            <v>20220036.614399999</v>
          </cell>
          <cell r="D73">
            <v>3204086.7919999994</v>
          </cell>
          <cell r="E73">
            <v>145171.39246</v>
          </cell>
          <cell r="F73">
            <v>299.0920000000001</v>
          </cell>
          <cell r="G73">
            <v>23569593.890859991</v>
          </cell>
        </row>
        <row r="74">
          <cell r="A74" t="str">
            <v>duben</v>
          </cell>
          <cell r="C74">
            <v>20256935.380070008</v>
          </cell>
          <cell r="D74">
            <v>3584543.5420000013</v>
          </cell>
          <cell r="E74">
            <v>139563.87510999996</v>
          </cell>
          <cell r="F74">
            <v>359.01699999999983</v>
          </cell>
          <cell r="G74">
            <v>23981401.814180017</v>
          </cell>
        </row>
        <row r="75">
          <cell r="A75" t="str">
            <v>květen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červen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červenec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srpen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září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říjen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listopad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prosinec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4">
          <cell r="A84" t="str">
            <v>Zdroj: Bilance dávkových výdajů ČSSZ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PROPL_DNY_N"/>
      <sheetName val="PROPL_DNY_P"/>
      <sheetName val="PROPL_DNY_R"/>
      <sheetName val="PROPL_DNY_Rc"/>
      <sheetName val="nemDNY"/>
    </sheetNames>
    <definedNames>
      <definedName name="PROPL_N" refersTo="='PROPL_DNY_N'!$A$1:$E$65536"/>
    </definedNames>
    <sheetDataSet>
      <sheetData sheetId="0" refreshError="1"/>
      <sheetData sheetId="1">
        <row r="2">
          <cell r="A2" t="str">
            <v>Počet proplacených dnů v jednotlivých měsících - nemocenské</v>
          </cell>
        </row>
        <row r="4">
          <cell r="B4" t="str">
            <v>Velké</v>
          </cell>
          <cell r="C4" t="str">
            <v xml:space="preserve">Malé </v>
          </cell>
        </row>
        <row r="5">
          <cell r="A5" t="str">
            <v>Měsíc</v>
          </cell>
          <cell r="B5" t="str">
            <v>organizace</v>
          </cell>
          <cell r="C5" t="str">
            <v>organizace</v>
          </cell>
          <cell r="D5" t="str">
            <v>OSVČ</v>
          </cell>
          <cell r="E5" t="str">
            <v>Celkem</v>
          </cell>
        </row>
        <row r="7">
          <cell r="A7">
            <v>1997</v>
          </cell>
        </row>
        <row r="8">
          <cell r="A8" t="str">
            <v>leden</v>
          </cell>
          <cell r="B8">
            <v>8041750</v>
          </cell>
          <cell r="C8">
            <v>1685437</v>
          </cell>
          <cell r="D8">
            <v>344780</v>
          </cell>
          <cell r="E8">
            <v>10071967</v>
          </cell>
        </row>
        <row r="9">
          <cell r="A9" t="str">
            <v>únor</v>
          </cell>
          <cell r="B9">
            <v>8722212</v>
          </cell>
          <cell r="C9">
            <v>2215318</v>
          </cell>
          <cell r="D9">
            <v>453648</v>
          </cell>
          <cell r="E9">
            <v>11391178</v>
          </cell>
        </row>
        <row r="10">
          <cell r="A10" t="str">
            <v>březen</v>
          </cell>
          <cell r="B10">
            <v>10289218</v>
          </cell>
          <cell r="C10">
            <v>2307271</v>
          </cell>
          <cell r="D10">
            <v>462604</v>
          </cell>
          <cell r="E10">
            <v>13059093</v>
          </cell>
        </row>
        <row r="11">
          <cell r="A11" t="str">
            <v>duben</v>
          </cell>
          <cell r="B11">
            <v>8813906</v>
          </cell>
          <cell r="C11">
            <v>2029218</v>
          </cell>
          <cell r="D11">
            <v>435974</v>
          </cell>
          <cell r="E11">
            <v>11279098</v>
          </cell>
        </row>
        <row r="12">
          <cell r="A12" t="str">
            <v>květen</v>
          </cell>
          <cell r="B12">
            <v>7440600</v>
          </cell>
          <cell r="C12">
            <v>1744277</v>
          </cell>
          <cell r="D12">
            <v>361913</v>
          </cell>
          <cell r="E12">
            <v>9546790</v>
          </cell>
        </row>
        <row r="13">
          <cell r="A13" t="str">
            <v>červen</v>
          </cell>
          <cell r="B13">
            <v>6468206</v>
          </cell>
          <cell r="C13">
            <v>1602632</v>
          </cell>
          <cell r="D13">
            <v>328219</v>
          </cell>
          <cell r="E13">
            <v>8399057</v>
          </cell>
        </row>
        <row r="14">
          <cell r="A14" t="str">
            <v>červenec</v>
          </cell>
          <cell r="B14">
            <v>6251420</v>
          </cell>
          <cell r="C14">
            <v>1434202</v>
          </cell>
          <cell r="D14">
            <v>279949</v>
          </cell>
          <cell r="E14">
            <v>7965571</v>
          </cell>
        </row>
        <row r="15">
          <cell r="A15" t="str">
            <v>srpen</v>
          </cell>
          <cell r="B15">
            <v>5692544</v>
          </cell>
          <cell r="C15">
            <v>1359503</v>
          </cell>
          <cell r="D15">
            <v>262679</v>
          </cell>
          <cell r="E15">
            <v>7314726</v>
          </cell>
        </row>
        <row r="16">
          <cell r="A16" t="str">
            <v>září</v>
          </cell>
          <cell r="B16">
            <v>5761518</v>
          </cell>
          <cell r="C16">
            <v>1380831</v>
          </cell>
          <cell r="D16">
            <v>256369</v>
          </cell>
          <cell r="E16">
            <v>7398718</v>
          </cell>
        </row>
        <row r="17">
          <cell r="A17" t="str">
            <v>říjen</v>
          </cell>
          <cell r="B17">
            <v>6409668</v>
          </cell>
          <cell r="C17">
            <v>1537808</v>
          </cell>
          <cell r="D17">
            <v>283788</v>
          </cell>
          <cell r="E17">
            <v>8231264</v>
          </cell>
        </row>
        <row r="18">
          <cell r="A18" t="str">
            <v>listopad</v>
          </cell>
          <cell r="B18">
            <v>7208122</v>
          </cell>
          <cell r="C18">
            <v>1767185</v>
          </cell>
          <cell r="D18">
            <v>312243</v>
          </cell>
          <cell r="E18">
            <v>9287550</v>
          </cell>
        </row>
        <row r="19">
          <cell r="A19" t="str">
            <v>prosinec</v>
          </cell>
          <cell r="B19">
            <v>7334042</v>
          </cell>
          <cell r="C19">
            <v>1785008</v>
          </cell>
          <cell r="D19">
            <v>342080</v>
          </cell>
          <cell r="E19">
            <v>9461130</v>
          </cell>
        </row>
        <row r="20">
          <cell r="A20">
            <v>1998</v>
          </cell>
        </row>
        <row r="21">
          <cell r="A21" t="str">
            <v>leden</v>
          </cell>
          <cell r="B21">
            <v>7078022</v>
          </cell>
          <cell r="C21">
            <v>1715931</v>
          </cell>
          <cell r="D21">
            <v>349101</v>
          </cell>
          <cell r="E21">
            <v>9143054</v>
          </cell>
        </row>
        <row r="22">
          <cell r="A22" t="str">
            <v>únor</v>
          </cell>
          <cell r="B22">
            <v>6591729</v>
          </cell>
          <cell r="C22">
            <v>1817211</v>
          </cell>
          <cell r="D22">
            <v>387993</v>
          </cell>
          <cell r="E22">
            <v>8796933</v>
          </cell>
        </row>
        <row r="23">
          <cell r="A23" t="str">
            <v>březen</v>
          </cell>
          <cell r="B23">
            <v>7625471</v>
          </cell>
          <cell r="C23">
            <v>1984705</v>
          </cell>
          <cell r="D23">
            <v>401728</v>
          </cell>
          <cell r="E23">
            <v>10011904</v>
          </cell>
        </row>
        <row r="24">
          <cell r="A24" t="str">
            <v>duben</v>
          </cell>
          <cell r="B24">
            <v>8036262</v>
          </cell>
          <cell r="C24">
            <v>2042114</v>
          </cell>
          <cell r="D24">
            <v>418678</v>
          </cell>
          <cell r="E24">
            <v>10497054</v>
          </cell>
        </row>
        <row r="25">
          <cell r="A25" t="str">
            <v>květen</v>
          </cell>
          <cell r="B25">
            <v>7569921</v>
          </cell>
          <cell r="C25">
            <v>1724680</v>
          </cell>
          <cell r="D25">
            <v>351906</v>
          </cell>
          <cell r="E25">
            <v>9646507</v>
          </cell>
        </row>
        <row r="26">
          <cell r="A26" t="str">
            <v>červen</v>
          </cell>
          <cell r="B26">
            <v>6172786</v>
          </cell>
          <cell r="C26">
            <v>1608222</v>
          </cell>
          <cell r="D26">
            <v>328811</v>
          </cell>
          <cell r="E26">
            <v>8109819</v>
          </cell>
        </row>
        <row r="27">
          <cell r="A27" t="str">
            <v>červenec</v>
          </cell>
          <cell r="B27">
            <v>6181647</v>
          </cell>
          <cell r="C27">
            <v>1486133</v>
          </cell>
          <cell r="D27">
            <v>285328</v>
          </cell>
          <cell r="E27">
            <v>7953108</v>
          </cell>
        </row>
        <row r="28">
          <cell r="A28" t="str">
            <v>srpen</v>
          </cell>
          <cell r="B28">
            <v>5404609</v>
          </cell>
          <cell r="C28">
            <v>1426200</v>
          </cell>
          <cell r="D28">
            <v>272180</v>
          </cell>
          <cell r="E28">
            <v>7102989</v>
          </cell>
        </row>
        <row r="29">
          <cell r="A29" t="str">
            <v>září</v>
          </cell>
          <cell r="B29">
            <v>5375297</v>
          </cell>
          <cell r="C29">
            <v>1467642</v>
          </cell>
          <cell r="D29">
            <v>281994</v>
          </cell>
          <cell r="E29">
            <v>7124933</v>
          </cell>
        </row>
        <row r="30">
          <cell r="A30" t="str">
            <v>říjen</v>
          </cell>
          <cell r="B30">
            <v>5922663</v>
          </cell>
          <cell r="C30">
            <v>1547196</v>
          </cell>
          <cell r="D30">
            <v>282217</v>
          </cell>
          <cell r="E30">
            <v>7752076</v>
          </cell>
        </row>
        <row r="31">
          <cell r="A31" t="str">
            <v>listopad</v>
          </cell>
          <cell r="B31">
            <v>6851000</v>
          </cell>
          <cell r="C31">
            <v>1783505</v>
          </cell>
          <cell r="D31">
            <v>329419</v>
          </cell>
          <cell r="E31">
            <v>8963924</v>
          </cell>
        </row>
        <row r="32">
          <cell r="A32" t="str">
            <v>prosinec</v>
          </cell>
          <cell r="B32">
            <v>6518235</v>
          </cell>
          <cell r="C32">
            <v>1771503</v>
          </cell>
          <cell r="D32">
            <v>343797</v>
          </cell>
          <cell r="E32">
            <v>8633535</v>
          </cell>
        </row>
        <row r="33">
          <cell r="A33">
            <v>1999</v>
          </cell>
        </row>
        <row r="34">
          <cell r="A34" t="str">
            <v>leden</v>
          </cell>
          <cell r="B34">
            <v>6839896</v>
          </cell>
          <cell r="C34">
            <v>1795778</v>
          </cell>
          <cell r="D34">
            <v>376773</v>
          </cell>
          <cell r="E34">
            <v>9012447</v>
          </cell>
        </row>
        <row r="35">
          <cell r="A35" t="str">
            <v>únor</v>
          </cell>
          <cell r="B35">
            <v>7412654</v>
          </cell>
          <cell r="C35">
            <v>2200627</v>
          </cell>
          <cell r="D35">
            <v>451170</v>
          </cell>
          <cell r="E35">
            <v>10064451</v>
          </cell>
        </row>
        <row r="36">
          <cell r="A36" t="str">
            <v>březen</v>
          </cell>
          <cell r="B36">
            <v>10157800</v>
          </cell>
          <cell r="C36">
            <v>2514498</v>
          </cell>
          <cell r="D36">
            <v>508603</v>
          </cell>
          <cell r="E36">
            <v>13180901</v>
          </cell>
        </row>
        <row r="37">
          <cell r="A37" t="str">
            <v>duben</v>
          </cell>
          <cell r="B37">
            <v>7317088</v>
          </cell>
          <cell r="C37">
            <v>2037299</v>
          </cell>
          <cell r="D37">
            <v>445700</v>
          </cell>
          <cell r="E37">
            <v>9800087</v>
          </cell>
        </row>
        <row r="38">
          <cell r="A38" t="str">
            <v>květen</v>
          </cell>
          <cell r="B38">
            <v>6479726</v>
          </cell>
          <cell r="C38">
            <v>1657549</v>
          </cell>
          <cell r="D38">
            <v>359847</v>
          </cell>
          <cell r="E38">
            <v>8497122</v>
          </cell>
        </row>
        <row r="39">
          <cell r="A39" t="str">
            <v>červen</v>
          </cell>
          <cell r="B39">
            <v>5773220</v>
          </cell>
          <cell r="C39">
            <v>1595652</v>
          </cell>
          <cell r="D39">
            <v>325748</v>
          </cell>
          <cell r="E39">
            <v>7694620</v>
          </cell>
        </row>
        <row r="40">
          <cell r="A40" t="str">
            <v>červenec</v>
          </cell>
          <cell r="B40">
            <v>5352393</v>
          </cell>
          <cell r="C40">
            <v>1390471</v>
          </cell>
          <cell r="D40">
            <v>276659</v>
          </cell>
          <cell r="E40">
            <v>7019523</v>
          </cell>
        </row>
        <row r="41">
          <cell r="A41" t="str">
            <v>srpen</v>
          </cell>
          <cell r="B41">
            <v>5931644</v>
          </cell>
          <cell r="C41">
            <v>1359068</v>
          </cell>
          <cell r="D41">
            <v>273067</v>
          </cell>
          <cell r="E41">
            <v>7563779</v>
          </cell>
        </row>
        <row r="42">
          <cell r="A42" t="str">
            <v>září</v>
          </cell>
          <cell r="B42">
            <v>4885551</v>
          </cell>
          <cell r="C42">
            <v>1403691</v>
          </cell>
          <cell r="D42">
            <v>277349</v>
          </cell>
          <cell r="E42">
            <v>6566591</v>
          </cell>
        </row>
        <row r="43">
          <cell r="A43" t="str">
            <v>říjen</v>
          </cell>
          <cell r="B43">
            <v>5248481</v>
          </cell>
          <cell r="C43">
            <v>1437803</v>
          </cell>
          <cell r="D43">
            <v>270904</v>
          </cell>
          <cell r="E43">
            <v>6957188</v>
          </cell>
        </row>
        <row r="44">
          <cell r="A44" t="str">
            <v>listopad</v>
          </cell>
          <cell r="B44">
            <v>6453030</v>
          </cell>
          <cell r="C44">
            <v>1756763</v>
          </cell>
          <cell r="D44">
            <v>321714</v>
          </cell>
          <cell r="E44">
            <v>8531507</v>
          </cell>
        </row>
        <row r="45">
          <cell r="A45" t="str">
            <v>prosinec</v>
          </cell>
          <cell r="B45">
            <v>6660341</v>
          </cell>
          <cell r="C45">
            <v>1796483</v>
          </cell>
          <cell r="D45">
            <v>348738</v>
          </cell>
          <cell r="E45">
            <v>8805562</v>
          </cell>
        </row>
        <row r="46">
          <cell r="A46">
            <v>2000</v>
          </cell>
        </row>
        <row r="47">
          <cell r="A47" t="str">
            <v>leden</v>
          </cell>
          <cell r="B47">
            <v>7477295</v>
          </cell>
          <cell r="C47">
            <v>1934468</v>
          </cell>
          <cell r="D47">
            <v>395791</v>
          </cell>
          <cell r="E47">
            <v>9807554</v>
          </cell>
        </row>
        <row r="48">
          <cell r="A48" t="str">
            <v>únor</v>
          </cell>
          <cell r="B48">
            <v>9976027</v>
          </cell>
          <cell r="C48">
            <v>2808844</v>
          </cell>
          <cell r="D48">
            <v>545823</v>
          </cell>
          <cell r="E48">
            <v>13330694</v>
          </cell>
        </row>
        <row r="49">
          <cell r="A49" t="str">
            <v>březen</v>
          </cell>
          <cell r="B49">
            <v>9078980</v>
          </cell>
          <cell r="C49">
            <v>2411798</v>
          </cell>
          <cell r="D49">
            <v>510054</v>
          </cell>
          <cell r="E49">
            <v>12000832</v>
          </cell>
        </row>
        <row r="50">
          <cell r="A50" t="str">
            <v>duben</v>
          </cell>
          <cell r="B50">
            <v>7380366</v>
          </cell>
          <cell r="C50">
            <v>1997085</v>
          </cell>
          <cell r="D50">
            <v>425889</v>
          </cell>
          <cell r="E50">
            <v>9803340</v>
          </cell>
        </row>
        <row r="51">
          <cell r="A51" t="str">
            <v>květen</v>
          </cell>
          <cell r="B51">
            <v>6868471</v>
          </cell>
          <cell r="C51">
            <v>1708661</v>
          </cell>
          <cell r="D51">
            <v>342603</v>
          </cell>
          <cell r="E51">
            <v>8919735</v>
          </cell>
        </row>
        <row r="52">
          <cell r="A52" t="str">
            <v>červen</v>
          </cell>
          <cell r="B52">
            <v>8361174</v>
          </cell>
          <cell r="C52">
            <v>1690060</v>
          </cell>
          <cell r="D52">
            <v>327009</v>
          </cell>
          <cell r="E52">
            <v>10378243</v>
          </cell>
        </row>
        <row r="53">
          <cell r="A53" t="str">
            <v>červenec</v>
          </cell>
          <cell r="B53">
            <v>5962066</v>
          </cell>
          <cell r="C53">
            <v>1484096</v>
          </cell>
          <cell r="D53">
            <v>283494</v>
          </cell>
          <cell r="E53">
            <v>7729656</v>
          </cell>
        </row>
        <row r="54">
          <cell r="A54" t="str">
            <v>srpen</v>
          </cell>
          <cell r="B54">
            <v>5652227</v>
          </cell>
          <cell r="C54">
            <v>1544547</v>
          </cell>
          <cell r="D54">
            <v>283757</v>
          </cell>
          <cell r="E54">
            <v>7480531</v>
          </cell>
        </row>
        <row r="55">
          <cell r="A55" t="str">
            <v>září</v>
          </cell>
          <cell r="B55">
            <v>5613727</v>
          </cell>
          <cell r="C55">
            <v>1549303</v>
          </cell>
          <cell r="D55">
            <v>281950</v>
          </cell>
          <cell r="E55">
            <v>7444980</v>
          </cell>
        </row>
        <row r="56">
          <cell r="A56" t="str">
            <v>říjen</v>
          </cell>
          <cell r="B56">
            <v>6038434</v>
          </cell>
          <cell r="C56">
            <v>1619413</v>
          </cell>
          <cell r="D56">
            <v>276341</v>
          </cell>
          <cell r="E56">
            <v>7934188</v>
          </cell>
        </row>
        <row r="57">
          <cell r="A57" t="str">
            <v>listopad</v>
          </cell>
          <cell r="B57">
            <v>7116848</v>
          </cell>
          <cell r="C57">
            <v>1914065</v>
          </cell>
          <cell r="D57">
            <v>320840</v>
          </cell>
          <cell r="E57">
            <v>9351753</v>
          </cell>
        </row>
        <row r="58">
          <cell r="A58" t="str">
            <v>prosinec</v>
          </cell>
          <cell r="B58">
            <v>6817214</v>
          </cell>
          <cell r="C58">
            <v>1900208</v>
          </cell>
          <cell r="D58">
            <v>333253</v>
          </cell>
          <cell r="E58">
            <v>9050675</v>
          </cell>
        </row>
        <row r="59">
          <cell r="A59">
            <v>2001</v>
          </cell>
        </row>
        <row r="60">
          <cell r="A60" t="str">
            <v>leden</v>
          </cell>
          <cell r="B60">
            <v>7814388</v>
          </cell>
          <cell r="C60">
            <v>1882745</v>
          </cell>
          <cell r="D60">
            <v>358780</v>
          </cell>
          <cell r="E60">
            <v>10055913</v>
          </cell>
        </row>
        <row r="61">
          <cell r="A61" t="str">
            <v>únor</v>
          </cell>
          <cell r="B61">
            <v>7854212</v>
          </cell>
          <cell r="C61">
            <v>2456008</v>
          </cell>
          <cell r="D61">
            <v>457377</v>
          </cell>
          <cell r="E61">
            <v>10767597</v>
          </cell>
        </row>
        <row r="62">
          <cell r="A62" t="str">
            <v>březen</v>
          </cell>
          <cell r="B62">
            <v>8579751</v>
          </cell>
          <cell r="C62">
            <v>2403143</v>
          </cell>
          <cell r="D62">
            <v>445509</v>
          </cell>
          <cell r="E62">
            <v>11428403</v>
          </cell>
        </row>
        <row r="63">
          <cell r="A63" t="str">
            <v>duben</v>
          </cell>
          <cell r="B63">
            <v>8323151</v>
          </cell>
          <cell r="C63">
            <v>2262406</v>
          </cell>
          <cell r="D63">
            <v>438851</v>
          </cell>
          <cell r="E63">
            <v>11024408</v>
          </cell>
        </row>
        <row r="64">
          <cell r="A64" t="str">
            <v>květen</v>
          </cell>
          <cell r="B64">
            <v>8129342</v>
          </cell>
          <cell r="C64">
            <v>1889511</v>
          </cell>
          <cell r="D64">
            <v>354026</v>
          </cell>
          <cell r="E64">
            <v>10372879</v>
          </cell>
        </row>
        <row r="65">
          <cell r="A65" t="str">
            <v>červen</v>
          </cell>
          <cell r="B65">
            <v>6388154</v>
          </cell>
          <cell r="C65">
            <v>1812261</v>
          </cell>
          <cell r="D65">
            <v>332827</v>
          </cell>
          <cell r="E65">
            <v>8533242</v>
          </cell>
        </row>
        <row r="66">
          <cell r="A66" t="str">
            <v>červenec</v>
          </cell>
          <cell r="B66">
            <v>6096436</v>
          </cell>
          <cell r="C66">
            <v>1590661</v>
          </cell>
          <cell r="D66">
            <v>279913</v>
          </cell>
          <cell r="E66">
            <v>7967010</v>
          </cell>
        </row>
        <row r="67">
          <cell r="A67" t="str">
            <v>srpen</v>
          </cell>
          <cell r="B67">
            <v>5510287</v>
          </cell>
          <cell r="C67">
            <v>1548674</v>
          </cell>
          <cell r="D67">
            <v>275610</v>
          </cell>
          <cell r="E67">
            <v>7334571</v>
          </cell>
        </row>
        <row r="68">
          <cell r="A68" t="str">
            <v>září</v>
          </cell>
          <cell r="B68">
            <v>6759304</v>
          </cell>
          <cell r="C68">
            <v>1561431</v>
          </cell>
          <cell r="D68">
            <v>273038</v>
          </cell>
          <cell r="E68">
            <v>8593773</v>
          </cell>
        </row>
        <row r="69">
          <cell r="A69" t="str">
            <v>říjen</v>
          </cell>
          <cell r="B69">
            <v>6217401</v>
          </cell>
          <cell r="C69">
            <v>1644230</v>
          </cell>
          <cell r="D69">
            <v>270903</v>
          </cell>
          <cell r="E69">
            <v>8132534</v>
          </cell>
        </row>
        <row r="70">
          <cell r="A70" t="str">
            <v>listopad</v>
          </cell>
          <cell r="B70">
            <v>7252487</v>
          </cell>
          <cell r="C70">
            <v>1992128</v>
          </cell>
          <cell r="D70">
            <v>325229</v>
          </cell>
          <cell r="E70">
            <v>9569844</v>
          </cell>
        </row>
        <row r="71">
          <cell r="A71" t="str">
            <v>prosinec</v>
          </cell>
          <cell r="B71">
            <v>7031260</v>
          </cell>
          <cell r="C71">
            <v>2040278</v>
          </cell>
          <cell r="D71">
            <v>335327</v>
          </cell>
          <cell r="E71">
            <v>9406865</v>
          </cell>
        </row>
        <row r="72">
          <cell r="A72">
            <v>2002</v>
          </cell>
        </row>
        <row r="73">
          <cell r="A73" t="str">
            <v>leden</v>
          </cell>
          <cell r="B73">
            <v>8908483</v>
          </cell>
          <cell r="C73">
            <v>2001440</v>
          </cell>
          <cell r="D73">
            <v>363872</v>
          </cell>
          <cell r="E73">
            <v>11273795</v>
          </cell>
        </row>
        <row r="74">
          <cell r="A74" t="str">
            <v>únor</v>
          </cell>
          <cell r="B74">
            <v>8146588</v>
          </cell>
          <cell r="C74">
            <v>2384306</v>
          </cell>
          <cell r="D74">
            <v>440732</v>
          </cell>
          <cell r="E74">
            <v>10971626</v>
          </cell>
        </row>
        <row r="75">
          <cell r="A75" t="str">
            <v>březen</v>
          </cell>
          <cell r="B75">
            <v>8017745</v>
          </cell>
          <cell r="C75">
            <v>2112542</v>
          </cell>
          <cell r="D75">
            <v>402185</v>
          </cell>
          <cell r="E75">
            <v>10532472</v>
          </cell>
        </row>
        <row r="76">
          <cell r="A76" t="str">
            <v>duben</v>
          </cell>
          <cell r="B76">
            <v>7776812</v>
          </cell>
          <cell r="C76">
            <v>2014631</v>
          </cell>
          <cell r="D76">
            <v>385021</v>
          </cell>
          <cell r="E76">
            <v>10176464</v>
          </cell>
        </row>
        <row r="77">
          <cell r="A77" t="str">
            <v>květen</v>
          </cell>
          <cell r="B77">
            <v>7471860</v>
          </cell>
          <cell r="C77">
            <v>1975755</v>
          </cell>
          <cell r="D77">
            <v>349776</v>
          </cell>
          <cell r="E77">
            <v>9797391</v>
          </cell>
        </row>
        <row r="78">
          <cell r="A78" t="str">
            <v>červen</v>
          </cell>
          <cell r="B78">
            <v>6467064</v>
          </cell>
          <cell r="C78">
            <v>1829823</v>
          </cell>
          <cell r="D78">
            <v>327615</v>
          </cell>
          <cell r="E78">
            <v>8624502</v>
          </cell>
        </row>
        <row r="79">
          <cell r="A79" t="str">
            <v>červenec</v>
          </cell>
          <cell r="B79">
            <v>6338799</v>
          </cell>
          <cell r="C79">
            <v>1643684</v>
          </cell>
          <cell r="D79">
            <v>283282</v>
          </cell>
          <cell r="E79">
            <v>8265765</v>
          </cell>
        </row>
        <row r="80">
          <cell r="A80" t="str">
            <v>srpen</v>
          </cell>
          <cell r="B80">
            <v>6344583</v>
          </cell>
          <cell r="C80">
            <v>1620669</v>
          </cell>
          <cell r="D80">
            <v>278735</v>
          </cell>
          <cell r="E80">
            <v>8243987</v>
          </cell>
        </row>
        <row r="81">
          <cell r="A81" t="str">
            <v>září</v>
          </cell>
          <cell r="B81">
            <v>5862025</v>
          </cell>
          <cell r="C81">
            <v>1645366</v>
          </cell>
          <cell r="D81">
            <v>276942</v>
          </cell>
          <cell r="E81">
            <v>7784333</v>
          </cell>
        </row>
        <row r="82">
          <cell r="A82" t="str">
            <v>říjen</v>
          </cell>
          <cell r="B82">
            <v>7023716</v>
          </cell>
          <cell r="C82">
            <v>1797686</v>
          </cell>
          <cell r="D82">
            <v>289055</v>
          </cell>
          <cell r="E82">
            <v>9110457</v>
          </cell>
        </row>
        <row r="83">
          <cell r="A83" t="str">
            <v>listopad</v>
          </cell>
          <cell r="B83">
            <v>7568207</v>
          </cell>
          <cell r="C83">
            <v>2076672</v>
          </cell>
          <cell r="D83">
            <v>330393</v>
          </cell>
          <cell r="E83">
            <v>9975272</v>
          </cell>
        </row>
        <row r="84">
          <cell r="A84" t="str">
            <v>prosinec</v>
          </cell>
          <cell r="B84">
            <v>6860116</v>
          </cell>
          <cell r="C84">
            <v>2006757</v>
          </cell>
          <cell r="D84">
            <v>335719</v>
          </cell>
          <cell r="E84">
            <v>9202592</v>
          </cell>
        </row>
        <row r="85">
          <cell r="A85">
            <v>2003</v>
          </cell>
        </row>
        <row r="86">
          <cell r="A86" t="str">
            <v>leden</v>
          </cell>
          <cell r="B86">
            <v>8006197</v>
          </cell>
          <cell r="C86">
            <v>2024613</v>
          </cell>
          <cell r="D86">
            <v>368759</v>
          </cell>
          <cell r="E86">
            <v>10399569</v>
          </cell>
        </row>
        <row r="87">
          <cell r="A87" t="str">
            <v>únor</v>
          </cell>
          <cell r="B87">
            <v>7752019</v>
          </cell>
          <cell r="C87">
            <v>2480876</v>
          </cell>
          <cell r="D87">
            <v>440375</v>
          </cell>
          <cell r="E87">
            <v>10673270</v>
          </cell>
        </row>
        <row r="88">
          <cell r="A88" t="str">
            <v>březen</v>
          </cell>
          <cell r="B88">
            <v>8696443</v>
          </cell>
          <cell r="C88">
            <v>2617048</v>
          </cell>
          <cell r="D88">
            <v>439039</v>
          </cell>
          <cell r="E88">
            <v>11752530</v>
          </cell>
        </row>
        <row r="89">
          <cell r="A89" t="str">
            <v>duben</v>
          </cell>
          <cell r="B89">
            <v>9246612</v>
          </cell>
          <cell r="C89">
            <v>2662222</v>
          </cell>
          <cell r="D89">
            <v>475757</v>
          </cell>
          <cell r="E89">
            <v>12384591</v>
          </cell>
        </row>
        <row r="90">
          <cell r="A90" t="str">
            <v>květen</v>
          </cell>
          <cell r="B90">
            <v>7128651</v>
          </cell>
          <cell r="C90">
            <v>1945776</v>
          </cell>
          <cell r="D90">
            <v>348886</v>
          </cell>
          <cell r="E90">
            <v>9423313</v>
          </cell>
        </row>
        <row r="91">
          <cell r="A91" t="str">
            <v>červen</v>
          </cell>
          <cell r="B91">
            <v>6169988</v>
          </cell>
          <cell r="C91">
            <v>1841577</v>
          </cell>
          <cell r="D91">
            <v>329853</v>
          </cell>
          <cell r="E91">
            <v>8341418</v>
          </cell>
        </row>
        <row r="92">
          <cell r="A92" t="str">
            <v>červenec</v>
          </cell>
          <cell r="B92">
            <v>5972800</v>
          </cell>
          <cell r="C92">
            <v>1681176</v>
          </cell>
          <cell r="D92">
            <v>290310</v>
          </cell>
          <cell r="E92">
            <v>7944286</v>
          </cell>
        </row>
        <row r="93">
          <cell r="A93" t="str">
            <v>srpen</v>
          </cell>
          <cell r="B93">
            <v>5755573</v>
          </cell>
          <cell r="C93">
            <v>1617843</v>
          </cell>
          <cell r="D93">
            <v>270742</v>
          </cell>
          <cell r="E93">
            <v>7644158</v>
          </cell>
        </row>
        <row r="94">
          <cell r="A94" t="str">
            <v>září</v>
          </cell>
          <cell r="B94">
            <v>5618003</v>
          </cell>
          <cell r="C94">
            <v>1654538</v>
          </cell>
          <cell r="D94">
            <v>280327</v>
          </cell>
          <cell r="E94">
            <v>7552868</v>
          </cell>
        </row>
        <row r="95">
          <cell r="A95" t="str">
            <v>říjen</v>
          </cell>
          <cell r="B95">
            <v>6108997</v>
          </cell>
          <cell r="C95">
            <v>1768280</v>
          </cell>
          <cell r="D95">
            <v>280327</v>
          </cell>
          <cell r="E95">
            <v>8157604</v>
          </cell>
        </row>
        <row r="96">
          <cell r="A96" t="str">
            <v>listopad</v>
          </cell>
          <cell r="B96">
            <v>7132211</v>
          </cell>
          <cell r="C96">
            <v>2056767</v>
          </cell>
          <cell r="D96">
            <v>318016</v>
          </cell>
          <cell r="E96">
            <v>9506994</v>
          </cell>
        </row>
        <row r="97">
          <cell r="A97" t="str">
            <v>prosinec</v>
          </cell>
          <cell r="B97">
            <v>6602507</v>
          </cell>
          <cell r="C97">
            <v>2014986</v>
          </cell>
          <cell r="D97">
            <v>328331</v>
          </cell>
          <cell r="E97">
            <v>8945824</v>
          </cell>
        </row>
        <row r="98">
          <cell r="A98">
            <v>2004</v>
          </cell>
        </row>
        <row r="99">
          <cell r="A99" t="str">
            <v>leden</v>
          </cell>
          <cell r="B99">
            <v>7236985</v>
          </cell>
          <cell r="C99">
            <v>2014136</v>
          </cell>
          <cell r="D99">
            <v>363377</v>
          </cell>
          <cell r="E99">
            <v>9614498</v>
          </cell>
        </row>
        <row r="100">
          <cell r="A100" t="str">
            <v>únor</v>
          </cell>
          <cell r="B100">
            <v>6854516</v>
          </cell>
          <cell r="C100">
            <v>2252945</v>
          </cell>
          <cell r="D100">
            <v>404624</v>
          </cell>
          <cell r="E100">
            <v>9512085</v>
          </cell>
        </row>
        <row r="101">
          <cell r="A101" t="str">
            <v>březen</v>
          </cell>
          <cell r="B101">
            <v>6894918</v>
          </cell>
          <cell r="C101">
            <v>2161063</v>
          </cell>
          <cell r="D101">
            <v>405845</v>
          </cell>
          <cell r="E101">
            <v>9461826</v>
          </cell>
        </row>
        <row r="102">
          <cell r="A102" t="str">
            <v>duben</v>
          </cell>
          <cell r="B102">
            <v>6670559</v>
          </cell>
          <cell r="C102">
            <v>2040959</v>
          </cell>
          <cell r="D102">
            <v>406036</v>
          </cell>
          <cell r="E102">
            <v>9117554</v>
          </cell>
        </row>
        <row r="103">
          <cell r="A103" t="str">
            <v>květen</v>
          </cell>
          <cell r="B103">
            <v>5784019</v>
          </cell>
          <cell r="C103">
            <v>1742812</v>
          </cell>
          <cell r="D103">
            <v>330705</v>
          </cell>
          <cell r="E103">
            <v>7857536</v>
          </cell>
        </row>
        <row r="104">
          <cell r="A104" t="str">
            <v>červen</v>
          </cell>
          <cell r="B104">
            <v>5848448</v>
          </cell>
          <cell r="C104">
            <v>1731506</v>
          </cell>
          <cell r="D104">
            <v>314855</v>
          </cell>
          <cell r="E104">
            <v>7894809</v>
          </cell>
        </row>
        <row r="105">
          <cell r="A105" t="str">
            <v>červenec</v>
          </cell>
          <cell r="B105">
            <v>5447382</v>
          </cell>
          <cell r="C105">
            <v>1539435</v>
          </cell>
          <cell r="D105">
            <v>277004</v>
          </cell>
          <cell r="E105">
            <v>7263821</v>
          </cell>
        </row>
        <row r="106">
          <cell r="A106" t="str">
            <v>srpen</v>
          </cell>
          <cell r="B106">
            <v>5541569</v>
          </cell>
          <cell r="C106">
            <v>1479056</v>
          </cell>
          <cell r="D106">
            <v>263671</v>
          </cell>
          <cell r="E106">
            <v>7284296</v>
          </cell>
        </row>
        <row r="107">
          <cell r="A107" t="str">
            <v>září</v>
          </cell>
          <cell r="B107">
            <v>4908294</v>
          </cell>
          <cell r="C107">
            <v>1500430</v>
          </cell>
          <cell r="D107">
            <v>260695</v>
          </cell>
          <cell r="E107">
            <v>6669419</v>
          </cell>
        </row>
        <row r="108">
          <cell r="A108" t="str">
            <v>říjen</v>
          </cell>
          <cell r="B108">
            <v>5139620</v>
          </cell>
          <cell r="C108">
            <v>1528563</v>
          </cell>
          <cell r="D108">
            <v>249730</v>
          </cell>
          <cell r="E108">
            <v>6917913</v>
          </cell>
        </row>
        <row r="109">
          <cell r="A109" t="str">
            <v>listopad</v>
          </cell>
          <cell r="B109">
            <v>0</v>
          </cell>
          <cell r="C109">
            <v>0</v>
          </cell>
          <cell r="D109">
            <v>275371</v>
          </cell>
          <cell r="E109">
            <v>0</v>
          </cell>
        </row>
        <row r="110">
          <cell r="A110" t="str">
            <v>prosinec</v>
          </cell>
          <cell r="B110">
            <v>0</v>
          </cell>
          <cell r="C110">
            <v>0</v>
          </cell>
          <cell r="D110">
            <v>299426</v>
          </cell>
          <cell r="E110">
            <v>0</v>
          </cell>
        </row>
        <row r="111">
          <cell r="A111">
            <v>2005</v>
          </cell>
        </row>
        <row r="112">
          <cell r="A112" t="str">
            <v>Zdroj: Účetní zprávy ČSSZ</v>
          </cell>
          <cell r="B112">
            <v>6424929</v>
          </cell>
          <cell r="C112">
            <v>1886373</v>
          </cell>
          <cell r="D112">
            <v>332764</v>
          </cell>
          <cell r="E112">
            <v>8644066</v>
          </cell>
        </row>
        <row r="113">
          <cell r="A113" t="str">
            <v>únor</v>
          </cell>
          <cell r="B113">
            <v>6492756</v>
          </cell>
          <cell r="C113">
            <v>2128281</v>
          </cell>
          <cell r="D113">
            <v>362493</v>
          </cell>
          <cell r="E113">
            <v>8983530</v>
          </cell>
        </row>
        <row r="114">
          <cell r="A114" t="str">
            <v>březen</v>
          </cell>
          <cell r="B114">
            <v>7985909</v>
          </cell>
          <cell r="C114">
            <v>2377641</v>
          </cell>
          <cell r="D114">
            <v>387703</v>
          </cell>
          <cell r="E114">
            <v>10751253</v>
          </cell>
        </row>
        <row r="115">
          <cell r="A115" t="str">
            <v>duben</v>
          </cell>
          <cell r="B115">
            <v>9012651</v>
          </cell>
          <cell r="C115">
            <v>2621415</v>
          </cell>
          <cell r="D115">
            <v>441571</v>
          </cell>
          <cell r="E115">
            <v>12075637</v>
          </cell>
        </row>
        <row r="116">
          <cell r="A116" t="str">
            <v>květen</v>
          </cell>
          <cell r="B116">
            <v>6746031</v>
          </cell>
          <cell r="C116">
            <v>1840134</v>
          </cell>
          <cell r="D116">
            <v>331851</v>
          </cell>
          <cell r="E116">
            <v>8918016</v>
          </cell>
        </row>
        <row r="117">
          <cell r="A117" t="str">
            <v>červen</v>
          </cell>
          <cell r="B117">
            <v>0</v>
          </cell>
          <cell r="C117">
            <v>0</v>
          </cell>
          <cell r="E117">
            <v>0</v>
          </cell>
        </row>
        <row r="118">
          <cell r="A118" t="str">
            <v>červenec</v>
          </cell>
          <cell r="B118">
            <v>0</v>
          </cell>
          <cell r="C118">
            <v>0</v>
          </cell>
          <cell r="E118">
            <v>0</v>
          </cell>
        </row>
        <row r="119">
          <cell r="A119" t="str">
            <v>srpen</v>
          </cell>
          <cell r="B119">
            <v>0</v>
          </cell>
          <cell r="C119">
            <v>0</v>
          </cell>
          <cell r="E119">
            <v>0</v>
          </cell>
        </row>
        <row r="120">
          <cell r="A120" t="str">
            <v>září</v>
          </cell>
          <cell r="B120">
            <v>0</v>
          </cell>
          <cell r="C120">
            <v>0</v>
          </cell>
          <cell r="E120">
            <v>0</v>
          </cell>
        </row>
        <row r="121">
          <cell r="A121" t="str">
            <v>říjen</v>
          </cell>
          <cell r="B121">
            <v>0</v>
          </cell>
          <cell r="C121">
            <v>0</v>
          </cell>
          <cell r="E121">
            <v>0</v>
          </cell>
        </row>
        <row r="122">
          <cell r="A122" t="str">
            <v>listopad</v>
          </cell>
          <cell r="B122">
            <v>0</v>
          </cell>
          <cell r="C122">
            <v>0</v>
          </cell>
          <cell r="E122">
            <v>0</v>
          </cell>
        </row>
        <row r="123">
          <cell r="A123" t="str">
            <v>prosinec</v>
          </cell>
          <cell r="B123">
            <v>0</v>
          </cell>
          <cell r="C123">
            <v>0</v>
          </cell>
          <cell r="E123">
            <v>0</v>
          </cell>
        </row>
        <row r="125">
          <cell r="A125" t="str">
            <v>Zdroj: Účetní zprávy ČSSZ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showFormulas="1" tabSelected="1" zoomScaleNormal="100" workbookViewId="0"/>
  </sheetViews>
  <sheetFormatPr defaultRowHeight="15"/>
  <cols>
    <col min="1" max="1" width="39.5703125" style="4" bestFit="1" customWidth="1"/>
    <col min="2" max="255" width="9.140625" style="4"/>
    <col min="256" max="257" width="23.7109375" style="4" customWidth="1"/>
    <col min="258" max="511" width="9.140625" style="4"/>
    <col min="512" max="513" width="23.7109375" style="4" customWidth="1"/>
    <col min="514" max="767" width="9.140625" style="4"/>
    <col min="768" max="769" width="23.7109375" style="4" customWidth="1"/>
    <col min="770" max="1023" width="9.140625" style="4"/>
    <col min="1024" max="1025" width="23.7109375" style="4" customWidth="1"/>
    <col min="1026" max="1279" width="9.140625" style="4"/>
    <col min="1280" max="1281" width="23.7109375" style="4" customWidth="1"/>
    <col min="1282" max="1535" width="9.140625" style="4"/>
    <col min="1536" max="1537" width="23.7109375" style="4" customWidth="1"/>
    <col min="1538" max="1791" width="9.140625" style="4"/>
    <col min="1792" max="1793" width="23.7109375" style="4" customWidth="1"/>
    <col min="1794" max="2047" width="9.140625" style="4"/>
    <col min="2048" max="2049" width="23.7109375" style="4" customWidth="1"/>
    <col min="2050" max="2303" width="9.140625" style="4"/>
    <col min="2304" max="2305" width="23.7109375" style="4" customWidth="1"/>
    <col min="2306" max="2559" width="9.140625" style="4"/>
    <col min="2560" max="2561" width="23.7109375" style="4" customWidth="1"/>
    <col min="2562" max="2815" width="9.140625" style="4"/>
    <col min="2816" max="2817" width="23.7109375" style="4" customWidth="1"/>
    <col min="2818" max="3071" width="9.140625" style="4"/>
    <col min="3072" max="3073" width="23.7109375" style="4" customWidth="1"/>
    <col min="3074" max="3327" width="9.140625" style="4"/>
    <col min="3328" max="3329" width="23.7109375" style="4" customWidth="1"/>
    <col min="3330" max="3583" width="9.140625" style="4"/>
    <col min="3584" max="3585" width="23.7109375" style="4" customWidth="1"/>
    <col min="3586" max="3839" width="9.140625" style="4"/>
    <col min="3840" max="3841" width="23.7109375" style="4" customWidth="1"/>
    <col min="3842" max="4095" width="9.140625" style="4"/>
    <col min="4096" max="4097" width="23.7109375" style="4" customWidth="1"/>
    <col min="4098" max="4351" width="9.140625" style="4"/>
    <col min="4352" max="4353" width="23.7109375" style="4" customWidth="1"/>
    <col min="4354" max="4607" width="9.140625" style="4"/>
    <col min="4608" max="4609" width="23.7109375" style="4" customWidth="1"/>
    <col min="4610" max="4863" width="9.140625" style="4"/>
    <col min="4864" max="4865" width="23.7109375" style="4" customWidth="1"/>
    <col min="4866" max="5119" width="9.140625" style="4"/>
    <col min="5120" max="5121" width="23.7109375" style="4" customWidth="1"/>
    <col min="5122" max="5375" width="9.140625" style="4"/>
    <col min="5376" max="5377" width="23.7109375" style="4" customWidth="1"/>
    <col min="5378" max="5631" width="9.140625" style="4"/>
    <col min="5632" max="5633" width="23.7109375" style="4" customWidth="1"/>
    <col min="5634" max="5887" width="9.140625" style="4"/>
    <col min="5888" max="5889" width="23.7109375" style="4" customWidth="1"/>
    <col min="5890" max="6143" width="9.140625" style="4"/>
    <col min="6144" max="6145" width="23.7109375" style="4" customWidth="1"/>
    <col min="6146" max="6399" width="9.140625" style="4"/>
    <col min="6400" max="6401" width="23.7109375" style="4" customWidth="1"/>
    <col min="6402" max="6655" width="9.140625" style="4"/>
    <col min="6656" max="6657" width="23.7109375" style="4" customWidth="1"/>
    <col min="6658" max="6911" width="9.140625" style="4"/>
    <col min="6912" max="6913" width="23.7109375" style="4" customWidth="1"/>
    <col min="6914" max="7167" width="9.140625" style="4"/>
    <col min="7168" max="7169" width="23.7109375" style="4" customWidth="1"/>
    <col min="7170" max="7423" width="9.140625" style="4"/>
    <col min="7424" max="7425" width="23.7109375" style="4" customWidth="1"/>
    <col min="7426" max="7679" width="9.140625" style="4"/>
    <col min="7680" max="7681" width="23.7109375" style="4" customWidth="1"/>
    <col min="7682" max="7935" width="9.140625" style="4"/>
    <col min="7936" max="7937" width="23.7109375" style="4" customWidth="1"/>
    <col min="7938" max="8191" width="9.140625" style="4"/>
    <col min="8192" max="8193" width="23.7109375" style="4" customWidth="1"/>
    <col min="8194" max="8447" width="9.140625" style="4"/>
    <col min="8448" max="8449" width="23.7109375" style="4" customWidth="1"/>
    <col min="8450" max="8703" width="9.140625" style="4"/>
    <col min="8704" max="8705" width="23.7109375" style="4" customWidth="1"/>
    <col min="8706" max="8959" width="9.140625" style="4"/>
    <col min="8960" max="8961" width="23.7109375" style="4" customWidth="1"/>
    <col min="8962" max="9215" width="9.140625" style="4"/>
    <col min="9216" max="9217" width="23.7109375" style="4" customWidth="1"/>
    <col min="9218" max="9471" width="9.140625" style="4"/>
    <col min="9472" max="9473" width="23.7109375" style="4" customWidth="1"/>
    <col min="9474" max="9727" width="9.140625" style="4"/>
    <col min="9728" max="9729" width="23.7109375" style="4" customWidth="1"/>
    <col min="9730" max="9983" width="9.140625" style="4"/>
    <col min="9984" max="9985" width="23.7109375" style="4" customWidth="1"/>
    <col min="9986" max="10239" width="9.140625" style="4"/>
    <col min="10240" max="10241" width="23.7109375" style="4" customWidth="1"/>
    <col min="10242" max="10495" width="9.140625" style="4"/>
    <col min="10496" max="10497" width="23.7109375" style="4" customWidth="1"/>
    <col min="10498" max="10751" width="9.140625" style="4"/>
    <col min="10752" max="10753" width="23.7109375" style="4" customWidth="1"/>
    <col min="10754" max="11007" width="9.140625" style="4"/>
    <col min="11008" max="11009" width="23.7109375" style="4" customWidth="1"/>
    <col min="11010" max="11263" width="9.140625" style="4"/>
    <col min="11264" max="11265" width="23.7109375" style="4" customWidth="1"/>
    <col min="11266" max="11519" width="9.140625" style="4"/>
    <col min="11520" max="11521" width="23.7109375" style="4" customWidth="1"/>
    <col min="11522" max="11775" width="9.140625" style="4"/>
    <col min="11776" max="11777" width="23.7109375" style="4" customWidth="1"/>
    <col min="11778" max="12031" width="9.140625" style="4"/>
    <col min="12032" max="12033" width="23.7109375" style="4" customWidth="1"/>
    <col min="12034" max="12287" width="9.140625" style="4"/>
    <col min="12288" max="12289" width="23.7109375" style="4" customWidth="1"/>
    <col min="12290" max="12543" width="9.140625" style="4"/>
    <col min="12544" max="12545" width="23.7109375" style="4" customWidth="1"/>
    <col min="12546" max="12799" width="9.140625" style="4"/>
    <col min="12800" max="12801" width="23.7109375" style="4" customWidth="1"/>
    <col min="12802" max="13055" width="9.140625" style="4"/>
    <col min="13056" max="13057" width="23.7109375" style="4" customWidth="1"/>
    <col min="13058" max="13311" width="9.140625" style="4"/>
    <col min="13312" max="13313" width="23.7109375" style="4" customWidth="1"/>
    <col min="13314" max="13567" width="9.140625" style="4"/>
    <col min="13568" max="13569" width="23.7109375" style="4" customWidth="1"/>
    <col min="13570" max="13823" width="9.140625" style="4"/>
    <col min="13824" max="13825" width="23.7109375" style="4" customWidth="1"/>
    <col min="13826" max="14079" width="9.140625" style="4"/>
    <col min="14080" max="14081" width="23.7109375" style="4" customWidth="1"/>
    <col min="14082" max="14335" width="9.140625" style="4"/>
    <col min="14336" max="14337" width="23.7109375" style="4" customWidth="1"/>
    <col min="14338" max="14591" width="9.140625" style="4"/>
    <col min="14592" max="14593" width="23.7109375" style="4" customWidth="1"/>
    <col min="14594" max="14847" width="9.140625" style="4"/>
    <col min="14848" max="14849" width="23.7109375" style="4" customWidth="1"/>
    <col min="14850" max="15103" width="9.140625" style="4"/>
    <col min="15104" max="15105" width="23.7109375" style="4" customWidth="1"/>
    <col min="15106" max="15359" width="9.140625" style="4"/>
    <col min="15360" max="15361" width="23.7109375" style="4" customWidth="1"/>
    <col min="15362" max="15615" width="9.140625" style="4"/>
    <col min="15616" max="15617" width="23.7109375" style="4" customWidth="1"/>
    <col min="15618" max="15871" width="9.140625" style="4"/>
    <col min="15872" max="15873" width="23.7109375" style="4" customWidth="1"/>
    <col min="15874" max="16127" width="9.140625" style="4"/>
    <col min="16128" max="16129" width="23.7109375" style="4" customWidth="1"/>
    <col min="16130" max="16384" width="9.140625" style="4"/>
  </cols>
  <sheetData>
    <row r="1" spans="1:3" ht="28.5">
      <c r="A1" s="625" t="s">
        <v>114</v>
      </c>
    </row>
    <row r="2" spans="1:3" ht="28.5">
      <c r="A2" s="625"/>
    </row>
    <row r="3" spans="1:3" ht="28.5">
      <c r="A3" s="625" t="s">
        <v>115</v>
      </c>
    </row>
    <row r="4" spans="1:3">
      <c r="A4" s="626"/>
    </row>
    <row r="6" spans="1:3">
      <c r="C6" s="624"/>
    </row>
  </sheetData>
  <printOptions horizontalCentered="1" verticalCentered="1"/>
  <pageMargins left="0.78740157480314965" right="0.78740157480314965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71791-30A9-4AFD-9CE2-0F71B7E5CEF9}">
  <sheetPr>
    <pageSetUpPr fitToPage="1"/>
  </sheetPr>
  <dimension ref="A1:I37"/>
  <sheetViews>
    <sheetView zoomScaleNormal="100" workbookViewId="0">
      <selection activeCell="S33" sqref="S33"/>
    </sheetView>
  </sheetViews>
  <sheetFormatPr defaultColWidth="9.140625" defaultRowHeight="15.75"/>
  <cols>
    <col min="1" max="1" width="9.85546875" style="97" customWidth="1"/>
    <col min="2" max="2" width="31" style="97" customWidth="1"/>
    <col min="3" max="9" width="11.7109375" style="97" customWidth="1"/>
    <col min="10" max="16384" width="9.140625" style="97"/>
  </cols>
  <sheetData>
    <row r="1" spans="1:9" s="94" customFormat="1" ht="15" customHeight="1">
      <c r="B1" s="182"/>
      <c r="C1" s="182"/>
      <c r="D1" s="182"/>
      <c r="E1" s="182"/>
      <c r="F1" s="182"/>
      <c r="G1" s="182"/>
      <c r="H1" s="182"/>
      <c r="I1" s="183" t="s">
        <v>84</v>
      </c>
    </row>
    <row r="2" spans="1:9" s="94" customFormat="1" ht="9.9499999999999993" customHeight="1">
      <c r="A2" s="95" t="s">
        <v>12</v>
      </c>
      <c r="B2" s="96"/>
      <c r="C2" s="96"/>
      <c r="D2" s="96"/>
      <c r="E2" s="96"/>
      <c r="F2" s="96"/>
      <c r="G2" s="96"/>
      <c r="H2" s="96"/>
      <c r="I2" s="96"/>
    </row>
    <row r="3" spans="1:9" s="94" customFormat="1" ht="20.100000000000001" customHeight="1">
      <c r="A3" s="1109" t="s">
        <v>83</v>
      </c>
      <c r="B3" s="1109"/>
      <c r="C3" s="1109"/>
      <c r="D3" s="1109"/>
      <c r="E3" s="1109"/>
      <c r="F3" s="1109"/>
      <c r="G3" s="1109"/>
      <c r="H3" s="1109"/>
      <c r="I3" s="1109"/>
    </row>
    <row r="4" spans="1:9" s="94" customFormat="1" ht="20.100000000000001" customHeight="1">
      <c r="A4" s="1070" t="s">
        <v>19</v>
      </c>
      <c r="B4" s="1110"/>
      <c r="C4" s="1110"/>
      <c r="D4" s="1110"/>
      <c r="E4" s="1110"/>
      <c r="F4" s="1110"/>
      <c r="G4" s="1110"/>
      <c r="H4" s="1110"/>
      <c r="I4" s="1110"/>
    </row>
    <row r="5" spans="1:9" s="94" customFormat="1" ht="9.9499999999999993" customHeight="1" thickBot="1">
      <c r="A5" s="95"/>
      <c r="B5" s="95"/>
      <c r="C5" s="95"/>
      <c r="D5" s="95"/>
      <c r="E5" s="95"/>
      <c r="F5" s="95"/>
      <c r="G5" s="95"/>
      <c r="H5" s="95"/>
      <c r="I5" s="95"/>
    </row>
    <row r="6" spans="1:9" ht="51" customHeight="1" thickTop="1">
      <c r="A6" s="1111" t="s">
        <v>18</v>
      </c>
      <c r="B6" s="1112"/>
      <c r="C6" s="1117" t="s">
        <v>82</v>
      </c>
      <c r="D6" s="1118"/>
      <c r="E6" s="1118"/>
      <c r="F6" s="1119"/>
      <c r="G6" s="1118" t="s">
        <v>81</v>
      </c>
      <c r="H6" s="1118"/>
      <c r="I6" s="1119"/>
    </row>
    <row r="7" spans="1:9" ht="45" customHeight="1">
      <c r="A7" s="1113"/>
      <c r="B7" s="1114"/>
      <c r="C7" s="405" t="s">
        <v>406</v>
      </c>
      <c r="D7" s="1120" t="s">
        <v>418</v>
      </c>
      <c r="E7" s="1121"/>
      <c r="F7" s="1122"/>
      <c r="G7" s="404" t="s">
        <v>406</v>
      </c>
      <c r="H7" s="1120" t="s">
        <v>419</v>
      </c>
      <c r="I7" s="1122"/>
    </row>
    <row r="8" spans="1:9" ht="18" customHeight="1">
      <c r="A8" s="1113"/>
      <c r="B8" s="1114"/>
      <c r="C8" s="1123" t="s">
        <v>9</v>
      </c>
      <c r="D8" s="1125" t="s">
        <v>9</v>
      </c>
      <c r="E8" s="892" t="s">
        <v>80</v>
      </c>
      <c r="F8" s="403" t="s">
        <v>252</v>
      </c>
      <c r="G8" s="1127" t="s">
        <v>79</v>
      </c>
      <c r="H8" s="1129" t="s">
        <v>78</v>
      </c>
      <c r="I8" s="1131" t="s">
        <v>11</v>
      </c>
    </row>
    <row r="9" spans="1:9" ht="18" customHeight="1" thickBot="1">
      <c r="A9" s="1115"/>
      <c r="B9" s="1116"/>
      <c r="C9" s="1124"/>
      <c r="D9" s="1126"/>
      <c r="E9" s="797" t="s">
        <v>11</v>
      </c>
      <c r="F9" s="796" t="s">
        <v>11</v>
      </c>
      <c r="G9" s="1128"/>
      <c r="H9" s="1130"/>
      <c r="I9" s="1132"/>
    </row>
    <row r="10" spans="1:9" ht="25.5" customHeight="1" thickTop="1" thickBot="1">
      <c r="A10" s="1104" t="s">
        <v>77</v>
      </c>
      <c r="B10" s="1105"/>
      <c r="C10" s="242">
        <v>40353</v>
      </c>
      <c r="D10" s="243">
        <v>2450</v>
      </c>
      <c r="E10" s="244">
        <v>6.5</v>
      </c>
      <c r="F10" s="135">
        <v>-7.5</v>
      </c>
      <c r="G10" s="245">
        <v>4014.6</v>
      </c>
      <c r="H10" s="244">
        <v>34.9</v>
      </c>
      <c r="I10" s="135">
        <v>0.9</v>
      </c>
    </row>
    <row r="11" spans="1:9" ht="18" customHeight="1" thickTop="1">
      <c r="A11" s="1106" t="s">
        <v>274</v>
      </c>
      <c r="B11" s="1107"/>
      <c r="C11" s="246"/>
      <c r="D11" s="247"/>
      <c r="E11" s="248"/>
      <c r="F11" s="98"/>
      <c r="G11" s="249"/>
      <c r="H11" s="250"/>
      <c r="I11" s="251"/>
    </row>
    <row r="12" spans="1:9" ht="32.1" customHeight="1">
      <c r="A12" s="402" t="s">
        <v>76</v>
      </c>
      <c r="B12" s="398" t="s">
        <v>275</v>
      </c>
      <c r="C12" s="397">
        <v>32191</v>
      </c>
      <c r="D12" s="396">
        <v>2218</v>
      </c>
      <c r="E12" s="394">
        <v>7.4</v>
      </c>
      <c r="F12" s="393">
        <v>-6.7</v>
      </c>
      <c r="G12" s="395">
        <v>91.5</v>
      </c>
      <c r="H12" s="394">
        <v>-1.3</v>
      </c>
      <c r="I12" s="393">
        <v>-1.4</v>
      </c>
    </row>
    <row r="13" spans="1:9" ht="18" customHeight="1">
      <c r="A13" s="401" t="s">
        <v>253</v>
      </c>
      <c r="B13" s="400" t="s">
        <v>254</v>
      </c>
      <c r="C13" s="397">
        <v>39426</v>
      </c>
      <c r="D13" s="396">
        <v>2923</v>
      </c>
      <c r="E13" s="394">
        <v>8</v>
      </c>
      <c r="F13" s="393">
        <v>-6.2</v>
      </c>
      <c r="G13" s="395">
        <v>1197.3</v>
      </c>
      <c r="H13" s="394">
        <v>0.4</v>
      </c>
      <c r="I13" s="393">
        <v>0</v>
      </c>
    </row>
    <row r="14" spans="1:9" ht="18" customHeight="1">
      <c r="A14" s="399" t="s">
        <v>75</v>
      </c>
      <c r="B14" s="398" t="s">
        <v>74</v>
      </c>
      <c r="C14" s="397">
        <v>43149</v>
      </c>
      <c r="D14" s="396">
        <v>3438</v>
      </c>
      <c r="E14" s="394">
        <v>8.6999999999999993</v>
      </c>
      <c r="F14" s="393">
        <v>-5.6</v>
      </c>
      <c r="G14" s="395">
        <v>18.3</v>
      </c>
      <c r="H14" s="394">
        <v>-0.6</v>
      </c>
      <c r="I14" s="393">
        <v>-3.3</v>
      </c>
    </row>
    <row r="15" spans="1:9" ht="18" customHeight="1">
      <c r="A15" s="399" t="s">
        <v>73</v>
      </c>
      <c r="B15" s="398" t="s">
        <v>72</v>
      </c>
      <c r="C15" s="397">
        <v>38899</v>
      </c>
      <c r="D15" s="396">
        <v>2881</v>
      </c>
      <c r="E15" s="394">
        <v>8</v>
      </c>
      <c r="F15" s="393">
        <v>-6.2</v>
      </c>
      <c r="G15" s="395">
        <v>1093</v>
      </c>
      <c r="H15" s="394">
        <v>1</v>
      </c>
      <c r="I15" s="393">
        <v>0.1</v>
      </c>
    </row>
    <row r="16" spans="1:9" ht="51" customHeight="1">
      <c r="A16" s="399" t="s">
        <v>71</v>
      </c>
      <c r="B16" s="398" t="s">
        <v>70</v>
      </c>
      <c r="C16" s="397">
        <v>59707</v>
      </c>
      <c r="D16" s="396">
        <v>4944</v>
      </c>
      <c r="E16" s="394">
        <v>9</v>
      </c>
      <c r="F16" s="393">
        <v>-5.3</v>
      </c>
      <c r="G16" s="395">
        <v>33.9</v>
      </c>
      <c r="H16" s="394">
        <v>-0.4</v>
      </c>
      <c r="I16" s="393">
        <v>-1.1000000000000001</v>
      </c>
    </row>
    <row r="17" spans="1:9" ht="51" customHeight="1">
      <c r="A17" s="399" t="s">
        <v>69</v>
      </c>
      <c r="B17" s="398" t="s">
        <v>68</v>
      </c>
      <c r="C17" s="397">
        <v>35971</v>
      </c>
      <c r="D17" s="396">
        <v>2514</v>
      </c>
      <c r="E17" s="394">
        <v>7.5</v>
      </c>
      <c r="F17" s="393">
        <v>-6.6</v>
      </c>
      <c r="G17" s="395">
        <v>52.1</v>
      </c>
      <c r="H17" s="394">
        <v>0.4</v>
      </c>
      <c r="I17" s="393">
        <v>0.8</v>
      </c>
    </row>
    <row r="18" spans="1:9" ht="18" customHeight="1">
      <c r="A18" s="399" t="s">
        <v>67</v>
      </c>
      <c r="B18" s="398" t="s">
        <v>66</v>
      </c>
      <c r="C18" s="397">
        <v>34713</v>
      </c>
      <c r="D18" s="396">
        <v>2601</v>
      </c>
      <c r="E18" s="394">
        <v>8.1</v>
      </c>
      <c r="F18" s="393">
        <v>-6.1</v>
      </c>
      <c r="G18" s="395">
        <v>210.3</v>
      </c>
      <c r="H18" s="394">
        <v>1.1000000000000001</v>
      </c>
      <c r="I18" s="393">
        <v>0.5</v>
      </c>
    </row>
    <row r="19" spans="1:9" ht="51" customHeight="1">
      <c r="A19" s="399" t="s">
        <v>65</v>
      </c>
      <c r="B19" s="398" t="s">
        <v>64</v>
      </c>
      <c r="C19" s="397">
        <v>37575</v>
      </c>
      <c r="D19" s="396">
        <v>2914</v>
      </c>
      <c r="E19" s="394">
        <v>8.4</v>
      </c>
      <c r="F19" s="393">
        <v>-5.8</v>
      </c>
      <c r="G19" s="395">
        <v>512</v>
      </c>
      <c r="H19" s="394">
        <v>10</v>
      </c>
      <c r="I19" s="393">
        <v>2</v>
      </c>
    </row>
    <row r="20" spans="1:9" ht="18" customHeight="1">
      <c r="A20" s="399" t="s">
        <v>63</v>
      </c>
      <c r="B20" s="398" t="s">
        <v>62</v>
      </c>
      <c r="C20" s="397">
        <v>36346</v>
      </c>
      <c r="D20" s="396">
        <v>2996</v>
      </c>
      <c r="E20" s="394">
        <v>9</v>
      </c>
      <c r="F20" s="393">
        <v>-5.3</v>
      </c>
      <c r="G20" s="395">
        <v>257.7</v>
      </c>
      <c r="H20" s="394">
        <v>0.6</v>
      </c>
      <c r="I20" s="393">
        <v>0.2</v>
      </c>
    </row>
    <row r="21" spans="1:9" ht="32.1" customHeight="1">
      <c r="A21" s="399" t="s">
        <v>61</v>
      </c>
      <c r="B21" s="398" t="s">
        <v>60</v>
      </c>
      <c r="C21" s="397">
        <v>23708</v>
      </c>
      <c r="D21" s="396">
        <v>2068</v>
      </c>
      <c r="E21" s="394">
        <v>9.6</v>
      </c>
      <c r="F21" s="393">
        <v>-4.8</v>
      </c>
      <c r="G21" s="395">
        <v>107.2</v>
      </c>
      <c r="H21" s="394">
        <v>4.5</v>
      </c>
      <c r="I21" s="393">
        <v>4.4000000000000004</v>
      </c>
    </row>
    <row r="22" spans="1:9" ht="32.1" customHeight="1">
      <c r="A22" s="399" t="s">
        <v>59</v>
      </c>
      <c r="B22" s="398" t="s">
        <v>276</v>
      </c>
      <c r="C22" s="397">
        <v>71359</v>
      </c>
      <c r="D22" s="396">
        <v>6007</v>
      </c>
      <c r="E22" s="394">
        <v>9.1999999999999993</v>
      </c>
      <c r="F22" s="393">
        <v>-5.0999999999999996</v>
      </c>
      <c r="G22" s="395">
        <v>134.9</v>
      </c>
      <c r="H22" s="394">
        <v>6.2</v>
      </c>
      <c r="I22" s="393">
        <v>4.8</v>
      </c>
    </row>
    <row r="23" spans="1:9" ht="18" customHeight="1">
      <c r="A23" s="399" t="s">
        <v>58</v>
      </c>
      <c r="B23" s="398" t="s">
        <v>57</v>
      </c>
      <c r="C23" s="397">
        <v>68030</v>
      </c>
      <c r="D23" s="396">
        <v>6561</v>
      </c>
      <c r="E23" s="394">
        <v>10.7</v>
      </c>
      <c r="F23" s="393">
        <v>-3.8</v>
      </c>
      <c r="G23" s="395">
        <v>71.099999999999994</v>
      </c>
      <c r="H23" s="394">
        <v>-0.4</v>
      </c>
      <c r="I23" s="393">
        <v>-0.6</v>
      </c>
    </row>
    <row r="24" spans="1:9" ht="18" customHeight="1">
      <c r="A24" s="399" t="s">
        <v>56</v>
      </c>
      <c r="B24" s="398" t="s">
        <v>55</v>
      </c>
      <c r="C24" s="397">
        <v>36388</v>
      </c>
      <c r="D24" s="396">
        <v>3076</v>
      </c>
      <c r="E24" s="394">
        <v>9.1999999999999993</v>
      </c>
      <c r="F24" s="393">
        <v>-5.0999999999999996</v>
      </c>
      <c r="G24" s="395">
        <v>45.9</v>
      </c>
      <c r="H24" s="394">
        <v>2.9</v>
      </c>
      <c r="I24" s="393">
        <v>6.8</v>
      </c>
    </row>
    <row r="25" spans="1:9" ht="32.1" customHeight="1">
      <c r="A25" s="399" t="s">
        <v>54</v>
      </c>
      <c r="B25" s="398" t="s">
        <v>53</v>
      </c>
      <c r="C25" s="397">
        <v>49476</v>
      </c>
      <c r="D25" s="396">
        <v>3658</v>
      </c>
      <c r="E25" s="394">
        <v>8</v>
      </c>
      <c r="F25" s="393">
        <v>-6.2</v>
      </c>
      <c r="G25" s="395">
        <v>172</v>
      </c>
      <c r="H25" s="394">
        <v>4.8</v>
      </c>
      <c r="I25" s="393">
        <v>2.8</v>
      </c>
    </row>
    <row r="26" spans="1:9" ht="32.1" customHeight="1">
      <c r="A26" s="399" t="s">
        <v>52</v>
      </c>
      <c r="B26" s="398" t="s">
        <v>277</v>
      </c>
      <c r="C26" s="397">
        <v>28795</v>
      </c>
      <c r="D26" s="396">
        <v>2757</v>
      </c>
      <c r="E26" s="394">
        <v>10.6</v>
      </c>
      <c r="F26" s="393">
        <v>-3.9</v>
      </c>
      <c r="G26" s="395">
        <v>168</v>
      </c>
      <c r="H26" s="394">
        <v>-8.3000000000000007</v>
      </c>
      <c r="I26" s="393">
        <v>-4.7</v>
      </c>
    </row>
    <row r="27" spans="1:9" ht="31.5" customHeight="1">
      <c r="A27" s="399" t="s">
        <v>51</v>
      </c>
      <c r="B27" s="398" t="s">
        <v>50</v>
      </c>
      <c r="C27" s="397">
        <v>42725</v>
      </c>
      <c r="D27" s="396">
        <v>1544</v>
      </c>
      <c r="E27" s="394">
        <v>3.7</v>
      </c>
      <c r="F27" s="393">
        <v>-9.9</v>
      </c>
      <c r="G27" s="395">
        <v>294.8</v>
      </c>
      <c r="H27" s="394">
        <v>-3</v>
      </c>
      <c r="I27" s="393">
        <v>-1</v>
      </c>
    </row>
    <row r="28" spans="1:9" ht="18" customHeight="1">
      <c r="A28" s="399" t="s">
        <v>49</v>
      </c>
      <c r="B28" s="398" t="s">
        <v>37</v>
      </c>
      <c r="C28" s="397">
        <v>41485</v>
      </c>
      <c r="D28" s="396">
        <v>738</v>
      </c>
      <c r="E28" s="394">
        <v>1.8</v>
      </c>
      <c r="F28" s="393">
        <v>-11.6</v>
      </c>
      <c r="G28" s="395">
        <v>329.5</v>
      </c>
      <c r="H28" s="394">
        <v>9.9</v>
      </c>
      <c r="I28" s="393">
        <v>3.1</v>
      </c>
    </row>
    <row r="29" spans="1:9" ht="18" customHeight="1">
      <c r="A29" s="399" t="s">
        <v>48</v>
      </c>
      <c r="B29" s="398" t="s">
        <v>47</v>
      </c>
      <c r="C29" s="397">
        <v>44417</v>
      </c>
      <c r="D29" s="396">
        <v>-1975</v>
      </c>
      <c r="E29" s="394">
        <v>-4.3</v>
      </c>
      <c r="F29" s="393">
        <v>-16.899999999999999</v>
      </c>
      <c r="G29" s="395">
        <v>326.39999999999998</v>
      </c>
      <c r="H29" s="394">
        <v>8.6</v>
      </c>
      <c r="I29" s="393">
        <v>2.7</v>
      </c>
    </row>
    <row r="30" spans="1:9" ht="32.1" customHeight="1">
      <c r="A30" s="399" t="s">
        <v>46</v>
      </c>
      <c r="B30" s="398" t="s">
        <v>278</v>
      </c>
      <c r="C30" s="397">
        <v>35012</v>
      </c>
      <c r="D30" s="396">
        <v>2659</v>
      </c>
      <c r="E30" s="394">
        <v>8.1999999999999993</v>
      </c>
      <c r="F30" s="393">
        <v>-6</v>
      </c>
      <c r="G30" s="395">
        <v>49.7</v>
      </c>
      <c r="H30" s="394">
        <v>0</v>
      </c>
      <c r="I30" s="393">
        <v>0</v>
      </c>
    </row>
    <row r="31" spans="1:9" ht="18" customHeight="1" thickBot="1">
      <c r="A31" s="392" t="s">
        <v>45</v>
      </c>
      <c r="B31" s="391" t="s">
        <v>44</v>
      </c>
      <c r="C31" s="252">
        <v>30694</v>
      </c>
      <c r="D31" s="390">
        <v>2645</v>
      </c>
      <c r="E31" s="388">
        <v>9.4</v>
      </c>
      <c r="F31" s="387">
        <v>-5</v>
      </c>
      <c r="G31" s="389">
        <v>46.2</v>
      </c>
      <c r="H31" s="388">
        <v>-1.1000000000000001</v>
      </c>
      <c r="I31" s="387">
        <v>-2.2999999999999998</v>
      </c>
    </row>
    <row r="32" spans="1:9" ht="9" customHeight="1" thickTop="1">
      <c r="A32" s="253"/>
      <c r="B32" s="253"/>
      <c r="C32" s="254"/>
      <c r="D32" s="254"/>
      <c r="E32" s="255"/>
      <c r="F32" s="256"/>
      <c r="G32" s="255"/>
      <c r="H32" s="255"/>
      <c r="I32" s="255"/>
    </row>
    <row r="33" spans="1:9" ht="48" customHeight="1">
      <c r="A33" s="1108" t="s">
        <v>255</v>
      </c>
      <c r="B33" s="1108"/>
      <c r="C33" s="1108"/>
      <c r="D33" s="1108"/>
      <c r="E33" s="1108"/>
      <c r="F33" s="1108"/>
      <c r="G33" s="1108"/>
      <c r="H33" s="1108"/>
      <c r="I33" s="1108"/>
    </row>
    <row r="34" spans="1:9" ht="8.25" customHeight="1">
      <c r="A34" s="99"/>
      <c r="B34" s="100"/>
      <c r="C34" s="100"/>
      <c r="D34" s="100"/>
      <c r="E34" s="100"/>
      <c r="F34" s="100"/>
      <c r="G34" s="100"/>
      <c r="H34" s="100"/>
      <c r="I34" s="100"/>
    </row>
    <row r="35" spans="1:9" ht="15" customHeight="1">
      <c r="A35" s="101" t="s">
        <v>413</v>
      </c>
      <c r="B35" s="102"/>
      <c r="C35" s="102"/>
      <c r="D35" s="102"/>
      <c r="E35" s="102"/>
      <c r="F35" s="102"/>
      <c r="G35" s="102"/>
      <c r="H35" s="102"/>
      <c r="I35" s="102"/>
    </row>
    <row r="36" spans="1:9" ht="9" customHeight="1">
      <c r="A36" s="103"/>
      <c r="B36" s="100"/>
      <c r="C36" s="100"/>
      <c r="D36" s="100"/>
      <c r="E36" s="100"/>
      <c r="F36" s="100"/>
      <c r="G36" s="100"/>
      <c r="H36" s="100"/>
      <c r="I36" s="100"/>
    </row>
    <row r="37" spans="1:9" ht="15" customHeight="1">
      <c r="A37" s="67" t="s">
        <v>13</v>
      </c>
      <c r="B37" s="104"/>
      <c r="C37" s="104"/>
      <c r="D37" s="104"/>
      <c r="E37" s="104"/>
      <c r="F37" s="104"/>
      <c r="G37" s="104"/>
      <c r="H37" s="104"/>
      <c r="I37" s="104"/>
    </row>
  </sheetData>
  <mergeCells count="15">
    <mergeCell ref="A10:B10"/>
    <mergeCell ref="A11:B11"/>
    <mergeCell ref="A33:I33"/>
    <mergeCell ref="A3:I3"/>
    <mergeCell ref="A4:I4"/>
    <mergeCell ref="A6:B9"/>
    <mergeCell ref="C6:F6"/>
    <mergeCell ref="G6:I6"/>
    <mergeCell ref="D7:F7"/>
    <mergeCell ref="H7:I7"/>
    <mergeCell ref="C8:C9"/>
    <mergeCell ref="D8:D9"/>
    <mergeCell ref="G8:G9"/>
    <mergeCell ref="H8:H9"/>
    <mergeCell ref="I8:I9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7" orientation="portrait" horizont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DD08B-5D59-4C9E-9FDE-871CDC6D8324}">
  <sheetPr>
    <pageSetUpPr fitToPage="1"/>
  </sheetPr>
  <dimension ref="A1:K20"/>
  <sheetViews>
    <sheetView zoomScaleNormal="100" workbookViewId="0">
      <selection activeCell="S33" sqref="S33"/>
    </sheetView>
  </sheetViews>
  <sheetFormatPr defaultColWidth="9" defaultRowHeight="15.75"/>
  <cols>
    <col min="1" max="1" width="28.42578125" style="82" customWidth="1"/>
    <col min="2" max="11" width="10" style="82" customWidth="1"/>
    <col min="12" max="158" width="9" style="82"/>
    <col min="159" max="159" width="25.85546875" style="82" customWidth="1"/>
    <col min="160" max="160" width="12.5703125" style="82" customWidth="1"/>
    <col min="161" max="161" width="10.5703125" style="82" customWidth="1"/>
    <col min="162" max="162" width="12.5703125" style="82" customWidth="1"/>
    <col min="163" max="163" width="10.5703125" style="82" customWidth="1"/>
    <col min="164" max="165" width="11" style="82" customWidth="1"/>
    <col min="166" max="169" width="10.7109375" style="82" customWidth="1"/>
    <col min="170" max="414" width="9" style="82"/>
    <col min="415" max="415" width="25.85546875" style="82" customWidth="1"/>
    <col min="416" max="416" width="12.5703125" style="82" customWidth="1"/>
    <col min="417" max="417" width="10.5703125" style="82" customWidth="1"/>
    <col min="418" max="418" width="12.5703125" style="82" customWidth="1"/>
    <col min="419" max="419" width="10.5703125" style="82" customWidth="1"/>
    <col min="420" max="421" width="11" style="82" customWidth="1"/>
    <col min="422" max="425" width="10.7109375" style="82" customWidth="1"/>
    <col min="426" max="670" width="9" style="82"/>
    <col min="671" max="671" width="25.85546875" style="82" customWidth="1"/>
    <col min="672" max="672" width="12.5703125" style="82" customWidth="1"/>
    <col min="673" max="673" width="10.5703125" style="82" customWidth="1"/>
    <col min="674" max="674" width="12.5703125" style="82" customWidth="1"/>
    <col min="675" max="675" width="10.5703125" style="82" customWidth="1"/>
    <col min="676" max="677" width="11" style="82" customWidth="1"/>
    <col min="678" max="681" width="10.7109375" style="82" customWidth="1"/>
    <col min="682" max="926" width="9" style="82"/>
    <col min="927" max="927" width="25.85546875" style="82" customWidth="1"/>
    <col min="928" max="928" width="12.5703125" style="82" customWidth="1"/>
    <col min="929" max="929" width="10.5703125" style="82" customWidth="1"/>
    <col min="930" max="930" width="12.5703125" style="82" customWidth="1"/>
    <col min="931" max="931" width="10.5703125" style="82" customWidth="1"/>
    <col min="932" max="933" width="11" style="82" customWidth="1"/>
    <col min="934" max="937" width="10.7109375" style="82" customWidth="1"/>
    <col min="938" max="1182" width="9" style="82"/>
    <col min="1183" max="1183" width="25.85546875" style="82" customWidth="1"/>
    <col min="1184" max="1184" width="12.5703125" style="82" customWidth="1"/>
    <col min="1185" max="1185" width="10.5703125" style="82" customWidth="1"/>
    <col min="1186" max="1186" width="12.5703125" style="82" customWidth="1"/>
    <col min="1187" max="1187" width="10.5703125" style="82" customWidth="1"/>
    <col min="1188" max="1189" width="11" style="82" customWidth="1"/>
    <col min="1190" max="1193" width="10.7109375" style="82" customWidth="1"/>
    <col min="1194" max="1438" width="9" style="82"/>
    <col min="1439" max="1439" width="25.85546875" style="82" customWidth="1"/>
    <col min="1440" max="1440" width="12.5703125" style="82" customWidth="1"/>
    <col min="1441" max="1441" width="10.5703125" style="82" customWidth="1"/>
    <col min="1442" max="1442" width="12.5703125" style="82" customWidth="1"/>
    <col min="1443" max="1443" width="10.5703125" style="82" customWidth="1"/>
    <col min="1444" max="1445" width="11" style="82" customWidth="1"/>
    <col min="1446" max="1449" width="10.7109375" style="82" customWidth="1"/>
    <col min="1450" max="1694" width="9" style="82"/>
    <col min="1695" max="1695" width="25.85546875" style="82" customWidth="1"/>
    <col min="1696" max="1696" width="12.5703125" style="82" customWidth="1"/>
    <col min="1697" max="1697" width="10.5703125" style="82" customWidth="1"/>
    <col min="1698" max="1698" width="12.5703125" style="82" customWidth="1"/>
    <col min="1699" max="1699" width="10.5703125" style="82" customWidth="1"/>
    <col min="1700" max="1701" width="11" style="82" customWidth="1"/>
    <col min="1702" max="1705" width="10.7109375" style="82" customWidth="1"/>
    <col min="1706" max="1950" width="9" style="82"/>
    <col min="1951" max="1951" width="25.85546875" style="82" customWidth="1"/>
    <col min="1952" max="1952" width="12.5703125" style="82" customWidth="1"/>
    <col min="1953" max="1953" width="10.5703125" style="82" customWidth="1"/>
    <col min="1954" max="1954" width="12.5703125" style="82" customWidth="1"/>
    <col min="1955" max="1955" width="10.5703125" style="82" customWidth="1"/>
    <col min="1956" max="1957" width="11" style="82" customWidth="1"/>
    <col min="1958" max="1961" width="10.7109375" style="82" customWidth="1"/>
    <col min="1962" max="2206" width="9" style="82"/>
    <col min="2207" max="2207" width="25.85546875" style="82" customWidth="1"/>
    <col min="2208" max="2208" width="12.5703125" style="82" customWidth="1"/>
    <col min="2209" max="2209" width="10.5703125" style="82" customWidth="1"/>
    <col min="2210" max="2210" width="12.5703125" style="82" customWidth="1"/>
    <col min="2211" max="2211" width="10.5703125" style="82" customWidth="1"/>
    <col min="2212" max="2213" width="11" style="82" customWidth="1"/>
    <col min="2214" max="2217" width="10.7109375" style="82" customWidth="1"/>
    <col min="2218" max="2462" width="9" style="82"/>
    <col min="2463" max="2463" width="25.85546875" style="82" customWidth="1"/>
    <col min="2464" max="2464" width="12.5703125" style="82" customWidth="1"/>
    <col min="2465" max="2465" width="10.5703125" style="82" customWidth="1"/>
    <col min="2466" max="2466" width="12.5703125" style="82" customWidth="1"/>
    <col min="2467" max="2467" width="10.5703125" style="82" customWidth="1"/>
    <col min="2468" max="2469" width="11" style="82" customWidth="1"/>
    <col min="2470" max="2473" width="10.7109375" style="82" customWidth="1"/>
    <col min="2474" max="2718" width="9" style="82"/>
    <col min="2719" max="2719" width="25.85546875" style="82" customWidth="1"/>
    <col min="2720" max="2720" width="12.5703125" style="82" customWidth="1"/>
    <col min="2721" max="2721" width="10.5703125" style="82" customWidth="1"/>
    <col min="2722" max="2722" width="12.5703125" style="82" customWidth="1"/>
    <col min="2723" max="2723" width="10.5703125" style="82" customWidth="1"/>
    <col min="2724" max="2725" width="11" style="82" customWidth="1"/>
    <col min="2726" max="2729" width="10.7109375" style="82" customWidth="1"/>
    <col min="2730" max="2974" width="9" style="82"/>
    <col min="2975" max="2975" width="25.85546875" style="82" customWidth="1"/>
    <col min="2976" max="2976" width="12.5703125" style="82" customWidth="1"/>
    <col min="2977" max="2977" width="10.5703125" style="82" customWidth="1"/>
    <col min="2978" max="2978" width="12.5703125" style="82" customWidth="1"/>
    <col min="2979" max="2979" width="10.5703125" style="82" customWidth="1"/>
    <col min="2980" max="2981" width="11" style="82" customWidth="1"/>
    <col min="2982" max="2985" width="10.7109375" style="82" customWidth="1"/>
    <col min="2986" max="3230" width="9" style="82"/>
    <col min="3231" max="3231" width="25.85546875" style="82" customWidth="1"/>
    <col min="3232" max="3232" width="12.5703125" style="82" customWidth="1"/>
    <col min="3233" max="3233" width="10.5703125" style="82" customWidth="1"/>
    <col min="3234" max="3234" width="12.5703125" style="82" customWidth="1"/>
    <col min="3235" max="3235" width="10.5703125" style="82" customWidth="1"/>
    <col min="3236" max="3237" width="11" style="82" customWidth="1"/>
    <col min="3238" max="3241" width="10.7109375" style="82" customWidth="1"/>
    <col min="3242" max="3486" width="9" style="82"/>
    <col min="3487" max="3487" width="25.85546875" style="82" customWidth="1"/>
    <col min="3488" max="3488" width="12.5703125" style="82" customWidth="1"/>
    <col min="3489" max="3489" width="10.5703125" style="82" customWidth="1"/>
    <col min="3490" max="3490" width="12.5703125" style="82" customWidth="1"/>
    <col min="3491" max="3491" width="10.5703125" style="82" customWidth="1"/>
    <col min="3492" max="3493" width="11" style="82" customWidth="1"/>
    <col min="3494" max="3497" width="10.7109375" style="82" customWidth="1"/>
    <col min="3498" max="3742" width="9" style="82"/>
    <col min="3743" max="3743" width="25.85546875" style="82" customWidth="1"/>
    <col min="3744" max="3744" width="12.5703125" style="82" customWidth="1"/>
    <col min="3745" max="3745" width="10.5703125" style="82" customWidth="1"/>
    <col min="3746" max="3746" width="12.5703125" style="82" customWidth="1"/>
    <col min="3747" max="3747" width="10.5703125" style="82" customWidth="1"/>
    <col min="3748" max="3749" width="11" style="82" customWidth="1"/>
    <col min="3750" max="3753" width="10.7109375" style="82" customWidth="1"/>
    <col min="3754" max="3998" width="9" style="82"/>
    <col min="3999" max="3999" width="25.85546875" style="82" customWidth="1"/>
    <col min="4000" max="4000" width="12.5703125" style="82" customWidth="1"/>
    <col min="4001" max="4001" width="10.5703125" style="82" customWidth="1"/>
    <col min="4002" max="4002" width="12.5703125" style="82" customWidth="1"/>
    <col min="4003" max="4003" width="10.5703125" style="82" customWidth="1"/>
    <col min="4004" max="4005" width="11" style="82" customWidth="1"/>
    <col min="4006" max="4009" width="10.7109375" style="82" customWidth="1"/>
    <col min="4010" max="4254" width="9" style="82"/>
    <col min="4255" max="4255" width="25.85546875" style="82" customWidth="1"/>
    <col min="4256" max="4256" width="12.5703125" style="82" customWidth="1"/>
    <col min="4257" max="4257" width="10.5703125" style="82" customWidth="1"/>
    <col min="4258" max="4258" width="12.5703125" style="82" customWidth="1"/>
    <col min="4259" max="4259" width="10.5703125" style="82" customWidth="1"/>
    <col min="4260" max="4261" width="11" style="82" customWidth="1"/>
    <col min="4262" max="4265" width="10.7109375" style="82" customWidth="1"/>
    <col min="4266" max="4510" width="9" style="82"/>
    <col min="4511" max="4511" width="25.85546875" style="82" customWidth="1"/>
    <col min="4512" max="4512" width="12.5703125" style="82" customWidth="1"/>
    <col min="4513" max="4513" width="10.5703125" style="82" customWidth="1"/>
    <col min="4514" max="4514" width="12.5703125" style="82" customWidth="1"/>
    <col min="4515" max="4515" width="10.5703125" style="82" customWidth="1"/>
    <col min="4516" max="4517" width="11" style="82" customWidth="1"/>
    <col min="4518" max="4521" width="10.7109375" style="82" customWidth="1"/>
    <col min="4522" max="4766" width="9" style="82"/>
    <col min="4767" max="4767" width="25.85546875" style="82" customWidth="1"/>
    <col min="4768" max="4768" width="12.5703125" style="82" customWidth="1"/>
    <col min="4769" max="4769" width="10.5703125" style="82" customWidth="1"/>
    <col min="4770" max="4770" width="12.5703125" style="82" customWidth="1"/>
    <col min="4771" max="4771" width="10.5703125" style="82" customWidth="1"/>
    <col min="4772" max="4773" width="11" style="82" customWidth="1"/>
    <col min="4774" max="4777" width="10.7109375" style="82" customWidth="1"/>
    <col min="4778" max="5022" width="9" style="82"/>
    <col min="5023" max="5023" width="25.85546875" style="82" customWidth="1"/>
    <col min="5024" max="5024" width="12.5703125" style="82" customWidth="1"/>
    <col min="5025" max="5025" width="10.5703125" style="82" customWidth="1"/>
    <col min="5026" max="5026" width="12.5703125" style="82" customWidth="1"/>
    <col min="5027" max="5027" width="10.5703125" style="82" customWidth="1"/>
    <col min="5028" max="5029" width="11" style="82" customWidth="1"/>
    <col min="5030" max="5033" width="10.7109375" style="82" customWidth="1"/>
    <col min="5034" max="5278" width="9" style="82"/>
    <col min="5279" max="5279" width="25.85546875" style="82" customWidth="1"/>
    <col min="5280" max="5280" width="12.5703125" style="82" customWidth="1"/>
    <col min="5281" max="5281" width="10.5703125" style="82" customWidth="1"/>
    <col min="5282" max="5282" width="12.5703125" style="82" customWidth="1"/>
    <col min="5283" max="5283" width="10.5703125" style="82" customWidth="1"/>
    <col min="5284" max="5285" width="11" style="82" customWidth="1"/>
    <col min="5286" max="5289" width="10.7109375" style="82" customWidth="1"/>
    <col min="5290" max="5534" width="9" style="82"/>
    <col min="5535" max="5535" width="25.85546875" style="82" customWidth="1"/>
    <col min="5536" max="5536" width="12.5703125" style="82" customWidth="1"/>
    <col min="5537" max="5537" width="10.5703125" style="82" customWidth="1"/>
    <col min="5538" max="5538" width="12.5703125" style="82" customWidth="1"/>
    <col min="5539" max="5539" width="10.5703125" style="82" customWidth="1"/>
    <col min="5540" max="5541" width="11" style="82" customWidth="1"/>
    <col min="5542" max="5545" width="10.7109375" style="82" customWidth="1"/>
    <col min="5546" max="5790" width="9" style="82"/>
    <col min="5791" max="5791" width="25.85546875" style="82" customWidth="1"/>
    <col min="5792" max="5792" width="12.5703125" style="82" customWidth="1"/>
    <col min="5793" max="5793" width="10.5703125" style="82" customWidth="1"/>
    <col min="5794" max="5794" width="12.5703125" style="82" customWidth="1"/>
    <col min="5795" max="5795" width="10.5703125" style="82" customWidth="1"/>
    <col min="5796" max="5797" width="11" style="82" customWidth="1"/>
    <col min="5798" max="5801" width="10.7109375" style="82" customWidth="1"/>
    <col min="5802" max="6046" width="9" style="82"/>
    <col min="6047" max="6047" width="25.85546875" style="82" customWidth="1"/>
    <col min="6048" max="6048" width="12.5703125" style="82" customWidth="1"/>
    <col min="6049" max="6049" width="10.5703125" style="82" customWidth="1"/>
    <col min="6050" max="6050" width="12.5703125" style="82" customWidth="1"/>
    <col min="6051" max="6051" width="10.5703125" style="82" customWidth="1"/>
    <col min="6052" max="6053" width="11" style="82" customWidth="1"/>
    <col min="6054" max="6057" width="10.7109375" style="82" customWidth="1"/>
    <col min="6058" max="6302" width="9" style="82"/>
    <col min="6303" max="6303" width="25.85546875" style="82" customWidth="1"/>
    <col min="6304" max="6304" width="12.5703125" style="82" customWidth="1"/>
    <col min="6305" max="6305" width="10.5703125" style="82" customWidth="1"/>
    <col min="6306" max="6306" width="12.5703125" style="82" customWidth="1"/>
    <col min="6307" max="6307" width="10.5703125" style="82" customWidth="1"/>
    <col min="6308" max="6309" width="11" style="82" customWidth="1"/>
    <col min="6310" max="6313" width="10.7109375" style="82" customWidth="1"/>
    <col min="6314" max="6558" width="9" style="82"/>
    <col min="6559" max="6559" width="25.85546875" style="82" customWidth="1"/>
    <col min="6560" max="6560" width="12.5703125" style="82" customWidth="1"/>
    <col min="6561" max="6561" width="10.5703125" style="82" customWidth="1"/>
    <col min="6562" max="6562" width="12.5703125" style="82" customWidth="1"/>
    <col min="6563" max="6563" width="10.5703125" style="82" customWidth="1"/>
    <col min="6564" max="6565" width="11" style="82" customWidth="1"/>
    <col min="6566" max="6569" width="10.7109375" style="82" customWidth="1"/>
    <col min="6570" max="6814" width="9" style="82"/>
    <col min="6815" max="6815" width="25.85546875" style="82" customWidth="1"/>
    <col min="6816" max="6816" width="12.5703125" style="82" customWidth="1"/>
    <col min="6817" max="6817" width="10.5703125" style="82" customWidth="1"/>
    <col min="6818" max="6818" width="12.5703125" style="82" customWidth="1"/>
    <col min="6819" max="6819" width="10.5703125" style="82" customWidth="1"/>
    <col min="6820" max="6821" width="11" style="82" customWidth="1"/>
    <col min="6822" max="6825" width="10.7109375" style="82" customWidth="1"/>
    <col min="6826" max="7070" width="9" style="82"/>
    <col min="7071" max="7071" width="25.85546875" style="82" customWidth="1"/>
    <col min="7072" max="7072" width="12.5703125" style="82" customWidth="1"/>
    <col min="7073" max="7073" width="10.5703125" style="82" customWidth="1"/>
    <col min="7074" max="7074" width="12.5703125" style="82" customWidth="1"/>
    <col min="7075" max="7075" width="10.5703125" style="82" customWidth="1"/>
    <col min="7076" max="7077" width="11" style="82" customWidth="1"/>
    <col min="7078" max="7081" width="10.7109375" style="82" customWidth="1"/>
    <col min="7082" max="7326" width="9" style="82"/>
    <col min="7327" max="7327" width="25.85546875" style="82" customWidth="1"/>
    <col min="7328" max="7328" width="12.5703125" style="82" customWidth="1"/>
    <col min="7329" max="7329" width="10.5703125" style="82" customWidth="1"/>
    <col min="7330" max="7330" width="12.5703125" style="82" customWidth="1"/>
    <col min="7331" max="7331" width="10.5703125" style="82" customWidth="1"/>
    <col min="7332" max="7333" width="11" style="82" customWidth="1"/>
    <col min="7334" max="7337" width="10.7109375" style="82" customWidth="1"/>
    <col min="7338" max="7582" width="9" style="82"/>
    <col min="7583" max="7583" width="25.85546875" style="82" customWidth="1"/>
    <col min="7584" max="7584" width="12.5703125" style="82" customWidth="1"/>
    <col min="7585" max="7585" width="10.5703125" style="82" customWidth="1"/>
    <col min="7586" max="7586" width="12.5703125" style="82" customWidth="1"/>
    <col min="7587" max="7587" width="10.5703125" style="82" customWidth="1"/>
    <col min="7588" max="7589" width="11" style="82" customWidth="1"/>
    <col min="7590" max="7593" width="10.7109375" style="82" customWidth="1"/>
    <col min="7594" max="7838" width="9" style="82"/>
    <col min="7839" max="7839" width="25.85546875" style="82" customWidth="1"/>
    <col min="7840" max="7840" width="12.5703125" style="82" customWidth="1"/>
    <col min="7841" max="7841" width="10.5703125" style="82" customWidth="1"/>
    <col min="7842" max="7842" width="12.5703125" style="82" customWidth="1"/>
    <col min="7843" max="7843" width="10.5703125" style="82" customWidth="1"/>
    <col min="7844" max="7845" width="11" style="82" customWidth="1"/>
    <col min="7846" max="7849" width="10.7109375" style="82" customWidth="1"/>
    <col min="7850" max="8094" width="9" style="82"/>
    <col min="8095" max="8095" width="25.85546875" style="82" customWidth="1"/>
    <col min="8096" max="8096" width="12.5703125" style="82" customWidth="1"/>
    <col min="8097" max="8097" width="10.5703125" style="82" customWidth="1"/>
    <col min="8098" max="8098" width="12.5703125" style="82" customWidth="1"/>
    <col min="8099" max="8099" width="10.5703125" style="82" customWidth="1"/>
    <col min="8100" max="8101" width="11" style="82" customWidth="1"/>
    <col min="8102" max="8105" width="10.7109375" style="82" customWidth="1"/>
    <col min="8106" max="8350" width="9" style="82"/>
    <col min="8351" max="8351" width="25.85546875" style="82" customWidth="1"/>
    <col min="8352" max="8352" width="12.5703125" style="82" customWidth="1"/>
    <col min="8353" max="8353" width="10.5703125" style="82" customWidth="1"/>
    <col min="8354" max="8354" width="12.5703125" style="82" customWidth="1"/>
    <col min="8355" max="8355" width="10.5703125" style="82" customWidth="1"/>
    <col min="8356" max="8357" width="11" style="82" customWidth="1"/>
    <col min="8358" max="8361" width="10.7109375" style="82" customWidth="1"/>
    <col min="8362" max="8606" width="9" style="82"/>
    <col min="8607" max="8607" width="25.85546875" style="82" customWidth="1"/>
    <col min="8608" max="8608" width="12.5703125" style="82" customWidth="1"/>
    <col min="8609" max="8609" width="10.5703125" style="82" customWidth="1"/>
    <col min="8610" max="8610" width="12.5703125" style="82" customWidth="1"/>
    <col min="8611" max="8611" width="10.5703125" style="82" customWidth="1"/>
    <col min="8612" max="8613" width="11" style="82" customWidth="1"/>
    <col min="8614" max="8617" width="10.7109375" style="82" customWidth="1"/>
    <col min="8618" max="8862" width="9" style="82"/>
    <col min="8863" max="8863" width="25.85546875" style="82" customWidth="1"/>
    <col min="8864" max="8864" width="12.5703125" style="82" customWidth="1"/>
    <col min="8865" max="8865" width="10.5703125" style="82" customWidth="1"/>
    <col min="8866" max="8866" width="12.5703125" style="82" customWidth="1"/>
    <col min="8867" max="8867" width="10.5703125" style="82" customWidth="1"/>
    <col min="8868" max="8869" width="11" style="82" customWidth="1"/>
    <col min="8870" max="8873" width="10.7109375" style="82" customWidth="1"/>
    <col min="8874" max="9118" width="9" style="82"/>
    <col min="9119" max="9119" width="25.85546875" style="82" customWidth="1"/>
    <col min="9120" max="9120" width="12.5703125" style="82" customWidth="1"/>
    <col min="9121" max="9121" width="10.5703125" style="82" customWidth="1"/>
    <col min="9122" max="9122" width="12.5703125" style="82" customWidth="1"/>
    <col min="9123" max="9123" width="10.5703125" style="82" customWidth="1"/>
    <col min="9124" max="9125" width="11" style="82" customWidth="1"/>
    <col min="9126" max="9129" width="10.7109375" style="82" customWidth="1"/>
    <col min="9130" max="9374" width="9" style="82"/>
    <col min="9375" max="9375" width="25.85546875" style="82" customWidth="1"/>
    <col min="9376" max="9376" width="12.5703125" style="82" customWidth="1"/>
    <col min="9377" max="9377" width="10.5703125" style="82" customWidth="1"/>
    <col min="9378" max="9378" width="12.5703125" style="82" customWidth="1"/>
    <col min="9379" max="9379" width="10.5703125" style="82" customWidth="1"/>
    <col min="9380" max="9381" width="11" style="82" customWidth="1"/>
    <col min="9382" max="9385" width="10.7109375" style="82" customWidth="1"/>
    <col min="9386" max="9630" width="9" style="82"/>
    <col min="9631" max="9631" width="25.85546875" style="82" customWidth="1"/>
    <col min="9632" max="9632" width="12.5703125" style="82" customWidth="1"/>
    <col min="9633" max="9633" width="10.5703125" style="82" customWidth="1"/>
    <col min="9634" max="9634" width="12.5703125" style="82" customWidth="1"/>
    <col min="9635" max="9635" width="10.5703125" style="82" customWidth="1"/>
    <col min="9636" max="9637" width="11" style="82" customWidth="1"/>
    <col min="9638" max="9641" width="10.7109375" style="82" customWidth="1"/>
    <col min="9642" max="9886" width="9" style="82"/>
    <col min="9887" max="9887" width="25.85546875" style="82" customWidth="1"/>
    <col min="9888" max="9888" width="12.5703125" style="82" customWidth="1"/>
    <col min="9889" max="9889" width="10.5703125" style="82" customWidth="1"/>
    <col min="9890" max="9890" width="12.5703125" style="82" customWidth="1"/>
    <col min="9891" max="9891" width="10.5703125" style="82" customWidth="1"/>
    <col min="9892" max="9893" width="11" style="82" customWidth="1"/>
    <col min="9894" max="9897" width="10.7109375" style="82" customWidth="1"/>
    <col min="9898" max="10142" width="9" style="82"/>
    <col min="10143" max="10143" width="25.85546875" style="82" customWidth="1"/>
    <col min="10144" max="10144" width="12.5703125" style="82" customWidth="1"/>
    <col min="10145" max="10145" width="10.5703125" style="82" customWidth="1"/>
    <col min="10146" max="10146" width="12.5703125" style="82" customWidth="1"/>
    <col min="10147" max="10147" width="10.5703125" style="82" customWidth="1"/>
    <col min="10148" max="10149" width="11" style="82" customWidth="1"/>
    <col min="10150" max="10153" width="10.7109375" style="82" customWidth="1"/>
    <col min="10154" max="10398" width="9" style="82"/>
    <col min="10399" max="10399" width="25.85546875" style="82" customWidth="1"/>
    <col min="10400" max="10400" width="12.5703125" style="82" customWidth="1"/>
    <col min="10401" max="10401" width="10.5703125" style="82" customWidth="1"/>
    <col min="10402" max="10402" width="12.5703125" style="82" customWidth="1"/>
    <col min="10403" max="10403" width="10.5703125" style="82" customWidth="1"/>
    <col min="10404" max="10405" width="11" style="82" customWidth="1"/>
    <col min="10406" max="10409" width="10.7109375" style="82" customWidth="1"/>
    <col min="10410" max="10654" width="9" style="82"/>
    <col min="10655" max="10655" width="25.85546875" style="82" customWidth="1"/>
    <col min="10656" max="10656" width="12.5703125" style="82" customWidth="1"/>
    <col min="10657" max="10657" width="10.5703125" style="82" customWidth="1"/>
    <col min="10658" max="10658" width="12.5703125" style="82" customWidth="1"/>
    <col min="10659" max="10659" width="10.5703125" style="82" customWidth="1"/>
    <col min="10660" max="10661" width="11" style="82" customWidth="1"/>
    <col min="10662" max="10665" width="10.7109375" style="82" customWidth="1"/>
    <col min="10666" max="10910" width="9" style="82"/>
    <col min="10911" max="10911" width="25.85546875" style="82" customWidth="1"/>
    <col min="10912" max="10912" width="12.5703125" style="82" customWidth="1"/>
    <col min="10913" max="10913" width="10.5703125" style="82" customWidth="1"/>
    <col min="10914" max="10914" width="12.5703125" style="82" customWidth="1"/>
    <col min="10915" max="10915" width="10.5703125" style="82" customWidth="1"/>
    <col min="10916" max="10917" width="11" style="82" customWidth="1"/>
    <col min="10918" max="10921" width="10.7109375" style="82" customWidth="1"/>
    <col min="10922" max="11166" width="9" style="82"/>
    <col min="11167" max="11167" width="25.85546875" style="82" customWidth="1"/>
    <col min="11168" max="11168" width="12.5703125" style="82" customWidth="1"/>
    <col min="11169" max="11169" width="10.5703125" style="82" customWidth="1"/>
    <col min="11170" max="11170" width="12.5703125" style="82" customWidth="1"/>
    <col min="11171" max="11171" width="10.5703125" style="82" customWidth="1"/>
    <col min="11172" max="11173" width="11" style="82" customWidth="1"/>
    <col min="11174" max="11177" width="10.7109375" style="82" customWidth="1"/>
    <col min="11178" max="11422" width="9" style="82"/>
    <col min="11423" max="11423" width="25.85546875" style="82" customWidth="1"/>
    <col min="11424" max="11424" width="12.5703125" style="82" customWidth="1"/>
    <col min="11425" max="11425" width="10.5703125" style="82" customWidth="1"/>
    <col min="11426" max="11426" width="12.5703125" style="82" customWidth="1"/>
    <col min="11427" max="11427" width="10.5703125" style="82" customWidth="1"/>
    <col min="11428" max="11429" width="11" style="82" customWidth="1"/>
    <col min="11430" max="11433" width="10.7109375" style="82" customWidth="1"/>
    <col min="11434" max="11678" width="9" style="82"/>
    <col min="11679" max="11679" width="25.85546875" style="82" customWidth="1"/>
    <col min="11680" max="11680" width="12.5703125" style="82" customWidth="1"/>
    <col min="11681" max="11681" width="10.5703125" style="82" customWidth="1"/>
    <col min="11682" max="11682" width="12.5703125" style="82" customWidth="1"/>
    <col min="11683" max="11683" width="10.5703125" style="82" customWidth="1"/>
    <col min="11684" max="11685" width="11" style="82" customWidth="1"/>
    <col min="11686" max="11689" width="10.7109375" style="82" customWidth="1"/>
    <col min="11690" max="11934" width="9" style="82"/>
    <col min="11935" max="11935" width="25.85546875" style="82" customWidth="1"/>
    <col min="11936" max="11936" width="12.5703125" style="82" customWidth="1"/>
    <col min="11937" max="11937" width="10.5703125" style="82" customWidth="1"/>
    <col min="11938" max="11938" width="12.5703125" style="82" customWidth="1"/>
    <col min="11939" max="11939" width="10.5703125" style="82" customWidth="1"/>
    <col min="11940" max="11941" width="11" style="82" customWidth="1"/>
    <col min="11942" max="11945" width="10.7109375" style="82" customWidth="1"/>
    <col min="11946" max="12190" width="9" style="82"/>
    <col min="12191" max="12191" width="25.85546875" style="82" customWidth="1"/>
    <col min="12192" max="12192" width="12.5703125" style="82" customWidth="1"/>
    <col min="12193" max="12193" width="10.5703125" style="82" customWidth="1"/>
    <col min="12194" max="12194" width="12.5703125" style="82" customWidth="1"/>
    <col min="12195" max="12195" width="10.5703125" style="82" customWidth="1"/>
    <col min="12196" max="12197" width="11" style="82" customWidth="1"/>
    <col min="12198" max="12201" width="10.7109375" style="82" customWidth="1"/>
    <col min="12202" max="12446" width="9" style="82"/>
    <col min="12447" max="12447" width="25.85546875" style="82" customWidth="1"/>
    <col min="12448" max="12448" width="12.5703125" style="82" customWidth="1"/>
    <col min="12449" max="12449" width="10.5703125" style="82" customWidth="1"/>
    <col min="12450" max="12450" width="12.5703125" style="82" customWidth="1"/>
    <col min="12451" max="12451" width="10.5703125" style="82" customWidth="1"/>
    <col min="12452" max="12453" width="11" style="82" customWidth="1"/>
    <col min="12454" max="12457" width="10.7109375" style="82" customWidth="1"/>
    <col min="12458" max="12702" width="9" style="82"/>
    <col min="12703" max="12703" width="25.85546875" style="82" customWidth="1"/>
    <col min="12704" max="12704" width="12.5703125" style="82" customWidth="1"/>
    <col min="12705" max="12705" width="10.5703125" style="82" customWidth="1"/>
    <col min="12706" max="12706" width="12.5703125" style="82" customWidth="1"/>
    <col min="12707" max="12707" width="10.5703125" style="82" customWidth="1"/>
    <col min="12708" max="12709" width="11" style="82" customWidth="1"/>
    <col min="12710" max="12713" width="10.7109375" style="82" customWidth="1"/>
    <col min="12714" max="12958" width="9" style="82"/>
    <col min="12959" max="12959" width="25.85546875" style="82" customWidth="1"/>
    <col min="12960" max="12960" width="12.5703125" style="82" customWidth="1"/>
    <col min="12961" max="12961" width="10.5703125" style="82" customWidth="1"/>
    <col min="12962" max="12962" width="12.5703125" style="82" customWidth="1"/>
    <col min="12963" max="12963" width="10.5703125" style="82" customWidth="1"/>
    <col min="12964" max="12965" width="11" style="82" customWidth="1"/>
    <col min="12966" max="12969" width="10.7109375" style="82" customWidth="1"/>
    <col min="12970" max="13214" width="9" style="82"/>
    <col min="13215" max="13215" width="25.85546875" style="82" customWidth="1"/>
    <col min="13216" max="13216" width="12.5703125" style="82" customWidth="1"/>
    <col min="13217" max="13217" width="10.5703125" style="82" customWidth="1"/>
    <col min="13218" max="13218" width="12.5703125" style="82" customWidth="1"/>
    <col min="13219" max="13219" width="10.5703125" style="82" customWidth="1"/>
    <col min="13220" max="13221" width="11" style="82" customWidth="1"/>
    <col min="13222" max="13225" width="10.7109375" style="82" customWidth="1"/>
    <col min="13226" max="13470" width="9" style="82"/>
    <col min="13471" max="13471" width="25.85546875" style="82" customWidth="1"/>
    <col min="13472" max="13472" width="12.5703125" style="82" customWidth="1"/>
    <col min="13473" max="13473" width="10.5703125" style="82" customWidth="1"/>
    <col min="13474" max="13474" width="12.5703125" style="82" customWidth="1"/>
    <col min="13475" max="13475" width="10.5703125" style="82" customWidth="1"/>
    <col min="13476" max="13477" width="11" style="82" customWidth="1"/>
    <col min="13478" max="13481" width="10.7109375" style="82" customWidth="1"/>
    <col min="13482" max="13726" width="9" style="82"/>
    <col min="13727" max="13727" width="25.85546875" style="82" customWidth="1"/>
    <col min="13728" max="13728" width="12.5703125" style="82" customWidth="1"/>
    <col min="13729" max="13729" width="10.5703125" style="82" customWidth="1"/>
    <col min="13730" max="13730" width="12.5703125" style="82" customWidth="1"/>
    <col min="13731" max="13731" width="10.5703125" style="82" customWidth="1"/>
    <col min="13732" max="13733" width="11" style="82" customWidth="1"/>
    <col min="13734" max="13737" width="10.7109375" style="82" customWidth="1"/>
    <col min="13738" max="13982" width="9" style="82"/>
    <col min="13983" max="13983" width="25.85546875" style="82" customWidth="1"/>
    <col min="13984" max="13984" width="12.5703125" style="82" customWidth="1"/>
    <col min="13985" max="13985" width="10.5703125" style="82" customWidth="1"/>
    <col min="13986" max="13986" width="12.5703125" style="82" customWidth="1"/>
    <col min="13987" max="13987" width="10.5703125" style="82" customWidth="1"/>
    <col min="13988" max="13989" width="11" style="82" customWidth="1"/>
    <col min="13990" max="13993" width="10.7109375" style="82" customWidth="1"/>
    <col min="13994" max="14238" width="9" style="82"/>
    <col min="14239" max="14239" width="25.85546875" style="82" customWidth="1"/>
    <col min="14240" max="14240" width="12.5703125" style="82" customWidth="1"/>
    <col min="14241" max="14241" width="10.5703125" style="82" customWidth="1"/>
    <col min="14242" max="14242" width="12.5703125" style="82" customWidth="1"/>
    <col min="14243" max="14243" width="10.5703125" style="82" customWidth="1"/>
    <col min="14244" max="14245" width="11" style="82" customWidth="1"/>
    <col min="14246" max="14249" width="10.7109375" style="82" customWidth="1"/>
    <col min="14250" max="14494" width="9" style="82"/>
    <col min="14495" max="14495" width="25.85546875" style="82" customWidth="1"/>
    <col min="14496" max="14496" width="12.5703125" style="82" customWidth="1"/>
    <col min="14497" max="14497" width="10.5703125" style="82" customWidth="1"/>
    <col min="14498" max="14498" width="12.5703125" style="82" customWidth="1"/>
    <col min="14499" max="14499" width="10.5703125" style="82" customWidth="1"/>
    <col min="14500" max="14501" width="11" style="82" customWidth="1"/>
    <col min="14502" max="14505" width="10.7109375" style="82" customWidth="1"/>
    <col min="14506" max="14750" width="9" style="82"/>
    <col min="14751" max="14751" width="25.85546875" style="82" customWidth="1"/>
    <col min="14752" max="14752" width="12.5703125" style="82" customWidth="1"/>
    <col min="14753" max="14753" width="10.5703125" style="82" customWidth="1"/>
    <col min="14754" max="14754" width="12.5703125" style="82" customWidth="1"/>
    <col min="14755" max="14755" width="10.5703125" style="82" customWidth="1"/>
    <col min="14756" max="14757" width="11" style="82" customWidth="1"/>
    <col min="14758" max="14761" width="10.7109375" style="82" customWidth="1"/>
    <col min="14762" max="15006" width="9" style="82"/>
    <col min="15007" max="15007" width="25.85546875" style="82" customWidth="1"/>
    <col min="15008" max="15008" width="12.5703125" style="82" customWidth="1"/>
    <col min="15009" max="15009" width="10.5703125" style="82" customWidth="1"/>
    <col min="15010" max="15010" width="12.5703125" style="82" customWidth="1"/>
    <col min="15011" max="15011" width="10.5703125" style="82" customWidth="1"/>
    <col min="15012" max="15013" width="11" style="82" customWidth="1"/>
    <col min="15014" max="15017" width="10.7109375" style="82" customWidth="1"/>
    <col min="15018" max="15262" width="9" style="82"/>
    <col min="15263" max="15263" width="25.85546875" style="82" customWidth="1"/>
    <col min="15264" max="15264" width="12.5703125" style="82" customWidth="1"/>
    <col min="15265" max="15265" width="10.5703125" style="82" customWidth="1"/>
    <col min="15266" max="15266" width="12.5703125" style="82" customWidth="1"/>
    <col min="15267" max="15267" width="10.5703125" style="82" customWidth="1"/>
    <col min="15268" max="15269" width="11" style="82" customWidth="1"/>
    <col min="15270" max="15273" width="10.7109375" style="82" customWidth="1"/>
    <col min="15274" max="15518" width="9" style="82"/>
    <col min="15519" max="15519" width="25.85546875" style="82" customWidth="1"/>
    <col min="15520" max="15520" width="12.5703125" style="82" customWidth="1"/>
    <col min="15521" max="15521" width="10.5703125" style="82" customWidth="1"/>
    <col min="15522" max="15522" width="12.5703125" style="82" customWidth="1"/>
    <col min="15523" max="15523" width="10.5703125" style="82" customWidth="1"/>
    <col min="15524" max="15525" width="11" style="82" customWidth="1"/>
    <col min="15526" max="15529" width="10.7109375" style="82" customWidth="1"/>
    <col min="15530" max="15774" width="9" style="82"/>
    <col min="15775" max="15775" width="25.85546875" style="82" customWidth="1"/>
    <col min="15776" max="15776" width="12.5703125" style="82" customWidth="1"/>
    <col min="15777" max="15777" width="10.5703125" style="82" customWidth="1"/>
    <col min="15778" max="15778" width="12.5703125" style="82" customWidth="1"/>
    <col min="15779" max="15779" width="10.5703125" style="82" customWidth="1"/>
    <col min="15780" max="15781" width="11" style="82" customWidth="1"/>
    <col min="15782" max="15785" width="10.7109375" style="82" customWidth="1"/>
    <col min="15786" max="16030" width="9" style="82"/>
    <col min="16031" max="16031" width="25.85546875" style="82" customWidth="1"/>
    <col min="16032" max="16032" width="12.5703125" style="82" customWidth="1"/>
    <col min="16033" max="16033" width="10.5703125" style="82" customWidth="1"/>
    <col min="16034" max="16034" width="12.5703125" style="82" customWidth="1"/>
    <col min="16035" max="16035" width="10.5703125" style="82" customWidth="1"/>
    <col min="16036" max="16037" width="11" style="82" customWidth="1"/>
    <col min="16038" max="16041" width="10.7109375" style="82" customWidth="1"/>
    <col min="16042" max="16384" width="9" style="82"/>
  </cols>
  <sheetData>
    <row r="1" spans="1:11" ht="15" customHeight="1">
      <c r="K1" s="105" t="s">
        <v>97</v>
      </c>
    </row>
    <row r="2" spans="1:11" ht="9.9499999999999993" customHeight="1">
      <c r="A2" s="106"/>
      <c r="B2" s="106"/>
      <c r="C2" s="106"/>
      <c r="D2" s="106"/>
      <c r="E2" s="106"/>
      <c r="F2" s="106"/>
      <c r="G2" s="106"/>
      <c r="H2" s="106"/>
      <c r="I2" s="105"/>
      <c r="K2" s="105"/>
    </row>
    <row r="3" spans="1:11" ht="23.25">
      <c r="A3" s="1133" t="s">
        <v>96</v>
      </c>
      <c r="B3" s="1134"/>
      <c r="C3" s="1134"/>
      <c r="D3" s="1134"/>
      <c r="E3" s="1134"/>
      <c r="F3" s="1134"/>
      <c r="G3" s="1134"/>
      <c r="H3" s="1134"/>
      <c r="I3" s="1134"/>
      <c r="J3" s="1134"/>
      <c r="K3" s="1134"/>
    </row>
    <row r="4" spans="1:11" ht="23.25">
      <c r="A4" s="1135" t="s">
        <v>19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</row>
    <row r="5" spans="1:11" ht="21" customHeight="1" thickBot="1">
      <c r="A5" s="106"/>
      <c r="B5" s="106"/>
      <c r="C5" s="106"/>
      <c r="D5" s="106"/>
      <c r="E5" s="106"/>
      <c r="F5" s="106"/>
      <c r="G5" s="106"/>
      <c r="H5" s="106"/>
      <c r="I5" s="106"/>
    </row>
    <row r="6" spans="1:11" ht="39.950000000000003" customHeight="1" thickTop="1">
      <c r="A6" s="1137" t="s">
        <v>279</v>
      </c>
      <c r="B6" s="1140" t="s">
        <v>95</v>
      </c>
      <c r="C6" s="1141"/>
      <c r="D6" s="1142"/>
      <c r="E6" s="1142"/>
      <c r="F6" s="1142"/>
      <c r="G6" s="1143"/>
      <c r="H6" s="1144" t="s">
        <v>94</v>
      </c>
      <c r="I6" s="1144"/>
      <c r="J6" s="1145"/>
      <c r="K6" s="1093"/>
    </row>
    <row r="7" spans="1:11" ht="43.5" customHeight="1">
      <c r="A7" s="1138"/>
      <c r="B7" s="1146" t="s">
        <v>365</v>
      </c>
      <c r="C7" s="1147"/>
      <c r="D7" s="1148" t="s">
        <v>366</v>
      </c>
      <c r="E7" s="1149"/>
      <c r="F7" s="1150" t="s">
        <v>8</v>
      </c>
      <c r="G7" s="1151"/>
      <c r="H7" s="422" t="s">
        <v>405</v>
      </c>
      <c r="I7" s="893" t="s">
        <v>406</v>
      </c>
      <c r="J7" s="1152" t="s">
        <v>431</v>
      </c>
      <c r="K7" s="1153"/>
    </row>
    <row r="8" spans="1:11" ht="33.950000000000003" customHeight="1" thickBot="1">
      <c r="A8" s="1139"/>
      <c r="B8" s="257" t="s">
        <v>9</v>
      </c>
      <c r="C8" s="421" t="s">
        <v>93</v>
      </c>
      <c r="D8" s="416" t="s">
        <v>9</v>
      </c>
      <c r="E8" s="420" t="s">
        <v>92</v>
      </c>
      <c r="F8" s="419" t="s">
        <v>16</v>
      </c>
      <c r="G8" s="418" t="s">
        <v>256</v>
      </c>
      <c r="H8" s="417" t="s">
        <v>14</v>
      </c>
      <c r="I8" s="416" t="s">
        <v>14</v>
      </c>
      <c r="J8" s="415" t="s">
        <v>78</v>
      </c>
      <c r="K8" s="414" t="s">
        <v>91</v>
      </c>
    </row>
    <row r="9" spans="1:11" ht="24.95" customHeight="1" thickTop="1">
      <c r="A9" s="107" t="s">
        <v>378</v>
      </c>
      <c r="B9" s="258">
        <v>28077</v>
      </c>
      <c r="C9" s="462">
        <v>74.099999999999994</v>
      </c>
      <c r="D9" s="259">
        <v>30281</v>
      </c>
      <c r="E9" s="463">
        <v>75</v>
      </c>
      <c r="F9" s="464">
        <v>107.8</v>
      </c>
      <c r="G9" s="647">
        <v>93.7</v>
      </c>
      <c r="H9" s="465">
        <v>821.1</v>
      </c>
      <c r="I9" s="466">
        <v>818.9</v>
      </c>
      <c r="J9" s="260">
        <v>-2.2000000000000002</v>
      </c>
      <c r="K9" s="196">
        <v>-0.29999999999999716</v>
      </c>
    </row>
    <row r="10" spans="1:11" ht="24.95" customHeight="1">
      <c r="A10" s="413" t="s">
        <v>90</v>
      </c>
      <c r="B10" s="412">
        <v>33806</v>
      </c>
      <c r="C10" s="462">
        <v>89.2</v>
      </c>
      <c r="D10" s="411">
        <v>35909</v>
      </c>
      <c r="E10" s="463">
        <v>89</v>
      </c>
      <c r="F10" s="464">
        <v>106.2</v>
      </c>
      <c r="G10" s="647">
        <v>92.3</v>
      </c>
      <c r="H10" s="467">
        <v>467.8</v>
      </c>
      <c r="I10" s="468">
        <v>474.3</v>
      </c>
      <c r="J10" s="410">
        <v>6.5</v>
      </c>
      <c r="K10" s="196">
        <v>1.4000000000000057</v>
      </c>
    </row>
    <row r="11" spans="1:11" ht="24.95" customHeight="1">
      <c r="A11" s="413" t="s">
        <v>89</v>
      </c>
      <c r="B11" s="412">
        <v>37438</v>
      </c>
      <c r="C11" s="462">
        <v>98.8</v>
      </c>
      <c r="D11" s="411">
        <v>39556</v>
      </c>
      <c r="E11" s="463">
        <v>98</v>
      </c>
      <c r="F11" s="464">
        <v>105.7</v>
      </c>
      <c r="G11" s="647">
        <v>91.8</v>
      </c>
      <c r="H11" s="467">
        <v>436.5</v>
      </c>
      <c r="I11" s="468">
        <v>442.3</v>
      </c>
      <c r="J11" s="410">
        <v>5.8</v>
      </c>
      <c r="K11" s="196">
        <v>1.2999999999999972</v>
      </c>
    </row>
    <row r="12" spans="1:11" ht="24.95" customHeight="1">
      <c r="A12" s="413" t="s">
        <v>88</v>
      </c>
      <c r="B12" s="412">
        <v>38131</v>
      </c>
      <c r="C12" s="462">
        <v>100.6</v>
      </c>
      <c r="D12" s="411">
        <v>40759</v>
      </c>
      <c r="E12" s="463">
        <v>101</v>
      </c>
      <c r="F12" s="464">
        <v>106.9</v>
      </c>
      <c r="G12" s="647">
        <v>92.9</v>
      </c>
      <c r="H12" s="467">
        <v>516.20000000000005</v>
      </c>
      <c r="I12" s="468">
        <v>527.29999999999995</v>
      </c>
      <c r="J12" s="410">
        <v>11.1</v>
      </c>
      <c r="K12" s="196">
        <v>2.0999999999999943</v>
      </c>
    </row>
    <row r="13" spans="1:11" ht="24.95" customHeight="1">
      <c r="A13" s="413" t="s">
        <v>87</v>
      </c>
      <c r="B13" s="412">
        <v>40994</v>
      </c>
      <c r="C13" s="462">
        <v>108.2</v>
      </c>
      <c r="D13" s="411">
        <v>43145</v>
      </c>
      <c r="E13" s="463">
        <v>106.9</v>
      </c>
      <c r="F13" s="464">
        <v>105.2</v>
      </c>
      <c r="G13" s="647">
        <v>91.4</v>
      </c>
      <c r="H13" s="467">
        <v>384.2</v>
      </c>
      <c r="I13" s="468">
        <v>385.9</v>
      </c>
      <c r="J13" s="410">
        <v>1.7</v>
      </c>
      <c r="K13" s="196">
        <v>0.5</v>
      </c>
    </row>
    <row r="14" spans="1:11" ht="24.95" customHeight="1">
      <c r="A14" s="413" t="s">
        <v>86</v>
      </c>
      <c r="B14" s="412">
        <v>41991</v>
      </c>
      <c r="C14" s="462">
        <v>110.8</v>
      </c>
      <c r="D14" s="411">
        <v>45508</v>
      </c>
      <c r="E14" s="463">
        <v>112.8</v>
      </c>
      <c r="F14" s="464">
        <v>108.4</v>
      </c>
      <c r="G14" s="647">
        <v>94.2</v>
      </c>
      <c r="H14" s="467">
        <v>355.2</v>
      </c>
      <c r="I14" s="468">
        <v>360.8</v>
      </c>
      <c r="J14" s="410">
        <v>5.6</v>
      </c>
      <c r="K14" s="196">
        <v>1.5999999999999943</v>
      </c>
    </row>
    <row r="15" spans="1:11" ht="24.95" customHeight="1" thickBot="1">
      <c r="A15" s="409" t="s">
        <v>85</v>
      </c>
      <c r="B15" s="408">
        <v>45341</v>
      </c>
      <c r="C15" s="469">
        <v>119.6</v>
      </c>
      <c r="D15" s="407">
        <v>47870</v>
      </c>
      <c r="E15" s="470">
        <v>118.6</v>
      </c>
      <c r="F15" s="471">
        <v>105.6</v>
      </c>
      <c r="G15" s="646">
        <v>91.7</v>
      </c>
      <c r="H15" s="472">
        <v>998.9</v>
      </c>
      <c r="I15" s="473">
        <v>1005.2</v>
      </c>
      <c r="J15" s="406">
        <v>6.3</v>
      </c>
      <c r="K15" s="197">
        <v>0.59999999999999432</v>
      </c>
    </row>
    <row r="16" spans="1:11" ht="25.5" customHeight="1" thickTop="1" thickBot="1">
      <c r="A16" s="108" t="s">
        <v>4</v>
      </c>
      <c r="B16" s="261">
        <v>37903</v>
      </c>
      <c r="C16" s="474">
        <v>100</v>
      </c>
      <c r="D16" s="262">
        <v>40353</v>
      </c>
      <c r="E16" s="475">
        <v>100</v>
      </c>
      <c r="F16" s="476">
        <v>106.5</v>
      </c>
      <c r="G16" s="645">
        <v>92.5</v>
      </c>
      <c r="H16" s="477">
        <v>3979.8</v>
      </c>
      <c r="I16" s="478">
        <v>4014.6</v>
      </c>
      <c r="J16" s="263">
        <v>34.9</v>
      </c>
      <c r="K16" s="198">
        <v>0.90000000000000568</v>
      </c>
    </row>
    <row r="17" spans="1:11" ht="9" customHeight="1" thickTop="1">
      <c r="A17" s="264"/>
      <c r="B17" s="265"/>
      <c r="C17" s="265"/>
      <c r="D17" s="265"/>
      <c r="E17" s="265"/>
      <c r="F17" s="266"/>
      <c r="G17" s="479"/>
      <c r="H17" s="480"/>
      <c r="I17" s="480"/>
      <c r="J17" s="266"/>
      <c r="K17" s="267"/>
    </row>
    <row r="18" spans="1:11" ht="15" customHeight="1">
      <c r="A18" s="109" t="s">
        <v>413</v>
      </c>
      <c r="B18" s="106"/>
      <c r="C18" s="106"/>
      <c r="D18" s="106"/>
      <c r="E18" s="106"/>
      <c r="F18" s="106"/>
      <c r="G18" s="106"/>
      <c r="H18" s="106"/>
      <c r="I18" s="106"/>
      <c r="K18" s="110"/>
    </row>
    <row r="19" spans="1:11" ht="9" customHeight="1">
      <c r="A19" s="109"/>
      <c r="B19" s="106"/>
      <c r="C19" s="106"/>
      <c r="D19" s="106"/>
      <c r="E19" s="106"/>
      <c r="F19" s="106"/>
      <c r="G19" s="106"/>
      <c r="H19" s="106"/>
      <c r="I19" s="106"/>
    </row>
    <row r="20" spans="1:11" ht="15" customHeight="1">
      <c r="A20" s="81" t="s">
        <v>13</v>
      </c>
      <c r="B20" s="106"/>
      <c r="C20" s="106"/>
      <c r="D20" s="106"/>
      <c r="E20" s="106"/>
      <c r="F20" s="106"/>
      <c r="G20" s="106"/>
      <c r="H20" s="106"/>
      <c r="I20" s="111"/>
    </row>
  </sheetData>
  <mergeCells count="9">
    <mergeCell ref="A3:K3"/>
    <mergeCell ref="A4:K4"/>
    <mergeCell ref="A6:A8"/>
    <mergeCell ref="B6:G6"/>
    <mergeCell ref="H6:K6"/>
    <mergeCell ref="B7:C7"/>
    <mergeCell ref="D7:E7"/>
    <mergeCell ref="F7:G7"/>
    <mergeCell ref="J7:K7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2191-3E3F-4F71-BF97-ACD7F6B9B1B1}">
  <sheetPr>
    <pageSetUpPr fitToPage="1"/>
  </sheetPr>
  <dimension ref="A1:I29"/>
  <sheetViews>
    <sheetView zoomScaleNormal="100" workbookViewId="0">
      <selection activeCell="S33" sqref="S33"/>
    </sheetView>
  </sheetViews>
  <sheetFormatPr defaultColWidth="9.140625" defaultRowHeight="15.75"/>
  <cols>
    <col min="1" max="1" width="25.7109375" style="97" customWidth="1"/>
    <col min="2" max="3" width="13.7109375" style="97" customWidth="1"/>
    <col min="4" max="8" width="12.7109375" style="97" customWidth="1"/>
    <col min="9" max="9" width="15.7109375" style="97" customWidth="1"/>
    <col min="10" max="16384" width="9.140625" style="97"/>
  </cols>
  <sheetData>
    <row r="1" spans="1:9" s="94" customFormat="1" ht="15" customHeight="1">
      <c r="A1" s="112"/>
      <c r="B1" s="112"/>
      <c r="C1" s="112"/>
      <c r="D1" s="112"/>
      <c r="E1" s="112"/>
      <c r="F1" s="112"/>
      <c r="G1" s="112"/>
      <c r="H1" s="112"/>
      <c r="I1" s="113" t="s">
        <v>113</v>
      </c>
    </row>
    <row r="2" spans="1:9" s="94" customFormat="1" ht="8.25" customHeight="1">
      <c r="A2" s="112"/>
      <c r="B2" s="112"/>
      <c r="C2" s="112"/>
      <c r="D2" s="112"/>
      <c r="E2" s="112"/>
      <c r="F2" s="112"/>
      <c r="G2" s="112"/>
      <c r="H2" s="112"/>
      <c r="I2" s="112"/>
    </row>
    <row r="3" spans="1:9" s="94" customFormat="1" ht="20.100000000000001" customHeight="1">
      <c r="A3" s="1154" t="s">
        <v>112</v>
      </c>
      <c r="B3" s="1155"/>
      <c r="C3" s="1155"/>
      <c r="D3" s="1155"/>
      <c r="E3" s="1155"/>
      <c r="F3" s="1155"/>
      <c r="G3" s="1155"/>
      <c r="H3" s="1155"/>
      <c r="I3" s="1155"/>
    </row>
    <row r="4" spans="1:9" s="94" customFormat="1" ht="20.100000000000001" customHeight="1">
      <c r="A4" s="1156" t="s">
        <v>19</v>
      </c>
      <c r="B4" s="1157"/>
      <c r="C4" s="1157"/>
      <c r="D4" s="1157"/>
      <c r="E4" s="1157"/>
      <c r="F4" s="1157"/>
      <c r="G4" s="1157"/>
      <c r="H4" s="1157"/>
      <c r="I4" s="1157"/>
    </row>
    <row r="5" spans="1:9" s="94" customFormat="1" ht="9.9499999999999993" customHeight="1" thickBot="1">
      <c r="A5" s="112"/>
      <c r="B5" s="112"/>
      <c r="C5" s="112"/>
      <c r="D5" s="112"/>
      <c r="E5" s="112"/>
      <c r="F5" s="112"/>
      <c r="G5" s="112"/>
      <c r="H5" s="112"/>
      <c r="I5" s="112"/>
    </row>
    <row r="6" spans="1:9" ht="51.75" customHeight="1" thickTop="1">
      <c r="A6" s="1158" t="s">
        <v>3</v>
      </c>
      <c r="B6" s="1161" t="s">
        <v>95</v>
      </c>
      <c r="C6" s="1162"/>
      <c r="D6" s="1163" t="s">
        <v>17</v>
      </c>
      <c r="E6" s="1164"/>
      <c r="F6" s="1165" t="s">
        <v>432</v>
      </c>
      <c r="G6" s="1166"/>
      <c r="H6" s="1167"/>
      <c r="I6" s="1168" t="s">
        <v>433</v>
      </c>
    </row>
    <row r="7" spans="1:9" ht="32.1" customHeight="1">
      <c r="A7" s="1159"/>
      <c r="B7" s="442" t="s">
        <v>405</v>
      </c>
      <c r="C7" s="441" t="s">
        <v>406</v>
      </c>
      <c r="D7" s="440" t="s">
        <v>247</v>
      </c>
      <c r="E7" s="439" t="s">
        <v>256</v>
      </c>
      <c r="F7" s="1170" t="s">
        <v>14</v>
      </c>
      <c r="G7" s="1129" t="s">
        <v>419</v>
      </c>
      <c r="H7" s="1172"/>
      <c r="I7" s="1169"/>
    </row>
    <row r="8" spans="1:9" ht="18" customHeight="1" thickBot="1">
      <c r="A8" s="1160"/>
      <c r="B8" s="801" t="s">
        <v>9</v>
      </c>
      <c r="C8" s="800" t="s">
        <v>9</v>
      </c>
      <c r="D8" s="114" t="s">
        <v>11</v>
      </c>
      <c r="E8" s="799" t="s">
        <v>11</v>
      </c>
      <c r="F8" s="1171"/>
      <c r="G8" s="438" t="s">
        <v>14</v>
      </c>
      <c r="H8" s="437" t="s">
        <v>111</v>
      </c>
      <c r="I8" s="798" t="s">
        <v>111</v>
      </c>
    </row>
    <row r="9" spans="1:9" ht="18" customHeight="1" thickTop="1">
      <c r="A9" s="115" t="s">
        <v>5</v>
      </c>
      <c r="B9" s="116">
        <v>46452</v>
      </c>
      <c r="C9" s="117">
        <v>49782</v>
      </c>
      <c r="D9" s="481">
        <v>107.2</v>
      </c>
      <c r="E9" s="651">
        <v>93.1</v>
      </c>
      <c r="F9" s="118">
        <v>849.9</v>
      </c>
      <c r="G9" s="119">
        <v>22.6</v>
      </c>
      <c r="H9" s="120">
        <v>2.7</v>
      </c>
      <c r="I9" s="121">
        <v>3</v>
      </c>
    </row>
    <row r="10" spans="1:9" ht="18" customHeight="1">
      <c r="A10" s="436" t="s">
        <v>110</v>
      </c>
      <c r="B10" s="435">
        <v>38176</v>
      </c>
      <c r="C10" s="434">
        <v>40731</v>
      </c>
      <c r="D10" s="482">
        <v>106.7</v>
      </c>
      <c r="E10" s="650">
        <v>92.7</v>
      </c>
      <c r="F10" s="433">
        <v>416.2</v>
      </c>
      <c r="G10" s="432">
        <v>4.9000000000000004</v>
      </c>
      <c r="H10" s="431">
        <v>1.2</v>
      </c>
      <c r="I10" s="430">
        <v>3.2</v>
      </c>
    </row>
    <row r="11" spans="1:9" ht="18" customHeight="1">
      <c r="A11" s="436" t="s">
        <v>109</v>
      </c>
      <c r="B11" s="435">
        <v>34779</v>
      </c>
      <c r="C11" s="434">
        <v>36827</v>
      </c>
      <c r="D11" s="482">
        <v>105.9</v>
      </c>
      <c r="E11" s="650">
        <v>92</v>
      </c>
      <c r="F11" s="433">
        <v>218.6</v>
      </c>
      <c r="G11" s="432">
        <v>0.7</v>
      </c>
      <c r="H11" s="431">
        <v>0.3</v>
      </c>
      <c r="I11" s="430">
        <v>3</v>
      </c>
    </row>
    <row r="12" spans="1:9" ht="18" customHeight="1">
      <c r="A12" s="436" t="s">
        <v>108</v>
      </c>
      <c r="B12" s="435">
        <v>36395</v>
      </c>
      <c r="C12" s="434">
        <v>38374</v>
      </c>
      <c r="D12" s="482">
        <v>105.4</v>
      </c>
      <c r="E12" s="650">
        <v>91.6</v>
      </c>
      <c r="F12" s="433">
        <v>212.3</v>
      </c>
      <c r="G12" s="432">
        <v>2.5</v>
      </c>
      <c r="H12" s="431">
        <v>1.2</v>
      </c>
      <c r="I12" s="430">
        <v>2.9</v>
      </c>
    </row>
    <row r="13" spans="1:9" ht="18" customHeight="1">
      <c r="A13" s="436" t="s">
        <v>107</v>
      </c>
      <c r="B13" s="435">
        <v>33180</v>
      </c>
      <c r="C13" s="434">
        <v>35093</v>
      </c>
      <c r="D13" s="482">
        <v>105.8</v>
      </c>
      <c r="E13" s="650">
        <v>91.9</v>
      </c>
      <c r="F13" s="433">
        <v>81.900000000000006</v>
      </c>
      <c r="G13" s="432">
        <v>0.4</v>
      </c>
      <c r="H13" s="431">
        <v>0.5</v>
      </c>
      <c r="I13" s="430">
        <v>4.2</v>
      </c>
    </row>
    <row r="14" spans="1:9" ht="18" customHeight="1">
      <c r="A14" s="436" t="s">
        <v>106</v>
      </c>
      <c r="B14" s="435">
        <v>35504</v>
      </c>
      <c r="C14" s="434">
        <v>37384</v>
      </c>
      <c r="D14" s="482">
        <v>105.3</v>
      </c>
      <c r="E14" s="650">
        <v>91.5</v>
      </c>
      <c r="F14" s="433">
        <v>240.4</v>
      </c>
      <c r="G14" s="432">
        <v>-1.4</v>
      </c>
      <c r="H14" s="431">
        <v>-0.6</v>
      </c>
      <c r="I14" s="430">
        <v>5.5</v>
      </c>
    </row>
    <row r="15" spans="1:9" ht="18" customHeight="1">
      <c r="A15" s="436" t="s">
        <v>105</v>
      </c>
      <c r="B15" s="435">
        <v>34806</v>
      </c>
      <c r="C15" s="434">
        <v>36871</v>
      </c>
      <c r="D15" s="482">
        <v>105.9</v>
      </c>
      <c r="E15" s="650">
        <v>92</v>
      </c>
      <c r="F15" s="433">
        <v>143.30000000000001</v>
      </c>
      <c r="G15" s="432">
        <v>0</v>
      </c>
      <c r="H15" s="431">
        <v>0</v>
      </c>
      <c r="I15" s="430">
        <v>4</v>
      </c>
    </row>
    <row r="16" spans="1:9" ht="18" customHeight="1">
      <c r="A16" s="436" t="s">
        <v>104</v>
      </c>
      <c r="B16" s="435">
        <v>35922</v>
      </c>
      <c r="C16" s="434">
        <v>37956</v>
      </c>
      <c r="D16" s="482">
        <v>105.7</v>
      </c>
      <c r="E16" s="650">
        <v>91.8</v>
      </c>
      <c r="F16" s="433">
        <v>194.7</v>
      </c>
      <c r="G16" s="432">
        <v>0.2</v>
      </c>
      <c r="H16" s="431">
        <v>0.1</v>
      </c>
      <c r="I16" s="430">
        <v>3.1</v>
      </c>
    </row>
    <row r="17" spans="1:9" ht="18" customHeight="1">
      <c r="A17" s="436" t="s">
        <v>103</v>
      </c>
      <c r="B17" s="435">
        <v>34082</v>
      </c>
      <c r="C17" s="434">
        <v>35955</v>
      </c>
      <c r="D17" s="482">
        <v>105.5</v>
      </c>
      <c r="E17" s="650">
        <v>91.7</v>
      </c>
      <c r="F17" s="433">
        <v>182.2</v>
      </c>
      <c r="G17" s="432">
        <v>1.4</v>
      </c>
      <c r="H17" s="431">
        <v>0.8</v>
      </c>
      <c r="I17" s="430">
        <v>2.9</v>
      </c>
    </row>
    <row r="18" spans="1:9" ht="18" customHeight="1">
      <c r="A18" s="436" t="s">
        <v>6</v>
      </c>
      <c r="B18" s="435">
        <v>35101</v>
      </c>
      <c r="C18" s="434">
        <v>37133</v>
      </c>
      <c r="D18" s="482">
        <v>105.8</v>
      </c>
      <c r="E18" s="650">
        <v>91.9</v>
      </c>
      <c r="F18" s="433">
        <v>170.3</v>
      </c>
      <c r="G18" s="432">
        <v>0.2</v>
      </c>
      <c r="H18" s="431">
        <v>0.1</v>
      </c>
      <c r="I18" s="430">
        <v>3.1</v>
      </c>
    </row>
    <row r="19" spans="1:9" ht="18" customHeight="1">
      <c r="A19" s="436" t="s">
        <v>102</v>
      </c>
      <c r="B19" s="435">
        <v>37256</v>
      </c>
      <c r="C19" s="434">
        <v>39663</v>
      </c>
      <c r="D19" s="482">
        <v>106.5</v>
      </c>
      <c r="E19" s="650">
        <v>92.5</v>
      </c>
      <c r="F19" s="433">
        <v>464.9</v>
      </c>
      <c r="G19" s="432">
        <v>4</v>
      </c>
      <c r="H19" s="431">
        <v>0.9</v>
      </c>
      <c r="I19" s="430">
        <v>4.4000000000000004</v>
      </c>
    </row>
    <row r="20" spans="1:9" ht="18" customHeight="1">
      <c r="A20" s="436" t="s">
        <v>101</v>
      </c>
      <c r="B20" s="435">
        <v>34586</v>
      </c>
      <c r="C20" s="434">
        <v>36462</v>
      </c>
      <c r="D20" s="482">
        <v>105.4</v>
      </c>
      <c r="E20" s="650">
        <v>91.6</v>
      </c>
      <c r="F20" s="433">
        <v>217.5</v>
      </c>
      <c r="G20" s="432">
        <v>0.1</v>
      </c>
      <c r="H20" s="431">
        <v>0.1</v>
      </c>
      <c r="I20" s="430">
        <v>3.6</v>
      </c>
    </row>
    <row r="21" spans="1:9" ht="18" customHeight="1">
      <c r="A21" s="436" t="s">
        <v>100</v>
      </c>
      <c r="B21" s="435">
        <v>33903</v>
      </c>
      <c r="C21" s="434">
        <v>36175</v>
      </c>
      <c r="D21" s="482">
        <v>106.7</v>
      </c>
      <c r="E21" s="650">
        <v>92.7</v>
      </c>
      <c r="F21" s="433">
        <v>203</v>
      </c>
      <c r="G21" s="432">
        <v>-0.1</v>
      </c>
      <c r="H21" s="431">
        <v>-0.1</v>
      </c>
      <c r="I21" s="430">
        <v>2.9</v>
      </c>
    </row>
    <row r="22" spans="1:9" ht="18" customHeight="1" thickBot="1">
      <c r="A22" s="429" t="s">
        <v>99</v>
      </c>
      <c r="B22" s="428">
        <v>34446</v>
      </c>
      <c r="C22" s="427">
        <v>36596</v>
      </c>
      <c r="D22" s="481">
        <v>106.2</v>
      </c>
      <c r="E22" s="649">
        <v>92.3</v>
      </c>
      <c r="F22" s="426">
        <v>416.3</v>
      </c>
      <c r="G22" s="425">
        <v>-0.7</v>
      </c>
      <c r="H22" s="424">
        <v>-0.2</v>
      </c>
      <c r="I22" s="423">
        <v>5.0999999999999996</v>
      </c>
    </row>
    <row r="23" spans="1:9" ht="25.5" customHeight="1" thickTop="1" thickBot="1">
      <c r="A23" s="122" t="s">
        <v>257</v>
      </c>
      <c r="B23" s="123">
        <v>37903</v>
      </c>
      <c r="C23" s="124">
        <v>40353</v>
      </c>
      <c r="D23" s="483">
        <v>106.5</v>
      </c>
      <c r="E23" s="648">
        <v>92.5</v>
      </c>
      <c r="F23" s="125">
        <v>4014.6</v>
      </c>
      <c r="G23" s="126">
        <v>34.9</v>
      </c>
      <c r="H23" s="127">
        <v>0.9</v>
      </c>
      <c r="I23" s="128">
        <v>3.7</v>
      </c>
    </row>
    <row r="24" spans="1:9" s="129" customFormat="1" ht="9" customHeight="1" thickTop="1">
      <c r="A24" s="131"/>
      <c r="B24" s="484"/>
      <c r="C24" s="484"/>
      <c r="D24" s="485"/>
      <c r="E24" s="485"/>
      <c r="F24" s="485"/>
      <c r="G24" s="485"/>
      <c r="H24" s="485"/>
      <c r="I24" s="485"/>
    </row>
    <row r="25" spans="1:9" s="129" customFormat="1" ht="15" customHeight="1">
      <c r="A25" s="130" t="s">
        <v>413</v>
      </c>
      <c r="B25" s="131"/>
      <c r="C25" s="131"/>
      <c r="D25" s="131"/>
      <c r="E25" s="131"/>
      <c r="F25" s="131"/>
      <c r="G25" s="132"/>
      <c r="H25" s="131"/>
      <c r="I25" s="131"/>
    </row>
    <row r="26" spans="1:9" s="129" customFormat="1" ht="15" customHeight="1">
      <c r="A26" s="133" t="s">
        <v>258</v>
      </c>
      <c r="B26" s="131"/>
      <c r="C26" s="131"/>
      <c r="D26" s="131"/>
      <c r="E26" s="131"/>
      <c r="F26" s="131"/>
      <c r="G26" s="132"/>
      <c r="H26" s="131"/>
      <c r="I26" s="131"/>
    </row>
    <row r="27" spans="1:9" s="129" customFormat="1" ht="15" customHeight="1">
      <c r="A27" s="130" t="s">
        <v>259</v>
      </c>
      <c r="B27" s="131"/>
      <c r="C27" s="131"/>
      <c r="D27" s="131"/>
      <c r="E27" s="131"/>
      <c r="F27" s="131"/>
      <c r="G27" s="132"/>
      <c r="H27" s="131"/>
      <c r="I27" s="131"/>
    </row>
    <row r="28" spans="1:9" s="129" customFormat="1" ht="9" customHeight="1">
      <c r="A28" s="130"/>
      <c r="B28" s="131"/>
      <c r="C28" s="131"/>
      <c r="D28" s="131"/>
      <c r="E28" s="131"/>
      <c r="F28" s="131"/>
      <c r="G28" s="131"/>
      <c r="H28" s="131"/>
      <c r="I28" s="131"/>
    </row>
    <row r="29" spans="1:9" s="129" customFormat="1" ht="15" customHeight="1">
      <c r="A29" s="134" t="s">
        <v>98</v>
      </c>
      <c r="B29" s="131"/>
      <c r="C29" s="131"/>
      <c r="D29" s="131"/>
      <c r="E29" s="131"/>
      <c r="F29" s="131"/>
      <c r="G29" s="131"/>
      <c r="H29" s="131"/>
      <c r="I29" s="131"/>
    </row>
  </sheetData>
  <mergeCells count="9">
    <mergeCell ref="A3:I3"/>
    <mergeCell ref="A4:I4"/>
    <mergeCell ref="A6:A8"/>
    <mergeCell ref="B6:C6"/>
    <mergeCell ref="D6:E6"/>
    <mergeCell ref="F6:H6"/>
    <mergeCell ref="I6:I7"/>
    <mergeCell ref="F7:F8"/>
    <mergeCell ref="G7:H7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3AB71-673B-4171-A571-6AC8EABC3FDC}">
  <dimension ref="A1:G24"/>
  <sheetViews>
    <sheetView zoomScaleNormal="100" workbookViewId="0">
      <selection activeCell="A19" sqref="A19:A20"/>
    </sheetView>
  </sheetViews>
  <sheetFormatPr defaultRowHeight="15.75"/>
  <cols>
    <col min="1" max="1" width="67.42578125" style="5" customWidth="1"/>
    <col min="2" max="3" width="11.7109375" style="5" customWidth="1"/>
    <col min="4" max="7" width="10.85546875" style="5" customWidth="1"/>
    <col min="8" max="177" width="9.140625" style="5"/>
    <col min="178" max="178" width="47.7109375" style="5" customWidth="1"/>
    <col min="179" max="182" width="19.7109375" style="5" customWidth="1"/>
    <col min="183" max="433" width="9.140625" style="5"/>
    <col min="434" max="434" width="47.7109375" style="5" customWidth="1"/>
    <col min="435" max="438" width="19.7109375" style="5" customWidth="1"/>
    <col min="439" max="689" width="9.140625" style="5"/>
    <col min="690" max="690" width="47.7109375" style="5" customWidth="1"/>
    <col min="691" max="694" width="19.7109375" style="5" customWidth="1"/>
    <col min="695" max="945" width="9.140625" style="5"/>
    <col min="946" max="946" width="47.7109375" style="5" customWidth="1"/>
    <col min="947" max="950" width="19.7109375" style="5" customWidth="1"/>
    <col min="951" max="1201" width="9.140625" style="5"/>
    <col min="1202" max="1202" width="47.7109375" style="5" customWidth="1"/>
    <col min="1203" max="1206" width="19.7109375" style="5" customWidth="1"/>
    <col min="1207" max="1457" width="9.140625" style="5"/>
    <col min="1458" max="1458" width="47.7109375" style="5" customWidth="1"/>
    <col min="1459" max="1462" width="19.7109375" style="5" customWidth="1"/>
    <col min="1463" max="1713" width="9.140625" style="5"/>
    <col min="1714" max="1714" width="47.7109375" style="5" customWidth="1"/>
    <col min="1715" max="1718" width="19.7109375" style="5" customWidth="1"/>
    <col min="1719" max="1969" width="9.140625" style="5"/>
    <col min="1970" max="1970" width="47.7109375" style="5" customWidth="1"/>
    <col min="1971" max="1974" width="19.7109375" style="5" customWidth="1"/>
    <col min="1975" max="2225" width="9.140625" style="5"/>
    <col min="2226" max="2226" width="47.7109375" style="5" customWidth="1"/>
    <col min="2227" max="2230" width="19.7109375" style="5" customWidth="1"/>
    <col min="2231" max="2481" width="9.140625" style="5"/>
    <col min="2482" max="2482" width="47.7109375" style="5" customWidth="1"/>
    <col min="2483" max="2486" width="19.7109375" style="5" customWidth="1"/>
    <col min="2487" max="2737" width="9.140625" style="5"/>
    <col min="2738" max="2738" width="47.7109375" style="5" customWidth="1"/>
    <col min="2739" max="2742" width="19.7109375" style="5" customWidth="1"/>
    <col min="2743" max="2993" width="9.140625" style="5"/>
    <col min="2994" max="2994" width="47.7109375" style="5" customWidth="1"/>
    <col min="2995" max="2998" width="19.7109375" style="5" customWidth="1"/>
    <col min="2999" max="3249" width="9.140625" style="5"/>
    <col min="3250" max="3250" width="47.7109375" style="5" customWidth="1"/>
    <col min="3251" max="3254" width="19.7109375" style="5" customWidth="1"/>
    <col min="3255" max="3505" width="9.140625" style="5"/>
    <col min="3506" max="3506" width="47.7109375" style="5" customWidth="1"/>
    <col min="3507" max="3510" width="19.7109375" style="5" customWidth="1"/>
    <col min="3511" max="3761" width="9.140625" style="5"/>
    <col min="3762" max="3762" width="47.7109375" style="5" customWidth="1"/>
    <col min="3763" max="3766" width="19.7109375" style="5" customWidth="1"/>
    <col min="3767" max="4017" width="9.140625" style="5"/>
    <col min="4018" max="4018" width="47.7109375" style="5" customWidth="1"/>
    <col min="4019" max="4022" width="19.7109375" style="5" customWidth="1"/>
    <col min="4023" max="4273" width="9.140625" style="5"/>
    <col min="4274" max="4274" width="47.7109375" style="5" customWidth="1"/>
    <col min="4275" max="4278" width="19.7109375" style="5" customWidth="1"/>
    <col min="4279" max="4529" width="9.140625" style="5"/>
    <col min="4530" max="4530" width="47.7109375" style="5" customWidth="1"/>
    <col min="4531" max="4534" width="19.7109375" style="5" customWidth="1"/>
    <col min="4535" max="4785" width="9.140625" style="5"/>
    <col min="4786" max="4786" width="47.7109375" style="5" customWidth="1"/>
    <col min="4787" max="4790" width="19.7109375" style="5" customWidth="1"/>
    <col min="4791" max="5041" width="9.140625" style="5"/>
    <col min="5042" max="5042" width="47.7109375" style="5" customWidth="1"/>
    <col min="5043" max="5046" width="19.7109375" style="5" customWidth="1"/>
    <col min="5047" max="5297" width="9.140625" style="5"/>
    <col min="5298" max="5298" width="47.7109375" style="5" customWidth="1"/>
    <col min="5299" max="5302" width="19.7109375" style="5" customWidth="1"/>
    <col min="5303" max="5553" width="9.140625" style="5"/>
    <col min="5554" max="5554" width="47.7109375" style="5" customWidth="1"/>
    <col min="5555" max="5558" width="19.7109375" style="5" customWidth="1"/>
    <col min="5559" max="5809" width="9.140625" style="5"/>
    <col min="5810" max="5810" width="47.7109375" style="5" customWidth="1"/>
    <col min="5811" max="5814" width="19.7109375" style="5" customWidth="1"/>
    <col min="5815" max="6065" width="9.140625" style="5"/>
    <col min="6066" max="6066" width="47.7109375" style="5" customWidth="1"/>
    <col min="6067" max="6070" width="19.7109375" style="5" customWidth="1"/>
    <col min="6071" max="6321" width="9.140625" style="5"/>
    <col min="6322" max="6322" width="47.7109375" style="5" customWidth="1"/>
    <col min="6323" max="6326" width="19.7109375" style="5" customWidth="1"/>
    <col min="6327" max="6577" width="9.140625" style="5"/>
    <col min="6578" max="6578" width="47.7109375" style="5" customWidth="1"/>
    <col min="6579" max="6582" width="19.7109375" style="5" customWidth="1"/>
    <col min="6583" max="6833" width="9.140625" style="5"/>
    <col min="6834" max="6834" width="47.7109375" style="5" customWidth="1"/>
    <col min="6835" max="6838" width="19.7109375" style="5" customWidth="1"/>
    <col min="6839" max="7089" width="9.140625" style="5"/>
    <col min="7090" max="7090" width="47.7109375" style="5" customWidth="1"/>
    <col min="7091" max="7094" width="19.7109375" style="5" customWidth="1"/>
    <col min="7095" max="7345" width="9.140625" style="5"/>
    <col min="7346" max="7346" width="47.7109375" style="5" customWidth="1"/>
    <col min="7347" max="7350" width="19.7109375" style="5" customWidth="1"/>
    <col min="7351" max="7601" width="9.140625" style="5"/>
    <col min="7602" max="7602" width="47.7109375" style="5" customWidth="1"/>
    <col min="7603" max="7606" width="19.7109375" style="5" customWidth="1"/>
    <col min="7607" max="7857" width="9.140625" style="5"/>
    <col min="7858" max="7858" width="47.7109375" style="5" customWidth="1"/>
    <col min="7859" max="7862" width="19.7109375" style="5" customWidth="1"/>
    <col min="7863" max="8113" width="9.140625" style="5"/>
    <col min="8114" max="8114" width="47.7109375" style="5" customWidth="1"/>
    <col min="8115" max="8118" width="19.7109375" style="5" customWidth="1"/>
    <col min="8119" max="8369" width="9.140625" style="5"/>
    <col min="8370" max="8370" width="47.7109375" style="5" customWidth="1"/>
    <col min="8371" max="8374" width="19.7109375" style="5" customWidth="1"/>
    <col min="8375" max="8625" width="9.140625" style="5"/>
    <col min="8626" max="8626" width="47.7109375" style="5" customWidth="1"/>
    <col min="8627" max="8630" width="19.7109375" style="5" customWidth="1"/>
    <col min="8631" max="8881" width="9.140625" style="5"/>
    <col min="8882" max="8882" width="47.7109375" style="5" customWidth="1"/>
    <col min="8883" max="8886" width="19.7109375" style="5" customWidth="1"/>
    <col min="8887" max="9137" width="9.140625" style="5"/>
    <col min="9138" max="9138" width="47.7109375" style="5" customWidth="1"/>
    <col min="9139" max="9142" width="19.7109375" style="5" customWidth="1"/>
    <col min="9143" max="9393" width="9.140625" style="5"/>
    <col min="9394" max="9394" width="47.7109375" style="5" customWidth="1"/>
    <col min="9395" max="9398" width="19.7109375" style="5" customWidth="1"/>
    <col min="9399" max="9649" width="9.140625" style="5"/>
    <col min="9650" max="9650" width="47.7109375" style="5" customWidth="1"/>
    <col min="9651" max="9654" width="19.7109375" style="5" customWidth="1"/>
    <col min="9655" max="9905" width="9.140625" style="5"/>
    <col min="9906" max="9906" width="47.7109375" style="5" customWidth="1"/>
    <col min="9907" max="9910" width="19.7109375" style="5" customWidth="1"/>
    <col min="9911" max="10161" width="9.140625" style="5"/>
    <col min="10162" max="10162" width="47.7109375" style="5" customWidth="1"/>
    <col min="10163" max="10166" width="19.7109375" style="5" customWidth="1"/>
    <col min="10167" max="10417" width="9.140625" style="5"/>
    <col min="10418" max="10418" width="47.7109375" style="5" customWidth="1"/>
    <col min="10419" max="10422" width="19.7109375" style="5" customWidth="1"/>
    <col min="10423" max="10673" width="9.140625" style="5"/>
    <col min="10674" max="10674" width="47.7109375" style="5" customWidth="1"/>
    <col min="10675" max="10678" width="19.7109375" style="5" customWidth="1"/>
    <col min="10679" max="10929" width="9.140625" style="5"/>
    <col min="10930" max="10930" width="47.7109375" style="5" customWidth="1"/>
    <col min="10931" max="10934" width="19.7109375" style="5" customWidth="1"/>
    <col min="10935" max="11185" width="9.140625" style="5"/>
    <col min="11186" max="11186" width="47.7109375" style="5" customWidth="1"/>
    <col min="11187" max="11190" width="19.7109375" style="5" customWidth="1"/>
    <col min="11191" max="11441" width="9.140625" style="5"/>
    <col min="11442" max="11442" width="47.7109375" style="5" customWidth="1"/>
    <col min="11443" max="11446" width="19.7109375" style="5" customWidth="1"/>
    <col min="11447" max="11697" width="9.140625" style="5"/>
    <col min="11698" max="11698" width="47.7109375" style="5" customWidth="1"/>
    <col min="11699" max="11702" width="19.7109375" style="5" customWidth="1"/>
    <col min="11703" max="11953" width="9.140625" style="5"/>
    <col min="11954" max="11954" width="47.7109375" style="5" customWidth="1"/>
    <col min="11955" max="11958" width="19.7109375" style="5" customWidth="1"/>
    <col min="11959" max="12209" width="9.140625" style="5"/>
    <col min="12210" max="12210" width="47.7109375" style="5" customWidth="1"/>
    <col min="12211" max="12214" width="19.7109375" style="5" customWidth="1"/>
    <col min="12215" max="12465" width="9.140625" style="5"/>
    <col min="12466" max="12466" width="47.7109375" style="5" customWidth="1"/>
    <col min="12467" max="12470" width="19.7109375" style="5" customWidth="1"/>
    <col min="12471" max="12721" width="9.140625" style="5"/>
    <col min="12722" max="12722" width="47.7109375" style="5" customWidth="1"/>
    <col min="12723" max="12726" width="19.7109375" style="5" customWidth="1"/>
    <col min="12727" max="12977" width="9.140625" style="5"/>
    <col min="12978" max="12978" width="47.7109375" style="5" customWidth="1"/>
    <col min="12979" max="12982" width="19.7109375" style="5" customWidth="1"/>
    <col min="12983" max="13233" width="9.140625" style="5"/>
    <col min="13234" max="13234" width="47.7109375" style="5" customWidth="1"/>
    <col min="13235" max="13238" width="19.7109375" style="5" customWidth="1"/>
    <col min="13239" max="13489" width="9.140625" style="5"/>
    <col min="13490" max="13490" width="47.7109375" style="5" customWidth="1"/>
    <col min="13491" max="13494" width="19.7109375" style="5" customWidth="1"/>
    <col min="13495" max="13745" width="9.140625" style="5"/>
    <col min="13746" max="13746" width="47.7109375" style="5" customWidth="1"/>
    <col min="13747" max="13750" width="19.7109375" style="5" customWidth="1"/>
    <col min="13751" max="14001" width="9.140625" style="5"/>
    <col min="14002" max="14002" width="47.7109375" style="5" customWidth="1"/>
    <col min="14003" max="14006" width="19.7109375" style="5" customWidth="1"/>
    <col min="14007" max="14257" width="9.140625" style="5"/>
    <col min="14258" max="14258" width="47.7109375" style="5" customWidth="1"/>
    <col min="14259" max="14262" width="19.7109375" style="5" customWidth="1"/>
    <col min="14263" max="14513" width="9.140625" style="5"/>
    <col min="14514" max="14514" width="47.7109375" style="5" customWidth="1"/>
    <col min="14515" max="14518" width="19.7109375" style="5" customWidth="1"/>
    <col min="14519" max="14769" width="9.140625" style="5"/>
    <col min="14770" max="14770" width="47.7109375" style="5" customWidth="1"/>
    <col min="14771" max="14774" width="19.7109375" style="5" customWidth="1"/>
    <col min="14775" max="15025" width="9.140625" style="5"/>
    <col min="15026" max="15026" width="47.7109375" style="5" customWidth="1"/>
    <col min="15027" max="15030" width="19.7109375" style="5" customWidth="1"/>
    <col min="15031" max="15281" width="9.140625" style="5"/>
    <col min="15282" max="15282" width="47.7109375" style="5" customWidth="1"/>
    <col min="15283" max="15286" width="19.7109375" style="5" customWidth="1"/>
    <col min="15287" max="15537" width="9.140625" style="5"/>
    <col min="15538" max="15538" width="47.7109375" style="5" customWidth="1"/>
    <col min="15539" max="15542" width="19.7109375" style="5" customWidth="1"/>
    <col min="15543" max="15793" width="9.140625" style="5"/>
    <col min="15794" max="15794" width="47.7109375" style="5" customWidth="1"/>
    <col min="15795" max="15798" width="19.7109375" style="5" customWidth="1"/>
    <col min="15799" max="16049" width="9.140625" style="5"/>
    <col min="16050" max="16050" width="47.7109375" style="5" customWidth="1"/>
    <col min="16051" max="16054" width="19.7109375" style="5" customWidth="1"/>
    <col min="16055" max="16377" width="9.140625" style="5"/>
    <col min="16378" max="16384" width="9.140625" style="5" customWidth="1"/>
  </cols>
  <sheetData>
    <row r="1" spans="1:7">
      <c r="A1" s="690"/>
      <c r="G1" s="6" t="s">
        <v>150</v>
      </c>
    </row>
    <row r="2" spans="1:7" ht="9" customHeight="1"/>
    <row r="3" spans="1:7" ht="22.5" customHeight="1">
      <c r="A3" s="1173" t="s">
        <v>0</v>
      </c>
      <c r="B3" s="1173"/>
      <c r="C3" s="1173"/>
      <c r="D3" s="1173"/>
      <c r="E3" s="1173"/>
      <c r="F3" s="1173"/>
      <c r="G3" s="1173"/>
    </row>
    <row r="4" spans="1:7" ht="15" customHeight="1" thickBot="1"/>
    <row r="5" spans="1:7" ht="25.5" customHeight="1" thickTop="1">
      <c r="A5" s="1174" t="s">
        <v>151</v>
      </c>
      <c r="B5" s="1176" t="s">
        <v>152</v>
      </c>
      <c r="C5" s="1177"/>
      <c r="D5" s="1176" t="s">
        <v>153</v>
      </c>
      <c r="E5" s="1177"/>
      <c r="F5" s="1178" t="s">
        <v>1</v>
      </c>
      <c r="G5" s="1179"/>
    </row>
    <row r="6" spans="1:7" ht="56.25" customHeight="1" thickBot="1">
      <c r="A6" s="1175"/>
      <c r="B6" s="233" t="s">
        <v>477</v>
      </c>
      <c r="C6" s="486" t="s">
        <v>478</v>
      </c>
      <c r="D6" s="233" t="s">
        <v>477</v>
      </c>
      <c r="E6" s="486" t="s">
        <v>478</v>
      </c>
      <c r="F6" s="487" t="s">
        <v>2</v>
      </c>
      <c r="G6" s="488" t="s">
        <v>348</v>
      </c>
    </row>
    <row r="7" spans="1:7" ht="21.95" customHeight="1" thickTop="1">
      <c r="A7" s="32" t="s">
        <v>154</v>
      </c>
      <c r="B7" s="184">
        <v>513914.3</v>
      </c>
      <c r="C7" s="681">
        <v>569992.9</v>
      </c>
      <c r="D7" s="682">
        <v>77.316597466300735</v>
      </c>
      <c r="E7" s="683">
        <v>77.290107285429144</v>
      </c>
      <c r="F7" s="684">
        <v>110.91205284616521</v>
      </c>
      <c r="G7" s="683">
        <v>96.361470761220858</v>
      </c>
    </row>
    <row r="8" spans="1:7" ht="36" customHeight="1">
      <c r="A8" s="687" t="s">
        <v>420</v>
      </c>
      <c r="B8" s="522">
        <v>48860.2</v>
      </c>
      <c r="C8" s="673">
        <v>56625</v>
      </c>
      <c r="D8" s="525">
        <v>7.3508451030122091</v>
      </c>
      <c r="E8" s="674">
        <v>7.678257615204374</v>
      </c>
      <c r="F8" s="675">
        <v>115.89187109344621</v>
      </c>
      <c r="G8" s="674">
        <v>100.68798531142156</v>
      </c>
    </row>
    <row r="9" spans="1:7" ht="21.95" customHeight="1">
      <c r="A9" s="297" t="s">
        <v>155</v>
      </c>
      <c r="B9" s="522">
        <v>51422.7</v>
      </c>
      <c r="C9" s="673">
        <v>47581.7</v>
      </c>
      <c r="D9" s="685">
        <v>7.7363642080602606</v>
      </c>
      <c r="E9" s="674">
        <v>6.4520008895252969</v>
      </c>
      <c r="F9" s="675">
        <v>92.530536125096503</v>
      </c>
      <c r="G9" s="674">
        <v>80.391430169501746</v>
      </c>
    </row>
    <row r="10" spans="1:7" ht="21.95" customHeight="1">
      <c r="A10" s="297" t="s">
        <v>156</v>
      </c>
      <c r="B10" s="522">
        <v>32725.7</v>
      </c>
      <c r="C10" s="673">
        <v>36376.199999999997</v>
      </c>
      <c r="D10" s="685">
        <v>4.9234663711496607</v>
      </c>
      <c r="E10" s="674">
        <v>4.9325533715178338</v>
      </c>
      <c r="F10" s="675">
        <v>111.15484160766613</v>
      </c>
      <c r="G10" s="674">
        <v>96.572407999709924</v>
      </c>
    </row>
    <row r="11" spans="1:7" s="7" customFormat="1" ht="21.95" customHeight="1">
      <c r="A11" s="297" t="s">
        <v>157</v>
      </c>
      <c r="B11" s="522">
        <v>9970.7000000000007</v>
      </c>
      <c r="C11" s="673">
        <v>9848.6</v>
      </c>
      <c r="D11" s="686">
        <v>1.5000567183229672</v>
      </c>
      <c r="E11" s="674">
        <v>1.3354540918163673</v>
      </c>
      <c r="F11" s="675">
        <v>98.775411957034109</v>
      </c>
      <c r="G11" s="674">
        <v>85.817039059108694</v>
      </c>
    </row>
    <row r="12" spans="1:7" ht="21.95" customHeight="1">
      <c r="A12" s="297" t="s">
        <v>158</v>
      </c>
      <c r="B12" s="522">
        <v>2561.3000000000002</v>
      </c>
      <c r="C12" s="673">
        <v>2668.3</v>
      </c>
      <c r="D12" s="685">
        <v>0.38533856927202864</v>
      </c>
      <c r="E12" s="674">
        <v>0.36181712661633258</v>
      </c>
      <c r="F12" s="675">
        <v>104.17756607972515</v>
      </c>
      <c r="G12" s="674">
        <v>90.510483127476235</v>
      </c>
    </row>
    <row r="13" spans="1:7" ht="21.95" customHeight="1" thickBot="1">
      <c r="A13" s="688" t="s">
        <v>398</v>
      </c>
      <c r="B13" s="676">
        <v>5233.3</v>
      </c>
      <c r="C13" s="677">
        <v>14379.3</v>
      </c>
      <c r="D13" s="678">
        <v>0.7873315638821331</v>
      </c>
      <c r="E13" s="679">
        <v>1.9498096198906534</v>
      </c>
      <c r="F13" s="680">
        <v>274.8</v>
      </c>
      <c r="G13" s="679">
        <v>238.7</v>
      </c>
    </row>
    <row r="14" spans="1:7" ht="25.5" customHeight="1" thickTop="1" thickBot="1">
      <c r="A14" s="174" t="s">
        <v>159</v>
      </c>
      <c r="B14" s="175">
        <v>664688.19999999995</v>
      </c>
      <c r="C14" s="823">
        <v>731788.2</v>
      </c>
      <c r="D14" s="492">
        <v>99.999999999999986</v>
      </c>
      <c r="E14" s="691">
        <v>100</v>
      </c>
      <c r="F14" s="692">
        <v>110.09495880925823</v>
      </c>
      <c r="G14" s="691">
        <v>95.65157151108447</v>
      </c>
    </row>
    <row r="15" spans="1:7" ht="9" customHeight="1" thickTop="1"/>
    <row r="16" spans="1:7" ht="15" customHeight="1">
      <c r="A16" s="8" t="s">
        <v>476</v>
      </c>
    </row>
    <row r="17" spans="1:7" ht="15" customHeight="1">
      <c r="A17" s="8" t="s">
        <v>421</v>
      </c>
    </row>
    <row r="18" spans="1:7" ht="15" customHeight="1">
      <c r="A18" s="8" t="s">
        <v>422</v>
      </c>
      <c r="G18" s="9"/>
    </row>
    <row r="19" spans="1:7" ht="15" customHeight="1">
      <c r="A19" s="8" t="s">
        <v>423</v>
      </c>
    </row>
    <row r="20" spans="1:7" ht="15" customHeight="1">
      <c r="A20" s="8" t="s">
        <v>424</v>
      </c>
      <c r="B20" s="234"/>
      <c r="C20" s="235"/>
    </row>
    <row r="21" spans="1:7" ht="15" customHeight="1">
      <c r="A21" s="8" t="s">
        <v>160</v>
      </c>
      <c r="B21" s="235"/>
      <c r="C21" s="235"/>
    </row>
    <row r="22" spans="1:7" ht="15" customHeight="1">
      <c r="A22" s="8" t="s">
        <v>161</v>
      </c>
      <c r="B22" s="235"/>
      <c r="C22" s="235"/>
    </row>
    <row r="23" spans="1:7" ht="9.9499999999999993" customHeight="1">
      <c r="A23" s="236"/>
      <c r="B23" s="234"/>
      <c r="C23" s="235"/>
    </row>
    <row r="24" spans="1:7">
      <c r="A24" s="8" t="s">
        <v>343</v>
      </c>
    </row>
  </sheetData>
  <mergeCells count="5">
    <mergeCell ref="A3:G3"/>
    <mergeCell ref="A5:A6"/>
    <mergeCell ref="B5:C5"/>
    <mergeCell ref="D5:E5"/>
    <mergeCell ref="F5:G5"/>
  </mergeCells>
  <printOptions horizontalCentered="1" verticalCentered="1"/>
  <pageMargins left="0.11811023622047245" right="0.11811023622047245" top="0.19685039370078741" bottom="0.19685039370078741" header="0.31496062992125984" footer="0.31496062992125984"/>
  <pageSetup paperSize="9" orientation="landscape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B232B-C31A-4D63-8760-85BC73471289}">
  <dimension ref="A1:G26"/>
  <sheetViews>
    <sheetView workbookViewId="0">
      <selection activeCell="E26" sqref="E26"/>
    </sheetView>
  </sheetViews>
  <sheetFormatPr defaultColWidth="9.140625" defaultRowHeight="15.75"/>
  <cols>
    <col min="1" max="1" width="36.28515625" style="5" customWidth="1"/>
    <col min="2" max="7" width="13.7109375" style="5" customWidth="1"/>
    <col min="8" max="8" width="5.28515625" style="5" customWidth="1"/>
    <col min="9" max="16384" width="9.140625" style="5"/>
  </cols>
  <sheetData>
    <row r="1" spans="1:7">
      <c r="A1" s="10"/>
      <c r="B1" s="10"/>
      <c r="C1" s="10"/>
      <c r="D1" s="10"/>
      <c r="E1" s="10"/>
      <c r="F1" s="10"/>
      <c r="G1" s="11" t="s">
        <v>162</v>
      </c>
    </row>
    <row r="2" spans="1:7" ht="9" customHeight="1">
      <c r="A2" s="10"/>
      <c r="B2" s="10"/>
      <c r="C2" s="10"/>
      <c r="D2" s="10"/>
      <c r="E2" s="10"/>
      <c r="F2" s="10"/>
      <c r="G2" s="11"/>
    </row>
    <row r="3" spans="1:7" ht="22.5" customHeight="1">
      <c r="A3" s="1180" t="s">
        <v>163</v>
      </c>
      <c r="B3" s="1180"/>
      <c r="C3" s="1180"/>
      <c r="D3" s="1180"/>
      <c r="E3" s="1180"/>
      <c r="F3" s="1180"/>
      <c r="G3" s="1180"/>
    </row>
    <row r="4" spans="1:7" ht="22.5" customHeight="1">
      <c r="A4" s="1180" t="s">
        <v>479</v>
      </c>
      <c r="B4" s="1180"/>
      <c r="C4" s="1180"/>
      <c r="D4" s="1180"/>
      <c r="E4" s="1180"/>
      <c r="F4" s="1180"/>
      <c r="G4" s="1180"/>
    </row>
    <row r="5" spans="1:7" ht="15" customHeight="1" thickBot="1">
      <c r="A5" s="10"/>
      <c r="B5" s="10"/>
      <c r="C5" s="10"/>
      <c r="D5" s="10"/>
      <c r="E5" s="10"/>
      <c r="F5" s="10"/>
      <c r="G5" s="10"/>
    </row>
    <row r="6" spans="1:7" ht="25.5" customHeight="1" thickTop="1">
      <c r="A6" s="13"/>
      <c r="B6" s="1181" t="s">
        <v>164</v>
      </c>
      <c r="C6" s="1182"/>
      <c r="D6" s="1183"/>
      <c r="E6" s="1184" t="s">
        <v>165</v>
      </c>
      <c r="F6" s="1182"/>
      <c r="G6" s="1183"/>
    </row>
    <row r="7" spans="1:7">
      <c r="A7" s="693" t="s">
        <v>166</v>
      </c>
      <c r="B7" s="1185" t="s">
        <v>365</v>
      </c>
      <c r="C7" s="1187" t="s">
        <v>366</v>
      </c>
      <c r="D7" s="61" t="s">
        <v>167</v>
      </c>
      <c r="E7" s="1189" t="s">
        <v>365</v>
      </c>
      <c r="F7" s="1187" t="s">
        <v>366</v>
      </c>
      <c r="G7" s="61" t="s">
        <v>167</v>
      </c>
    </row>
    <row r="8" spans="1:7" ht="16.5" thickBot="1">
      <c r="A8" s="14"/>
      <c r="B8" s="1186">
        <v>2012</v>
      </c>
      <c r="C8" s="1188">
        <v>2012</v>
      </c>
      <c r="D8" s="824" t="s">
        <v>168</v>
      </c>
      <c r="E8" s="1190">
        <v>2012</v>
      </c>
      <c r="F8" s="1188">
        <v>2012</v>
      </c>
      <c r="G8" s="824" t="s">
        <v>168</v>
      </c>
    </row>
    <row r="9" spans="1:7" ht="21.95" customHeight="1" thickTop="1" thickBot="1">
      <c r="A9" s="15" t="s">
        <v>169</v>
      </c>
      <c r="B9" s="199">
        <v>2857644</v>
      </c>
      <c r="C9" s="200">
        <v>2844180</v>
      </c>
      <c r="D9" s="201">
        <v>99.528842641000765</v>
      </c>
      <c r="E9" s="493">
        <v>14815</v>
      </c>
      <c r="F9" s="202">
        <v>17320</v>
      </c>
      <c r="G9" s="203">
        <v>116.90853864326697</v>
      </c>
    </row>
    <row r="10" spans="1:7" ht="21.95" customHeight="1" thickTop="1">
      <c r="A10" s="16" t="s">
        <v>170</v>
      </c>
      <c r="B10" s="204">
        <v>2369826</v>
      </c>
      <c r="C10" s="205">
        <v>2358855</v>
      </c>
      <c r="D10" s="206">
        <v>99.537054619199893</v>
      </c>
      <c r="E10" s="207">
        <v>15811.536739828156</v>
      </c>
      <c r="F10" s="208">
        <v>18504.636773349783</v>
      </c>
      <c r="G10" s="206">
        <v>117.03250024229395</v>
      </c>
    </row>
    <row r="11" spans="1:7" ht="21.95" customHeight="1">
      <c r="A11" s="17" t="s">
        <v>171</v>
      </c>
      <c r="B11" s="209">
        <v>1783606</v>
      </c>
      <c r="C11" s="210">
        <v>1777609</v>
      </c>
      <c r="D11" s="211">
        <v>99.663771034634337</v>
      </c>
      <c r="E11" s="212">
        <v>15453</v>
      </c>
      <c r="F11" s="213">
        <v>18098</v>
      </c>
      <c r="G11" s="211">
        <v>117.11641752410536</v>
      </c>
    </row>
    <row r="12" spans="1:7" ht="21.95" customHeight="1" thickBot="1">
      <c r="A12" s="494" t="s">
        <v>172</v>
      </c>
      <c r="B12" s="495">
        <v>586220</v>
      </c>
      <c r="C12" s="496">
        <v>581246</v>
      </c>
      <c r="D12" s="497">
        <v>99.151513083825179</v>
      </c>
      <c r="E12" s="498">
        <v>16902.404128143018</v>
      </c>
      <c r="F12" s="499">
        <v>19748.24307436094</v>
      </c>
      <c r="G12" s="497">
        <v>116.83688855527666</v>
      </c>
    </row>
    <row r="13" spans="1:7" ht="21.95" customHeight="1" thickTop="1">
      <c r="A13" s="18" t="s">
        <v>325</v>
      </c>
      <c r="B13" s="214">
        <v>7994</v>
      </c>
      <c r="C13" s="215">
        <v>8330</v>
      </c>
      <c r="D13" s="216">
        <v>104.20315236427321</v>
      </c>
      <c r="E13" s="217">
        <v>8073.5983237428063</v>
      </c>
      <c r="F13" s="218">
        <v>9029.8809123649462</v>
      </c>
      <c r="G13" s="216">
        <v>111.84456484303793</v>
      </c>
    </row>
    <row r="14" spans="1:7" ht="21.95" customHeight="1">
      <c r="A14" s="17" t="s">
        <v>171</v>
      </c>
      <c r="B14" s="209">
        <v>5275</v>
      </c>
      <c r="C14" s="210">
        <v>5943</v>
      </c>
      <c r="D14" s="211">
        <v>112.66350710900474</v>
      </c>
      <c r="E14" s="212">
        <v>6014.4218009478673</v>
      </c>
      <c r="F14" s="213">
        <v>7114.420494699647</v>
      </c>
      <c r="G14" s="211">
        <v>118.28935066673277</v>
      </c>
    </row>
    <row r="15" spans="1:7" ht="21.95" customHeight="1" thickBot="1">
      <c r="A15" s="500" t="s">
        <v>172</v>
      </c>
      <c r="B15" s="501">
        <v>2719</v>
      </c>
      <c r="C15" s="502">
        <v>2387</v>
      </c>
      <c r="D15" s="503">
        <v>87.789628539904371</v>
      </c>
      <c r="E15" s="504">
        <v>12068.506803972046</v>
      </c>
      <c r="F15" s="505">
        <v>13798.87180561374</v>
      </c>
      <c r="G15" s="503">
        <v>114.33785496207523</v>
      </c>
    </row>
    <row r="16" spans="1:7" ht="21.95" customHeight="1" thickTop="1">
      <c r="A16" s="16" t="s">
        <v>173</v>
      </c>
      <c r="B16" s="204">
        <v>414646</v>
      </c>
      <c r="C16" s="205">
        <v>413513</v>
      </c>
      <c r="D16" s="206">
        <v>99.726754870419583</v>
      </c>
      <c r="E16" s="219" t="s">
        <v>367</v>
      </c>
      <c r="F16" s="220" t="s">
        <v>367</v>
      </c>
      <c r="G16" s="221" t="s">
        <v>367</v>
      </c>
    </row>
    <row r="17" spans="1:7" ht="21.95" customHeight="1">
      <c r="A17" s="19" t="s">
        <v>174</v>
      </c>
      <c r="B17" s="222">
        <v>162822</v>
      </c>
      <c r="C17" s="223">
        <v>158788</v>
      </c>
      <c r="D17" s="224">
        <v>97.522447826460791</v>
      </c>
      <c r="E17" s="225">
        <v>13498.70569701883</v>
      </c>
      <c r="F17" s="226">
        <v>15714.512966974835</v>
      </c>
      <c r="G17" s="224">
        <v>116.41496095766695</v>
      </c>
    </row>
    <row r="18" spans="1:7" ht="21.95" customHeight="1">
      <c r="A18" s="506" t="s">
        <v>175</v>
      </c>
      <c r="B18" s="507">
        <v>77240</v>
      </c>
      <c r="C18" s="508">
        <v>77812</v>
      </c>
      <c r="D18" s="509">
        <v>100.74054893837391</v>
      </c>
      <c r="E18" s="510">
        <v>8979.5468021750385</v>
      </c>
      <c r="F18" s="511">
        <v>10484.033195394026</v>
      </c>
      <c r="G18" s="509">
        <v>116.75459158868206</v>
      </c>
    </row>
    <row r="19" spans="1:7" ht="21.95" customHeight="1" thickBot="1">
      <c r="A19" s="512" t="s">
        <v>176</v>
      </c>
      <c r="B19" s="495">
        <v>174584</v>
      </c>
      <c r="C19" s="496">
        <v>176913</v>
      </c>
      <c r="D19" s="497">
        <v>101.33402831874628</v>
      </c>
      <c r="E19" s="498">
        <v>7682.3146966503227</v>
      </c>
      <c r="F19" s="499">
        <v>8930.010604082232</v>
      </c>
      <c r="G19" s="497">
        <v>116.2411454971499</v>
      </c>
    </row>
    <row r="20" spans="1:7" ht="21.95" customHeight="1" thickTop="1" thickBot="1">
      <c r="A20" s="20" t="s">
        <v>177</v>
      </c>
      <c r="B20" s="227">
        <v>25413</v>
      </c>
      <c r="C20" s="228">
        <v>24031</v>
      </c>
      <c r="D20" s="229">
        <v>94.561838429150441</v>
      </c>
      <c r="E20" s="230">
        <v>9825.0813363239286</v>
      </c>
      <c r="F20" s="231">
        <v>11453.828097041322</v>
      </c>
      <c r="G20" s="229">
        <v>116.5774379362725</v>
      </c>
    </row>
    <row r="21" spans="1:7" ht="21.95" customHeight="1" thickTop="1" thickBot="1">
      <c r="A21" s="21" t="s">
        <v>178</v>
      </c>
      <c r="B21" s="232">
        <v>39765</v>
      </c>
      <c r="C21" s="694">
        <v>39451</v>
      </c>
      <c r="D21" s="825">
        <v>99.210360870111913</v>
      </c>
      <c r="E21" s="695">
        <v>8004</v>
      </c>
      <c r="F21" s="696">
        <v>9365</v>
      </c>
      <c r="G21" s="825">
        <v>117.0039980009995</v>
      </c>
    </row>
    <row r="22" spans="1:7" ht="9" customHeight="1" thickTop="1">
      <c r="A22" s="513"/>
      <c r="B22" s="22"/>
      <c r="C22" s="22"/>
      <c r="D22" s="23"/>
      <c r="E22" s="22"/>
      <c r="F22" s="22"/>
      <c r="G22" s="23"/>
    </row>
    <row r="23" spans="1:7" ht="17.25">
      <c r="A23" s="514" t="s">
        <v>179</v>
      </c>
      <c r="B23" s="22"/>
      <c r="C23" s="22"/>
      <c r="D23" s="23"/>
      <c r="E23" s="24"/>
      <c r="F23" s="22"/>
      <c r="G23" s="23"/>
    </row>
    <row r="24" spans="1:7" ht="15" customHeight="1">
      <c r="A24" s="514" t="s">
        <v>180</v>
      </c>
      <c r="B24" s="22"/>
      <c r="C24" s="22"/>
      <c r="D24" s="23"/>
      <c r="E24" s="22"/>
      <c r="F24" s="22"/>
      <c r="G24" s="23"/>
    </row>
    <row r="25" spans="1:7" ht="9" customHeight="1">
      <c r="A25" s="697"/>
      <c r="B25" s="10"/>
      <c r="C25" s="10"/>
      <c r="D25" s="10"/>
      <c r="E25" s="10"/>
      <c r="F25" s="10"/>
      <c r="G25" s="10"/>
    </row>
    <row r="26" spans="1:7" ht="17.25" customHeight="1">
      <c r="A26" s="8" t="s">
        <v>181</v>
      </c>
      <c r="B26" s="10"/>
      <c r="C26" s="10"/>
      <c r="D26" s="10"/>
      <c r="E26" s="10" t="s">
        <v>884</v>
      </c>
      <c r="F26" s="10"/>
      <c r="G26" s="10"/>
    </row>
  </sheetData>
  <mergeCells count="8">
    <mergeCell ref="A3:G3"/>
    <mergeCell ref="A4:G4"/>
    <mergeCell ref="B6:D6"/>
    <mergeCell ref="E6:G6"/>
    <mergeCell ref="B7:B8"/>
    <mergeCell ref="C7:C8"/>
    <mergeCell ref="E7:E8"/>
    <mergeCell ref="F7:F8"/>
  </mergeCells>
  <printOptions horizontalCentered="1" verticalCentered="1"/>
  <pageMargins left="0.51181102362204722" right="0.51181102362204722" top="0.59055118110236227" bottom="0.59055118110236227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41A5-C3B2-4ED2-98B4-CB653E360346}">
  <dimension ref="A1:N36"/>
  <sheetViews>
    <sheetView zoomScaleNormal="100" workbookViewId="0">
      <selection activeCell="P35" sqref="P35"/>
    </sheetView>
  </sheetViews>
  <sheetFormatPr defaultColWidth="9.140625" defaultRowHeight="15"/>
  <cols>
    <col min="1" max="21" width="9.7109375" style="862" customWidth="1"/>
    <col min="22" max="16384" width="9.140625" style="862"/>
  </cols>
  <sheetData>
    <row r="1" spans="14:14" ht="27.95" customHeight="1">
      <c r="N1" s="861" t="s">
        <v>393</v>
      </c>
    </row>
    <row r="29" ht="15" customHeight="1"/>
    <row r="30" ht="16.5" customHeight="1"/>
    <row r="35" spans="1:1">
      <c r="A35" s="863" t="s">
        <v>480</v>
      </c>
    </row>
    <row r="36" spans="1:1">
      <c r="A36" s="864" t="s">
        <v>181</v>
      </c>
    </row>
  </sheetData>
  <printOptions horizontalCentered="1" verticalCentered="1"/>
  <pageMargins left="0.39370078740157483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A0A4-71E4-4715-92E5-A293E3147216}">
  <dimension ref="A1:N37"/>
  <sheetViews>
    <sheetView workbookViewId="0">
      <selection activeCell="P8" sqref="P8"/>
    </sheetView>
  </sheetViews>
  <sheetFormatPr defaultColWidth="9.140625" defaultRowHeight="15"/>
  <cols>
    <col min="1" max="15" width="9.7109375" style="842" customWidth="1"/>
    <col min="16" max="16384" width="9.140625" style="842"/>
  </cols>
  <sheetData>
    <row r="1" spans="14:14" ht="27" customHeight="1">
      <c r="N1" s="865" t="s">
        <v>395</v>
      </c>
    </row>
    <row r="2" spans="14:14" ht="15" customHeight="1"/>
    <row r="3" spans="14:14" ht="15" customHeight="1"/>
    <row r="4" spans="14:14" ht="15" customHeight="1"/>
    <row r="5" spans="14:14" ht="15" customHeight="1"/>
    <row r="6" spans="14:14" ht="15" customHeight="1"/>
    <row r="7" spans="14:14" ht="15" customHeight="1"/>
    <row r="8" spans="14:14" ht="15" customHeight="1"/>
    <row r="9" spans="14:14" ht="15" customHeight="1"/>
    <row r="10" spans="14:14" ht="15" customHeight="1"/>
    <row r="11" spans="14:14" ht="15" customHeight="1"/>
    <row r="12" spans="14:14" ht="15" customHeight="1"/>
    <row r="13" spans="14:14" ht="15" customHeight="1"/>
    <row r="14" spans="14:14" ht="15" customHeight="1"/>
    <row r="15" spans="14:14" ht="15" customHeight="1"/>
    <row r="16" spans="14:14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spans="1:1" ht="15" customHeight="1">
      <c r="A33" s="1"/>
    </row>
    <row r="34" spans="1:1" ht="15" customHeight="1"/>
    <row r="35" spans="1:1" ht="15" customHeight="1">
      <c r="A35" s="864" t="s">
        <v>887</v>
      </c>
    </row>
    <row r="36" spans="1:1" ht="15" customHeight="1"/>
    <row r="37" spans="1:1" ht="15" customHeight="1"/>
  </sheetData>
  <printOptions horizontalCentered="1" verticalCentered="1"/>
  <pageMargins left="0.39370078740157483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18B4-68BB-4CB8-A274-E25A814294B4}">
  <sheetPr>
    <pageSetUpPr fitToPage="1"/>
  </sheetPr>
  <dimension ref="A1:I26"/>
  <sheetViews>
    <sheetView zoomScaleNormal="100" workbookViewId="0"/>
  </sheetViews>
  <sheetFormatPr defaultRowHeight="15.75"/>
  <cols>
    <col min="1" max="1" width="41.140625" style="5" customWidth="1"/>
    <col min="2" max="7" width="12.5703125" style="5" customWidth="1"/>
    <col min="8" max="192" width="9.140625" style="5"/>
    <col min="193" max="193" width="28.7109375" style="5" customWidth="1"/>
    <col min="194" max="199" width="19.28515625" style="5" customWidth="1"/>
    <col min="200" max="448" width="9.140625" style="5"/>
    <col min="449" max="449" width="28.7109375" style="5" customWidth="1"/>
    <col min="450" max="455" width="19.28515625" style="5" customWidth="1"/>
    <col min="456" max="704" width="9.140625" style="5"/>
    <col min="705" max="705" width="28.7109375" style="5" customWidth="1"/>
    <col min="706" max="711" width="19.28515625" style="5" customWidth="1"/>
    <col min="712" max="960" width="9.140625" style="5"/>
    <col min="961" max="961" width="28.7109375" style="5" customWidth="1"/>
    <col min="962" max="967" width="19.28515625" style="5" customWidth="1"/>
    <col min="968" max="1216" width="9.140625" style="5"/>
    <col min="1217" max="1217" width="28.7109375" style="5" customWidth="1"/>
    <col min="1218" max="1223" width="19.28515625" style="5" customWidth="1"/>
    <col min="1224" max="1472" width="9.140625" style="5"/>
    <col min="1473" max="1473" width="28.7109375" style="5" customWidth="1"/>
    <col min="1474" max="1479" width="19.28515625" style="5" customWidth="1"/>
    <col min="1480" max="1728" width="9.140625" style="5"/>
    <col min="1729" max="1729" width="28.7109375" style="5" customWidth="1"/>
    <col min="1730" max="1735" width="19.28515625" style="5" customWidth="1"/>
    <col min="1736" max="1984" width="9.140625" style="5"/>
    <col min="1985" max="1985" width="28.7109375" style="5" customWidth="1"/>
    <col min="1986" max="1991" width="19.28515625" style="5" customWidth="1"/>
    <col min="1992" max="2240" width="9.140625" style="5"/>
    <col min="2241" max="2241" width="28.7109375" style="5" customWidth="1"/>
    <col min="2242" max="2247" width="19.28515625" style="5" customWidth="1"/>
    <col min="2248" max="2496" width="9.140625" style="5"/>
    <col min="2497" max="2497" width="28.7109375" style="5" customWidth="1"/>
    <col min="2498" max="2503" width="19.28515625" style="5" customWidth="1"/>
    <col min="2504" max="2752" width="9.140625" style="5"/>
    <col min="2753" max="2753" width="28.7109375" style="5" customWidth="1"/>
    <col min="2754" max="2759" width="19.28515625" style="5" customWidth="1"/>
    <col min="2760" max="3008" width="9.140625" style="5"/>
    <col min="3009" max="3009" width="28.7109375" style="5" customWidth="1"/>
    <col min="3010" max="3015" width="19.28515625" style="5" customWidth="1"/>
    <col min="3016" max="3264" width="9.140625" style="5"/>
    <col min="3265" max="3265" width="28.7109375" style="5" customWidth="1"/>
    <col min="3266" max="3271" width="19.28515625" style="5" customWidth="1"/>
    <col min="3272" max="3520" width="9.140625" style="5"/>
    <col min="3521" max="3521" width="28.7109375" style="5" customWidth="1"/>
    <col min="3522" max="3527" width="19.28515625" style="5" customWidth="1"/>
    <col min="3528" max="3776" width="9.140625" style="5"/>
    <col min="3777" max="3777" width="28.7109375" style="5" customWidth="1"/>
    <col min="3778" max="3783" width="19.28515625" style="5" customWidth="1"/>
    <col min="3784" max="4032" width="9.140625" style="5"/>
    <col min="4033" max="4033" width="28.7109375" style="5" customWidth="1"/>
    <col min="4034" max="4039" width="19.28515625" style="5" customWidth="1"/>
    <col min="4040" max="4288" width="9.140625" style="5"/>
    <col min="4289" max="4289" width="28.7109375" style="5" customWidth="1"/>
    <col min="4290" max="4295" width="19.28515625" style="5" customWidth="1"/>
    <col min="4296" max="4544" width="9.140625" style="5"/>
    <col min="4545" max="4545" width="28.7109375" style="5" customWidth="1"/>
    <col min="4546" max="4551" width="19.28515625" style="5" customWidth="1"/>
    <col min="4552" max="4800" width="9.140625" style="5"/>
    <col min="4801" max="4801" width="28.7109375" style="5" customWidth="1"/>
    <col min="4802" max="4807" width="19.28515625" style="5" customWidth="1"/>
    <col min="4808" max="5056" width="9.140625" style="5"/>
    <col min="5057" max="5057" width="28.7109375" style="5" customWidth="1"/>
    <col min="5058" max="5063" width="19.28515625" style="5" customWidth="1"/>
    <col min="5064" max="5312" width="9.140625" style="5"/>
    <col min="5313" max="5313" width="28.7109375" style="5" customWidth="1"/>
    <col min="5314" max="5319" width="19.28515625" style="5" customWidth="1"/>
    <col min="5320" max="5568" width="9.140625" style="5"/>
    <col min="5569" max="5569" width="28.7109375" style="5" customWidth="1"/>
    <col min="5570" max="5575" width="19.28515625" style="5" customWidth="1"/>
    <col min="5576" max="5824" width="9.140625" style="5"/>
    <col min="5825" max="5825" width="28.7109375" style="5" customWidth="1"/>
    <col min="5826" max="5831" width="19.28515625" style="5" customWidth="1"/>
    <col min="5832" max="6080" width="9.140625" style="5"/>
    <col min="6081" max="6081" width="28.7109375" style="5" customWidth="1"/>
    <col min="6082" max="6087" width="19.28515625" style="5" customWidth="1"/>
    <col min="6088" max="6336" width="9.140625" style="5"/>
    <col min="6337" max="6337" width="28.7109375" style="5" customWidth="1"/>
    <col min="6338" max="6343" width="19.28515625" style="5" customWidth="1"/>
    <col min="6344" max="6592" width="9.140625" style="5"/>
    <col min="6593" max="6593" width="28.7109375" style="5" customWidth="1"/>
    <col min="6594" max="6599" width="19.28515625" style="5" customWidth="1"/>
    <col min="6600" max="6848" width="9.140625" style="5"/>
    <col min="6849" max="6849" width="28.7109375" style="5" customWidth="1"/>
    <col min="6850" max="6855" width="19.28515625" style="5" customWidth="1"/>
    <col min="6856" max="7104" width="9.140625" style="5"/>
    <col min="7105" max="7105" width="28.7109375" style="5" customWidth="1"/>
    <col min="7106" max="7111" width="19.28515625" style="5" customWidth="1"/>
    <col min="7112" max="7360" width="9.140625" style="5"/>
    <col min="7361" max="7361" width="28.7109375" style="5" customWidth="1"/>
    <col min="7362" max="7367" width="19.28515625" style="5" customWidth="1"/>
    <col min="7368" max="7616" width="9.140625" style="5"/>
    <col min="7617" max="7617" width="28.7109375" style="5" customWidth="1"/>
    <col min="7618" max="7623" width="19.28515625" style="5" customWidth="1"/>
    <col min="7624" max="7872" width="9.140625" style="5"/>
    <col min="7873" max="7873" width="28.7109375" style="5" customWidth="1"/>
    <col min="7874" max="7879" width="19.28515625" style="5" customWidth="1"/>
    <col min="7880" max="8128" width="9.140625" style="5"/>
    <col min="8129" max="8129" width="28.7109375" style="5" customWidth="1"/>
    <col min="8130" max="8135" width="19.28515625" style="5" customWidth="1"/>
    <col min="8136" max="8384" width="9.140625" style="5"/>
    <col min="8385" max="8385" width="28.7109375" style="5" customWidth="1"/>
    <col min="8386" max="8391" width="19.28515625" style="5" customWidth="1"/>
    <col min="8392" max="8640" width="9.140625" style="5"/>
    <col min="8641" max="8641" width="28.7109375" style="5" customWidth="1"/>
    <col min="8642" max="8647" width="19.28515625" style="5" customWidth="1"/>
    <col min="8648" max="8896" width="9.140625" style="5"/>
    <col min="8897" max="8897" width="28.7109375" style="5" customWidth="1"/>
    <col min="8898" max="8903" width="19.28515625" style="5" customWidth="1"/>
    <col min="8904" max="9152" width="9.140625" style="5"/>
    <col min="9153" max="9153" width="28.7109375" style="5" customWidth="1"/>
    <col min="9154" max="9159" width="19.28515625" style="5" customWidth="1"/>
    <col min="9160" max="9408" width="9.140625" style="5"/>
    <col min="9409" max="9409" width="28.7109375" style="5" customWidth="1"/>
    <col min="9410" max="9415" width="19.28515625" style="5" customWidth="1"/>
    <col min="9416" max="9664" width="9.140625" style="5"/>
    <col min="9665" max="9665" width="28.7109375" style="5" customWidth="1"/>
    <col min="9666" max="9671" width="19.28515625" style="5" customWidth="1"/>
    <col min="9672" max="9920" width="9.140625" style="5"/>
    <col min="9921" max="9921" width="28.7109375" style="5" customWidth="1"/>
    <col min="9922" max="9927" width="19.28515625" style="5" customWidth="1"/>
    <col min="9928" max="10176" width="9.140625" style="5"/>
    <col min="10177" max="10177" width="28.7109375" style="5" customWidth="1"/>
    <col min="10178" max="10183" width="19.28515625" style="5" customWidth="1"/>
    <col min="10184" max="10432" width="9.140625" style="5"/>
    <col min="10433" max="10433" width="28.7109375" style="5" customWidth="1"/>
    <col min="10434" max="10439" width="19.28515625" style="5" customWidth="1"/>
    <col min="10440" max="10688" width="9.140625" style="5"/>
    <col min="10689" max="10689" width="28.7109375" style="5" customWidth="1"/>
    <col min="10690" max="10695" width="19.28515625" style="5" customWidth="1"/>
    <col min="10696" max="10944" width="9.140625" style="5"/>
    <col min="10945" max="10945" width="28.7109375" style="5" customWidth="1"/>
    <col min="10946" max="10951" width="19.28515625" style="5" customWidth="1"/>
    <col min="10952" max="11200" width="9.140625" style="5"/>
    <col min="11201" max="11201" width="28.7109375" style="5" customWidth="1"/>
    <col min="11202" max="11207" width="19.28515625" style="5" customWidth="1"/>
    <col min="11208" max="11456" width="9.140625" style="5"/>
    <col min="11457" max="11457" width="28.7109375" style="5" customWidth="1"/>
    <col min="11458" max="11463" width="19.28515625" style="5" customWidth="1"/>
    <col min="11464" max="11712" width="9.140625" style="5"/>
    <col min="11713" max="11713" width="28.7109375" style="5" customWidth="1"/>
    <col min="11714" max="11719" width="19.28515625" style="5" customWidth="1"/>
    <col min="11720" max="11968" width="9.140625" style="5"/>
    <col min="11969" max="11969" width="28.7109375" style="5" customWidth="1"/>
    <col min="11970" max="11975" width="19.28515625" style="5" customWidth="1"/>
    <col min="11976" max="12224" width="9.140625" style="5"/>
    <col min="12225" max="12225" width="28.7109375" style="5" customWidth="1"/>
    <col min="12226" max="12231" width="19.28515625" style="5" customWidth="1"/>
    <col min="12232" max="12480" width="9.140625" style="5"/>
    <col min="12481" max="12481" width="28.7109375" style="5" customWidth="1"/>
    <col min="12482" max="12487" width="19.28515625" style="5" customWidth="1"/>
    <col min="12488" max="12736" width="9.140625" style="5"/>
    <col min="12737" max="12737" width="28.7109375" style="5" customWidth="1"/>
    <col min="12738" max="12743" width="19.28515625" style="5" customWidth="1"/>
    <col min="12744" max="12992" width="9.140625" style="5"/>
    <col min="12993" max="12993" width="28.7109375" style="5" customWidth="1"/>
    <col min="12994" max="12999" width="19.28515625" style="5" customWidth="1"/>
    <col min="13000" max="13248" width="9.140625" style="5"/>
    <col min="13249" max="13249" width="28.7109375" style="5" customWidth="1"/>
    <col min="13250" max="13255" width="19.28515625" style="5" customWidth="1"/>
    <col min="13256" max="13504" width="9.140625" style="5"/>
    <col min="13505" max="13505" width="28.7109375" style="5" customWidth="1"/>
    <col min="13506" max="13511" width="19.28515625" style="5" customWidth="1"/>
    <col min="13512" max="13760" width="9.140625" style="5"/>
    <col min="13761" max="13761" width="28.7109375" style="5" customWidth="1"/>
    <col min="13762" max="13767" width="19.28515625" style="5" customWidth="1"/>
    <col min="13768" max="14016" width="9.140625" style="5"/>
    <col min="14017" max="14017" width="28.7109375" style="5" customWidth="1"/>
    <col min="14018" max="14023" width="19.28515625" style="5" customWidth="1"/>
    <col min="14024" max="14272" width="9.140625" style="5"/>
    <col min="14273" max="14273" width="28.7109375" style="5" customWidth="1"/>
    <col min="14274" max="14279" width="19.28515625" style="5" customWidth="1"/>
    <col min="14280" max="14528" width="9.140625" style="5"/>
    <col min="14529" max="14529" width="28.7109375" style="5" customWidth="1"/>
    <col min="14530" max="14535" width="19.28515625" style="5" customWidth="1"/>
    <col min="14536" max="14784" width="9.140625" style="5"/>
    <col min="14785" max="14785" width="28.7109375" style="5" customWidth="1"/>
    <col min="14786" max="14791" width="19.28515625" style="5" customWidth="1"/>
    <col min="14792" max="15040" width="9.140625" style="5"/>
    <col min="15041" max="15041" width="28.7109375" style="5" customWidth="1"/>
    <col min="15042" max="15047" width="19.28515625" style="5" customWidth="1"/>
    <col min="15048" max="15296" width="9.140625" style="5"/>
    <col min="15297" max="15297" width="28.7109375" style="5" customWidth="1"/>
    <col min="15298" max="15303" width="19.28515625" style="5" customWidth="1"/>
    <col min="15304" max="15552" width="9.140625" style="5"/>
    <col min="15553" max="15553" width="28.7109375" style="5" customWidth="1"/>
    <col min="15554" max="15559" width="19.28515625" style="5" customWidth="1"/>
    <col min="15560" max="15808" width="9.140625" style="5"/>
    <col min="15809" max="15809" width="28.7109375" style="5" customWidth="1"/>
    <col min="15810" max="15815" width="19.28515625" style="5" customWidth="1"/>
    <col min="15816" max="16064" width="9.140625" style="5"/>
    <col min="16065" max="16065" width="28.7109375" style="5" customWidth="1"/>
    <col min="16066" max="16071" width="19.28515625" style="5" customWidth="1"/>
    <col min="16072" max="16384" width="9.140625" style="5"/>
  </cols>
  <sheetData>
    <row r="1" spans="1:7">
      <c r="G1" s="178" t="s">
        <v>182</v>
      </c>
    </row>
    <row r="2" spans="1:7" ht="9" customHeight="1">
      <c r="G2" s="178"/>
    </row>
    <row r="3" spans="1:7" ht="22.5" customHeight="1">
      <c r="A3" s="1191" t="s">
        <v>498</v>
      </c>
      <c r="B3" s="1191"/>
      <c r="C3" s="1191"/>
      <c r="D3" s="1191"/>
      <c r="E3" s="1191"/>
      <c r="F3" s="1191"/>
      <c r="G3" s="1191"/>
    </row>
    <row r="4" spans="1:7" ht="22.5" customHeight="1">
      <c r="A4" s="1191" t="s">
        <v>496</v>
      </c>
      <c r="B4" s="1191"/>
      <c r="C4" s="1191"/>
      <c r="D4" s="1191"/>
      <c r="E4" s="1191"/>
      <c r="F4" s="1191"/>
      <c r="G4" s="1191"/>
    </row>
    <row r="5" spans="1:7" ht="22.5" customHeight="1">
      <c r="A5" s="1192" t="s">
        <v>183</v>
      </c>
      <c r="B5" s="1192"/>
      <c r="C5" s="1192"/>
      <c r="D5" s="1192"/>
      <c r="E5" s="1192"/>
      <c r="F5" s="1192"/>
      <c r="G5" s="1192"/>
    </row>
    <row r="6" spans="1:7" ht="15" customHeight="1" thickBot="1">
      <c r="A6" s="698"/>
      <c r="B6" s="698"/>
      <c r="C6" s="698"/>
      <c r="D6" s="698"/>
      <c r="E6" s="698"/>
      <c r="F6" s="698"/>
      <c r="G6" s="698"/>
    </row>
    <row r="7" spans="1:7" ht="25.5" customHeight="1" thickTop="1">
      <c r="A7" s="1193" t="s">
        <v>184</v>
      </c>
      <c r="B7" s="1176" t="s">
        <v>152</v>
      </c>
      <c r="C7" s="1177"/>
      <c r="D7" s="1176" t="s">
        <v>153</v>
      </c>
      <c r="E7" s="1177"/>
      <c r="F7" s="1178" t="s">
        <v>1</v>
      </c>
      <c r="G7" s="1179"/>
    </row>
    <row r="8" spans="1:7" ht="51" customHeight="1" thickBot="1">
      <c r="A8" s="1194"/>
      <c r="B8" s="233" t="s">
        <v>405</v>
      </c>
      <c r="C8" s="486" t="s">
        <v>406</v>
      </c>
      <c r="D8" s="233" t="s">
        <v>405</v>
      </c>
      <c r="E8" s="486" t="s">
        <v>406</v>
      </c>
      <c r="F8" s="487" t="s">
        <v>2</v>
      </c>
      <c r="G8" s="488" t="s">
        <v>244</v>
      </c>
    </row>
    <row r="9" spans="1:7" ht="25.5" customHeight="1" thickTop="1" thickBot="1">
      <c r="A9" s="699" t="s">
        <v>368</v>
      </c>
      <c r="B9" s="33">
        <v>48860.2</v>
      </c>
      <c r="C9" s="35">
        <v>56625</v>
      </c>
      <c r="D9" s="788">
        <v>100.00000000000001</v>
      </c>
      <c r="E9" s="700">
        <v>100</v>
      </c>
      <c r="F9" s="701">
        <v>115.89163390318929</v>
      </c>
      <c r="G9" s="700">
        <v>100.68777923821833</v>
      </c>
    </row>
    <row r="10" spans="1:7" ht="21.75" customHeight="1" thickTop="1">
      <c r="A10" s="702" t="s">
        <v>369</v>
      </c>
      <c r="B10" s="25">
        <v>2564.6</v>
      </c>
      <c r="C10" s="26">
        <v>3870.8</v>
      </c>
      <c r="D10" s="136">
        <v>5.2488421069866531</v>
      </c>
      <c r="E10" s="137">
        <v>6.8358498896247246</v>
      </c>
      <c r="F10" s="703">
        <v>150.93191920767373</v>
      </c>
      <c r="G10" s="137">
        <v>131.13112007617178</v>
      </c>
    </row>
    <row r="11" spans="1:7" ht="21.75" customHeight="1">
      <c r="A11" s="704" t="s">
        <v>186</v>
      </c>
      <c r="B11" s="489">
        <v>35440.300000000003</v>
      </c>
      <c r="C11" s="515">
        <v>33055.5</v>
      </c>
      <c r="D11" s="516">
        <v>72.533938596365559</v>
      </c>
      <c r="E11" s="331">
        <v>58.376158940397346</v>
      </c>
      <c r="F11" s="705">
        <v>93.27093732276532</v>
      </c>
      <c r="G11" s="331">
        <v>81.034697934635375</v>
      </c>
    </row>
    <row r="12" spans="1:7" ht="21.75" customHeight="1">
      <c r="A12" s="704" t="s">
        <v>187</v>
      </c>
      <c r="B12" s="489">
        <v>6617.1</v>
      </c>
      <c r="C12" s="515">
        <v>8515.4</v>
      </c>
      <c r="D12" s="516">
        <v>13.542896789417993</v>
      </c>
      <c r="E12" s="331">
        <v>15.038233995584987</v>
      </c>
      <c r="F12" s="705">
        <v>128.68779374650526</v>
      </c>
      <c r="G12" s="331">
        <v>111.80520742528694</v>
      </c>
    </row>
    <row r="13" spans="1:7" ht="21.75" customHeight="1">
      <c r="A13" s="704" t="s">
        <v>188</v>
      </c>
      <c r="B13" s="489">
        <v>96.5</v>
      </c>
      <c r="C13" s="515">
        <v>88.2</v>
      </c>
      <c r="D13" s="516">
        <v>0.19750185733611952</v>
      </c>
      <c r="E13" s="331">
        <v>0.1557615894039735</v>
      </c>
      <c r="F13" s="705">
        <v>91.398963730569946</v>
      </c>
      <c r="G13" s="331">
        <v>79.408309062180663</v>
      </c>
    </row>
    <row r="14" spans="1:7" ht="21.75" customHeight="1">
      <c r="A14" s="704" t="s">
        <v>189</v>
      </c>
      <c r="B14" s="489">
        <v>13.3</v>
      </c>
      <c r="C14" s="515">
        <v>12.7</v>
      </c>
      <c r="D14" s="516">
        <v>2.7220463239071391E-2</v>
      </c>
      <c r="E14" s="331">
        <v>2.2428256070640175E-2</v>
      </c>
      <c r="F14" s="705">
        <v>95.488721804511272</v>
      </c>
      <c r="G14" s="331">
        <v>82.961530672902924</v>
      </c>
    </row>
    <row r="15" spans="1:7" ht="21.75" customHeight="1">
      <c r="A15" s="706" t="s">
        <v>190</v>
      </c>
      <c r="B15" s="640">
        <v>4092.2</v>
      </c>
      <c r="C15" s="641">
        <v>4174.5</v>
      </c>
      <c r="D15" s="516">
        <v>8.3753067418742813</v>
      </c>
      <c r="E15" s="331">
        <v>7.3721854304635768</v>
      </c>
      <c r="F15" s="705">
        <v>102.01114315038366</v>
      </c>
      <c r="G15" s="331">
        <v>88.628273805719942</v>
      </c>
    </row>
    <row r="16" spans="1:7" ht="21.75" customHeight="1">
      <c r="A16" s="706" t="s">
        <v>425</v>
      </c>
      <c r="B16" s="640">
        <v>36.299999999999997</v>
      </c>
      <c r="C16" s="641">
        <v>159.30000000000001</v>
      </c>
      <c r="D16" s="516">
        <v>7.4293444780322668E-2</v>
      </c>
      <c r="E16" s="331">
        <v>0.2813245033112583</v>
      </c>
      <c r="F16" s="835" t="s">
        <v>367</v>
      </c>
      <c r="G16" s="836" t="s">
        <v>367</v>
      </c>
    </row>
    <row r="17" spans="1:9" ht="21.75" customHeight="1" thickBot="1">
      <c r="A17" s="826" t="s">
        <v>426</v>
      </c>
      <c r="B17" s="837" t="s">
        <v>367</v>
      </c>
      <c r="C17" s="517">
        <v>6748.6</v>
      </c>
      <c r="D17" s="837" t="s">
        <v>367</v>
      </c>
      <c r="E17" s="518">
        <v>11.918057395143489</v>
      </c>
      <c r="F17" s="707" t="s">
        <v>367</v>
      </c>
      <c r="G17" s="642" t="s">
        <v>367</v>
      </c>
    </row>
    <row r="18" spans="1:9" ht="9" customHeight="1" thickTop="1">
      <c r="A18" s="12"/>
      <c r="B18" s="519"/>
      <c r="C18" s="519"/>
      <c r="D18" s="520"/>
      <c r="E18" s="521"/>
      <c r="F18" s="521"/>
      <c r="G18" s="521"/>
    </row>
    <row r="19" spans="1:9" ht="15" customHeight="1">
      <c r="A19" s="8" t="s">
        <v>476</v>
      </c>
      <c r="B19" s="519"/>
      <c r="C19" s="519"/>
      <c r="D19" s="520"/>
      <c r="E19" s="521"/>
      <c r="F19" s="521"/>
      <c r="G19" s="521"/>
    </row>
    <row r="20" spans="1:9" ht="15" customHeight="1">
      <c r="A20" s="8" t="s">
        <v>427</v>
      </c>
      <c r="B20" s="519"/>
      <c r="C20" s="519"/>
      <c r="D20" s="520"/>
      <c r="E20" s="521"/>
      <c r="F20" s="521"/>
      <c r="G20" s="521"/>
    </row>
    <row r="21" spans="1:9" ht="15" customHeight="1">
      <c r="A21" s="8" t="s">
        <v>428</v>
      </c>
      <c r="B21" s="519"/>
      <c r="C21" s="519"/>
      <c r="D21" s="520"/>
      <c r="E21" s="521"/>
      <c r="F21" s="521"/>
      <c r="G21" s="521"/>
    </row>
    <row r="22" spans="1:9" ht="9" customHeight="1">
      <c r="A22" s="8"/>
    </row>
    <row r="23" spans="1:9" ht="17.25" customHeight="1">
      <c r="A23" s="8" t="s">
        <v>191</v>
      </c>
    </row>
    <row r="24" spans="1:9">
      <c r="I24" s="9"/>
    </row>
    <row r="26" spans="1:9">
      <c r="B26" s="9"/>
    </row>
  </sheetData>
  <mergeCells count="7">
    <mergeCell ref="A3:G3"/>
    <mergeCell ref="A5:G5"/>
    <mergeCell ref="A7:A8"/>
    <mergeCell ref="B7:C7"/>
    <mergeCell ref="D7:E7"/>
    <mergeCell ref="F7:G7"/>
    <mergeCell ref="A4:G4"/>
  </mergeCells>
  <printOptions horizontalCentered="1" verticalCentered="1"/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EFE2-736F-4A72-836E-B9F983243CA5}">
  <dimension ref="A1:L27"/>
  <sheetViews>
    <sheetView zoomScaleNormal="100" workbookViewId="0">
      <selection activeCell="M27" sqref="M27"/>
    </sheetView>
  </sheetViews>
  <sheetFormatPr defaultRowHeight="15.75"/>
  <cols>
    <col min="1" max="1" width="25.7109375" style="5" customWidth="1"/>
    <col min="2" max="10" width="11.140625" style="5" customWidth="1"/>
    <col min="11" max="177" width="9.140625" style="5"/>
    <col min="178" max="178" width="20" style="5" customWidth="1"/>
    <col min="179" max="190" width="11.7109375" style="5" customWidth="1"/>
    <col min="191" max="191" width="6.7109375" style="5" customWidth="1"/>
    <col min="192" max="199" width="24.42578125" style="5" customWidth="1"/>
    <col min="200" max="433" width="9.140625" style="5"/>
    <col min="434" max="434" width="20" style="5" customWidth="1"/>
    <col min="435" max="446" width="11.7109375" style="5" customWidth="1"/>
    <col min="447" max="447" width="6.7109375" style="5" customWidth="1"/>
    <col min="448" max="455" width="24.42578125" style="5" customWidth="1"/>
    <col min="456" max="689" width="9.140625" style="5"/>
    <col min="690" max="690" width="20" style="5" customWidth="1"/>
    <col min="691" max="702" width="11.7109375" style="5" customWidth="1"/>
    <col min="703" max="703" width="6.7109375" style="5" customWidth="1"/>
    <col min="704" max="711" width="24.42578125" style="5" customWidth="1"/>
    <col min="712" max="945" width="9.140625" style="5"/>
    <col min="946" max="946" width="20" style="5" customWidth="1"/>
    <col min="947" max="958" width="11.7109375" style="5" customWidth="1"/>
    <col min="959" max="959" width="6.7109375" style="5" customWidth="1"/>
    <col min="960" max="967" width="24.42578125" style="5" customWidth="1"/>
    <col min="968" max="1201" width="9.140625" style="5"/>
    <col min="1202" max="1202" width="20" style="5" customWidth="1"/>
    <col min="1203" max="1214" width="11.7109375" style="5" customWidth="1"/>
    <col min="1215" max="1215" width="6.7109375" style="5" customWidth="1"/>
    <col min="1216" max="1223" width="24.42578125" style="5" customWidth="1"/>
    <col min="1224" max="1457" width="9.140625" style="5"/>
    <col min="1458" max="1458" width="20" style="5" customWidth="1"/>
    <col min="1459" max="1470" width="11.7109375" style="5" customWidth="1"/>
    <col min="1471" max="1471" width="6.7109375" style="5" customWidth="1"/>
    <col min="1472" max="1479" width="24.42578125" style="5" customWidth="1"/>
    <col min="1480" max="1713" width="9.140625" style="5"/>
    <col min="1714" max="1714" width="20" style="5" customWidth="1"/>
    <col min="1715" max="1726" width="11.7109375" style="5" customWidth="1"/>
    <col min="1727" max="1727" width="6.7109375" style="5" customWidth="1"/>
    <col min="1728" max="1735" width="24.42578125" style="5" customWidth="1"/>
    <col min="1736" max="1969" width="9.140625" style="5"/>
    <col min="1970" max="1970" width="20" style="5" customWidth="1"/>
    <col min="1971" max="1982" width="11.7109375" style="5" customWidth="1"/>
    <col min="1983" max="1983" width="6.7109375" style="5" customWidth="1"/>
    <col min="1984" max="1991" width="24.42578125" style="5" customWidth="1"/>
    <col min="1992" max="2225" width="9.140625" style="5"/>
    <col min="2226" max="2226" width="20" style="5" customWidth="1"/>
    <col min="2227" max="2238" width="11.7109375" style="5" customWidth="1"/>
    <col min="2239" max="2239" width="6.7109375" style="5" customWidth="1"/>
    <col min="2240" max="2247" width="24.42578125" style="5" customWidth="1"/>
    <col min="2248" max="2481" width="9.140625" style="5"/>
    <col min="2482" max="2482" width="20" style="5" customWidth="1"/>
    <col min="2483" max="2494" width="11.7109375" style="5" customWidth="1"/>
    <col min="2495" max="2495" width="6.7109375" style="5" customWidth="1"/>
    <col min="2496" max="2503" width="24.42578125" style="5" customWidth="1"/>
    <col min="2504" max="2737" width="9.140625" style="5"/>
    <col min="2738" max="2738" width="20" style="5" customWidth="1"/>
    <col min="2739" max="2750" width="11.7109375" style="5" customWidth="1"/>
    <col min="2751" max="2751" width="6.7109375" style="5" customWidth="1"/>
    <col min="2752" max="2759" width="24.42578125" style="5" customWidth="1"/>
    <col min="2760" max="2993" width="9.140625" style="5"/>
    <col min="2994" max="2994" width="20" style="5" customWidth="1"/>
    <col min="2995" max="3006" width="11.7109375" style="5" customWidth="1"/>
    <col min="3007" max="3007" width="6.7109375" style="5" customWidth="1"/>
    <col min="3008" max="3015" width="24.42578125" style="5" customWidth="1"/>
    <col min="3016" max="3249" width="9.140625" style="5"/>
    <col min="3250" max="3250" width="20" style="5" customWidth="1"/>
    <col min="3251" max="3262" width="11.7109375" style="5" customWidth="1"/>
    <col min="3263" max="3263" width="6.7109375" style="5" customWidth="1"/>
    <col min="3264" max="3271" width="24.42578125" style="5" customWidth="1"/>
    <col min="3272" max="3505" width="9.140625" style="5"/>
    <col min="3506" max="3506" width="20" style="5" customWidth="1"/>
    <col min="3507" max="3518" width="11.7109375" style="5" customWidth="1"/>
    <col min="3519" max="3519" width="6.7109375" style="5" customWidth="1"/>
    <col min="3520" max="3527" width="24.42578125" style="5" customWidth="1"/>
    <col min="3528" max="3761" width="9.140625" style="5"/>
    <col min="3762" max="3762" width="20" style="5" customWidth="1"/>
    <col min="3763" max="3774" width="11.7109375" style="5" customWidth="1"/>
    <col min="3775" max="3775" width="6.7109375" style="5" customWidth="1"/>
    <col min="3776" max="3783" width="24.42578125" style="5" customWidth="1"/>
    <col min="3784" max="4017" width="9.140625" style="5"/>
    <col min="4018" max="4018" width="20" style="5" customWidth="1"/>
    <col min="4019" max="4030" width="11.7109375" style="5" customWidth="1"/>
    <col min="4031" max="4031" width="6.7109375" style="5" customWidth="1"/>
    <col min="4032" max="4039" width="24.42578125" style="5" customWidth="1"/>
    <col min="4040" max="4273" width="9.140625" style="5"/>
    <col min="4274" max="4274" width="20" style="5" customWidth="1"/>
    <col min="4275" max="4286" width="11.7109375" style="5" customWidth="1"/>
    <col min="4287" max="4287" width="6.7109375" style="5" customWidth="1"/>
    <col min="4288" max="4295" width="24.42578125" style="5" customWidth="1"/>
    <col min="4296" max="4529" width="9.140625" style="5"/>
    <col min="4530" max="4530" width="20" style="5" customWidth="1"/>
    <col min="4531" max="4542" width="11.7109375" style="5" customWidth="1"/>
    <col min="4543" max="4543" width="6.7109375" style="5" customWidth="1"/>
    <col min="4544" max="4551" width="24.42578125" style="5" customWidth="1"/>
    <col min="4552" max="4785" width="9.140625" style="5"/>
    <col min="4786" max="4786" width="20" style="5" customWidth="1"/>
    <col min="4787" max="4798" width="11.7109375" style="5" customWidth="1"/>
    <col min="4799" max="4799" width="6.7109375" style="5" customWidth="1"/>
    <col min="4800" max="4807" width="24.42578125" style="5" customWidth="1"/>
    <col min="4808" max="5041" width="9.140625" style="5"/>
    <col min="5042" max="5042" width="20" style="5" customWidth="1"/>
    <col min="5043" max="5054" width="11.7109375" style="5" customWidth="1"/>
    <col min="5055" max="5055" width="6.7109375" style="5" customWidth="1"/>
    <col min="5056" max="5063" width="24.42578125" style="5" customWidth="1"/>
    <col min="5064" max="5297" width="9.140625" style="5"/>
    <col min="5298" max="5298" width="20" style="5" customWidth="1"/>
    <col min="5299" max="5310" width="11.7109375" style="5" customWidth="1"/>
    <col min="5311" max="5311" width="6.7109375" style="5" customWidth="1"/>
    <col min="5312" max="5319" width="24.42578125" style="5" customWidth="1"/>
    <col min="5320" max="5553" width="9.140625" style="5"/>
    <col min="5554" max="5554" width="20" style="5" customWidth="1"/>
    <col min="5555" max="5566" width="11.7109375" style="5" customWidth="1"/>
    <col min="5567" max="5567" width="6.7109375" style="5" customWidth="1"/>
    <col min="5568" max="5575" width="24.42578125" style="5" customWidth="1"/>
    <col min="5576" max="5809" width="9.140625" style="5"/>
    <col min="5810" max="5810" width="20" style="5" customWidth="1"/>
    <col min="5811" max="5822" width="11.7109375" style="5" customWidth="1"/>
    <col min="5823" max="5823" width="6.7109375" style="5" customWidth="1"/>
    <col min="5824" max="5831" width="24.42578125" style="5" customWidth="1"/>
    <col min="5832" max="6065" width="9.140625" style="5"/>
    <col min="6066" max="6066" width="20" style="5" customWidth="1"/>
    <col min="6067" max="6078" width="11.7109375" style="5" customWidth="1"/>
    <col min="6079" max="6079" width="6.7109375" style="5" customWidth="1"/>
    <col min="6080" max="6087" width="24.42578125" style="5" customWidth="1"/>
    <col min="6088" max="6321" width="9.140625" style="5"/>
    <col min="6322" max="6322" width="20" style="5" customWidth="1"/>
    <col min="6323" max="6334" width="11.7109375" style="5" customWidth="1"/>
    <col min="6335" max="6335" width="6.7109375" style="5" customWidth="1"/>
    <col min="6336" max="6343" width="24.42578125" style="5" customWidth="1"/>
    <col min="6344" max="6577" width="9.140625" style="5"/>
    <col min="6578" max="6578" width="20" style="5" customWidth="1"/>
    <col min="6579" max="6590" width="11.7109375" style="5" customWidth="1"/>
    <col min="6591" max="6591" width="6.7109375" style="5" customWidth="1"/>
    <col min="6592" max="6599" width="24.42578125" style="5" customWidth="1"/>
    <col min="6600" max="6833" width="9.140625" style="5"/>
    <col min="6834" max="6834" width="20" style="5" customWidth="1"/>
    <col min="6835" max="6846" width="11.7109375" style="5" customWidth="1"/>
    <col min="6847" max="6847" width="6.7109375" style="5" customWidth="1"/>
    <col min="6848" max="6855" width="24.42578125" style="5" customWidth="1"/>
    <col min="6856" max="7089" width="9.140625" style="5"/>
    <col min="7090" max="7090" width="20" style="5" customWidth="1"/>
    <col min="7091" max="7102" width="11.7109375" style="5" customWidth="1"/>
    <col min="7103" max="7103" width="6.7109375" style="5" customWidth="1"/>
    <col min="7104" max="7111" width="24.42578125" style="5" customWidth="1"/>
    <col min="7112" max="7345" width="9.140625" style="5"/>
    <col min="7346" max="7346" width="20" style="5" customWidth="1"/>
    <col min="7347" max="7358" width="11.7109375" style="5" customWidth="1"/>
    <col min="7359" max="7359" width="6.7109375" style="5" customWidth="1"/>
    <col min="7360" max="7367" width="24.42578125" style="5" customWidth="1"/>
    <col min="7368" max="7601" width="9.140625" style="5"/>
    <col min="7602" max="7602" width="20" style="5" customWidth="1"/>
    <col min="7603" max="7614" width="11.7109375" style="5" customWidth="1"/>
    <col min="7615" max="7615" width="6.7109375" style="5" customWidth="1"/>
    <col min="7616" max="7623" width="24.42578125" style="5" customWidth="1"/>
    <col min="7624" max="7857" width="9.140625" style="5"/>
    <col min="7858" max="7858" width="20" style="5" customWidth="1"/>
    <col min="7859" max="7870" width="11.7109375" style="5" customWidth="1"/>
    <col min="7871" max="7871" width="6.7109375" style="5" customWidth="1"/>
    <col min="7872" max="7879" width="24.42578125" style="5" customWidth="1"/>
    <col min="7880" max="8113" width="9.140625" style="5"/>
    <col min="8114" max="8114" width="20" style="5" customWidth="1"/>
    <col min="8115" max="8126" width="11.7109375" style="5" customWidth="1"/>
    <col min="8127" max="8127" width="6.7109375" style="5" customWidth="1"/>
    <col min="8128" max="8135" width="24.42578125" style="5" customWidth="1"/>
    <col min="8136" max="8369" width="9.140625" style="5"/>
    <col min="8370" max="8370" width="20" style="5" customWidth="1"/>
    <col min="8371" max="8382" width="11.7109375" style="5" customWidth="1"/>
    <col min="8383" max="8383" width="6.7109375" style="5" customWidth="1"/>
    <col min="8384" max="8391" width="24.42578125" style="5" customWidth="1"/>
    <col min="8392" max="8625" width="9.140625" style="5"/>
    <col min="8626" max="8626" width="20" style="5" customWidth="1"/>
    <col min="8627" max="8638" width="11.7109375" style="5" customWidth="1"/>
    <col min="8639" max="8639" width="6.7109375" style="5" customWidth="1"/>
    <col min="8640" max="8647" width="24.42578125" style="5" customWidth="1"/>
    <col min="8648" max="8881" width="9.140625" style="5"/>
    <col min="8882" max="8882" width="20" style="5" customWidth="1"/>
    <col min="8883" max="8894" width="11.7109375" style="5" customWidth="1"/>
    <col min="8895" max="8895" width="6.7109375" style="5" customWidth="1"/>
    <col min="8896" max="8903" width="24.42578125" style="5" customWidth="1"/>
    <col min="8904" max="9137" width="9.140625" style="5"/>
    <col min="9138" max="9138" width="20" style="5" customWidth="1"/>
    <col min="9139" max="9150" width="11.7109375" style="5" customWidth="1"/>
    <col min="9151" max="9151" width="6.7109375" style="5" customWidth="1"/>
    <col min="9152" max="9159" width="24.42578125" style="5" customWidth="1"/>
    <col min="9160" max="9393" width="9.140625" style="5"/>
    <col min="9394" max="9394" width="20" style="5" customWidth="1"/>
    <col min="9395" max="9406" width="11.7109375" style="5" customWidth="1"/>
    <col min="9407" max="9407" width="6.7109375" style="5" customWidth="1"/>
    <col min="9408" max="9415" width="24.42578125" style="5" customWidth="1"/>
    <col min="9416" max="9649" width="9.140625" style="5"/>
    <col min="9650" max="9650" width="20" style="5" customWidth="1"/>
    <col min="9651" max="9662" width="11.7109375" style="5" customWidth="1"/>
    <col min="9663" max="9663" width="6.7109375" style="5" customWidth="1"/>
    <col min="9664" max="9671" width="24.42578125" style="5" customWidth="1"/>
    <col min="9672" max="9905" width="9.140625" style="5"/>
    <col min="9906" max="9906" width="20" style="5" customWidth="1"/>
    <col min="9907" max="9918" width="11.7109375" style="5" customWidth="1"/>
    <col min="9919" max="9919" width="6.7109375" style="5" customWidth="1"/>
    <col min="9920" max="9927" width="24.42578125" style="5" customWidth="1"/>
    <col min="9928" max="10161" width="9.140625" style="5"/>
    <col min="10162" max="10162" width="20" style="5" customWidth="1"/>
    <col min="10163" max="10174" width="11.7109375" style="5" customWidth="1"/>
    <col min="10175" max="10175" width="6.7109375" style="5" customWidth="1"/>
    <col min="10176" max="10183" width="24.42578125" style="5" customWidth="1"/>
    <col min="10184" max="10417" width="9.140625" style="5"/>
    <col min="10418" max="10418" width="20" style="5" customWidth="1"/>
    <col min="10419" max="10430" width="11.7109375" style="5" customWidth="1"/>
    <col min="10431" max="10431" width="6.7109375" style="5" customWidth="1"/>
    <col min="10432" max="10439" width="24.42578125" style="5" customWidth="1"/>
    <col min="10440" max="10673" width="9.140625" style="5"/>
    <col min="10674" max="10674" width="20" style="5" customWidth="1"/>
    <col min="10675" max="10686" width="11.7109375" style="5" customWidth="1"/>
    <col min="10687" max="10687" width="6.7109375" style="5" customWidth="1"/>
    <col min="10688" max="10695" width="24.42578125" style="5" customWidth="1"/>
    <col min="10696" max="10929" width="9.140625" style="5"/>
    <col min="10930" max="10930" width="20" style="5" customWidth="1"/>
    <col min="10931" max="10942" width="11.7109375" style="5" customWidth="1"/>
    <col min="10943" max="10943" width="6.7109375" style="5" customWidth="1"/>
    <col min="10944" max="10951" width="24.42578125" style="5" customWidth="1"/>
    <col min="10952" max="11185" width="9.140625" style="5"/>
    <col min="11186" max="11186" width="20" style="5" customWidth="1"/>
    <col min="11187" max="11198" width="11.7109375" style="5" customWidth="1"/>
    <col min="11199" max="11199" width="6.7109375" style="5" customWidth="1"/>
    <col min="11200" max="11207" width="24.42578125" style="5" customWidth="1"/>
    <col min="11208" max="11441" width="9.140625" style="5"/>
    <col min="11442" max="11442" width="20" style="5" customWidth="1"/>
    <col min="11443" max="11454" width="11.7109375" style="5" customWidth="1"/>
    <col min="11455" max="11455" width="6.7109375" style="5" customWidth="1"/>
    <col min="11456" max="11463" width="24.42578125" style="5" customWidth="1"/>
    <col min="11464" max="11697" width="9.140625" style="5"/>
    <col min="11698" max="11698" width="20" style="5" customWidth="1"/>
    <col min="11699" max="11710" width="11.7109375" style="5" customWidth="1"/>
    <col min="11711" max="11711" width="6.7109375" style="5" customWidth="1"/>
    <col min="11712" max="11719" width="24.42578125" style="5" customWidth="1"/>
    <col min="11720" max="11953" width="9.140625" style="5"/>
    <col min="11954" max="11954" width="20" style="5" customWidth="1"/>
    <col min="11955" max="11966" width="11.7109375" style="5" customWidth="1"/>
    <col min="11967" max="11967" width="6.7109375" style="5" customWidth="1"/>
    <col min="11968" max="11975" width="24.42578125" style="5" customWidth="1"/>
    <col min="11976" max="12209" width="9.140625" style="5"/>
    <col min="12210" max="12210" width="20" style="5" customWidth="1"/>
    <col min="12211" max="12222" width="11.7109375" style="5" customWidth="1"/>
    <col min="12223" max="12223" width="6.7109375" style="5" customWidth="1"/>
    <col min="12224" max="12231" width="24.42578125" style="5" customWidth="1"/>
    <col min="12232" max="12465" width="9.140625" style="5"/>
    <col min="12466" max="12466" width="20" style="5" customWidth="1"/>
    <col min="12467" max="12478" width="11.7109375" style="5" customWidth="1"/>
    <col min="12479" max="12479" width="6.7109375" style="5" customWidth="1"/>
    <col min="12480" max="12487" width="24.42578125" style="5" customWidth="1"/>
    <col min="12488" max="12721" width="9.140625" style="5"/>
    <col min="12722" max="12722" width="20" style="5" customWidth="1"/>
    <col min="12723" max="12734" width="11.7109375" style="5" customWidth="1"/>
    <col min="12735" max="12735" width="6.7109375" style="5" customWidth="1"/>
    <col min="12736" max="12743" width="24.42578125" style="5" customWidth="1"/>
    <col min="12744" max="12977" width="9.140625" style="5"/>
    <col min="12978" max="12978" width="20" style="5" customWidth="1"/>
    <col min="12979" max="12990" width="11.7109375" style="5" customWidth="1"/>
    <col min="12991" max="12991" width="6.7109375" style="5" customWidth="1"/>
    <col min="12992" max="12999" width="24.42578125" style="5" customWidth="1"/>
    <col min="13000" max="13233" width="9.140625" style="5"/>
    <col min="13234" max="13234" width="20" style="5" customWidth="1"/>
    <col min="13235" max="13246" width="11.7109375" style="5" customWidth="1"/>
    <col min="13247" max="13247" width="6.7109375" style="5" customWidth="1"/>
    <col min="13248" max="13255" width="24.42578125" style="5" customWidth="1"/>
    <col min="13256" max="13489" width="9.140625" style="5"/>
    <col min="13490" max="13490" width="20" style="5" customWidth="1"/>
    <col min="13491" max="13502" width="11.7109375" style="5" customWidth="1"/>
    <col min="13503" max="13503" width="6.7109375" style="5" customWidth="1"/>
    <col min="13504" max="13511" width="24.42578125" style="5" customWidth="1"/>
    <col min="13512" max="13745" width="9.140625" style="5"/>
    <col min="13746" max="13746" width="20" style="5" customWidth="1"/>
    <col min="13747" max="13758" width="11.7109375" style="5" customWidth="1"/>
    <col min="13759" max="13759" width="6.7109375" style="5" customWidth="1"/>
    <col min="13760" max="13767" width="24.42578125" style="5" customWidth="1"/>
    <col min="13768" max="14001" width="9.140625" style="5"/>
    <col min="14002" max="14002" width="20" style="5" customWidth="1"/>
    <col min="14003" max="14014" width="11.7109375" style="5" customWidth="1"/>
    <col min="14015" max="14015" width="6.7109375" style="5" customWidth="1"/>
    <col min="14016" max="14023" width="24.42578125" style="5" customWidth="1"/>
    <col min="14024" max="14257" width="9.140625" style="5"/>
    <col min="14258" max="14258" width="20" style="5" customWidth="1"/>
    <col min="14259" max="14270" width="11.7109375" style="5" customWidth="1"/>
    <col min="14271" max="14271" width="6.7109375" style="5" customWidth="1"/>
    <col min="14272" max="14279" width="24.42578125" style="5" customWidth="1"/>
    <col min="14280" max="14513" width="9.140625" style="5"/>
    <col min="14514" max="14514" width="20" style="5" customWidth="1"/>
    <col min="14515" max="14526" width="11.7109375" style="5" customWidth="1"/>
    <col min="14527" max="14527" width="6.7109375" style="5" customWidth="1"/>
    <col min="14528" max="14535" width="24.42578125" style="5" customWidth="1"/>
    <col min="14536" max="14769" width="9.140625" style="5"/>
    <col min="14770" max="14770" width="20" style="5" customWidth="1"/>
    <col min="14771" max="14782" width="11.7109375" style="5" customWidth="1"/>
    <col min="14783" max="14783" width="6.7109375" style="5" customWidth="1"/>
    <col min="14784" max="14791" width="24.42578125" style="5" customWidth="1"/>
    <col min="14792" max="15025" width="9.140625" style="5"/>
    <col min="15026" max="15026" width="20" style="5" customWidth="1"/>
    <col min="15027" max="15038" width="11.7109375" style="5" customWidth="1"/>
    <col min="15039" max="15039" width="6.7109375" style="5" customWidth="1"/>
    <col min="15040" max="15047" width="24.42578125" style="5" customWidth="1"/>
    <col min="15048" max="15281" width="9.140625" style="5"/>
    <col min="15282" max="15282" width="20" style="5" customWidth="1"/>
    <col min="15283" max="15294" width="11.7109375" style="5" customWidth="1"/>
    <col min="15295" max="15295" width="6.7109375" style="5" customWidth="1"/>
    <col min="15296" max="15303" width="24.42578125" style="5" customWidth="1"/>
    <col min="15304" max="15537" width="9.140625" style="5"/>
    <col min="15538" max="15538" width="20" style="5" customWidth="1"/>
    <col min="15539" max="15550" width="11.7109375" style="5" customWidth="1"/>
    <col min="15551" max="15551" width="6.7109375" style="5" customWidth="1"/>
    <col min="15552" max="15559" width="24.42578125" style="5" customWidth="1"/>
    <col min="15560" max="15793" width="9.140625" style="5"/>
    <col min="15794" max="15794" width="20" style="5" customWidth="1"/>
    <col min="15795" max="15806" width="11.7109375" style="5" customWidth="1"/>
    <col min="15807" max="15807" width="6.7109375" style="5" customWidth="1"/>
    <col min="15808" max="15815" width="24.42578125" style="5" customWidth="1"/>
    <col min="15816" max="16049" width="9.140625" style="5"/>
    <col min="16050" max="16050" width="20" style="5" customWidth="1"/>
    <col min="16051" max="16062" width="11.7109375" style="5" customWidth="1"/>
    <col min="16063" max="16063" width="6.7109375" style="5" customWidth="1"/>
    <col min="16064" max="16071" width="24.42578125" style="5" customWidth="1"/>
    <col min="16072" max="16384" width="9.140625" style="5"/>
  </cols>
  <sheetData>
    <row r="1" spans="1:12" ht="15" customHeight="1">
      <c r="J1" s="178" t="s">
        <v>192</v>
      </c>
    </row>
    <row r="2" spans="1:12" ht="15" customHeight="1"/>
    <row r="3" spans="1:12" ht="22.5" customHeight="1">
      <c r="A3" s="1173" t="s">
        <v>193</v>
      </c>
      <c r="B3" s="1173"/>
      <c r="C3" s="1173"/>
      <c r="D3" s="1173"/>
      <c r="E3" s="1173"/>
      <c r="F3" s="1173"/>
      <c r="G3" s="1173"/>
      <c r="H3" s="1173"/>
      <c r="I3" s="1173"/>
      <c r="J3" s="1173"/>
    </row>
    <row r="4" spans="1:12" ht="22.5" customHeight="1">
      <c r="A4" s="1201" t="s">
        <v>194</v>
      </c>
      <c r="B4" s="1201"/>
      <c r="C4" s="1201"/>
      <c r="D4" s="1201"/>
      <c r="E4" s="1201"/>
      <c r="F4" s="1201"/>
      <c r="G4" s="1201"/>
      <c r="H4" s="1201"/>
      <c r="I4" s="1201"/>
      <c r="J4" s="1201"/>
      <c r="L4" s="708"/>
    </row>
    <row r="5" spans="1:12" ht="15" customHeight="1" thickBot="1">
      <c r="A5" s="1202"/>
      <c r="B5" s="1202"/>
      <c r="C5" s="1202"/>
      <c r="D5" s="1202"/>
      <c r="E5" s="1202"/>
      <c r="F5" s="1202"/>
      <c r="G5" s="1202"/>
      <c r="H5" s="1202"/>
      <c r="I5" s="1202"/>
      <c r="J5" s="1202"/>
    </row>
    <row r="6" spans="1:12" ht="25.5" customHeight="1" thickTop="1">
      <c r="A6" s="1203" t="s">
        <v>3</v>
      </c>
      <c r="B6" s="1176" t="s">
        <v>4</v>
      </c>
      <c r="C6" s="1206"/>
      <c r="D6" s="1177"/>
      <c r="E6" s="1176" t="s">
        <v>185</v>
      </c>
      <c r="F6" s="1206"/>
      <c r="G6" s="1206"/>
      <c r="H6" s="1176" t="s">
        <v>187</v>
      </c>
      <c r="I6" s="1206"/>
      <c r="J6" s="1177"/>
    </row>
    <row r="7" spans="1:12" ht="21.75" customHeight="1">
      <c r="A7" s="1204"/>
      <c r="B7" s="1197" t="s">
        <v>195</v>
      </c>
      <c r="C7" s="1198"/>
      <c r="D7" s="1199" t="s">
        <v>196</v>
      </c>
      <c r="E7" s="1197" t="s">
        <v>195</v>
      </c>
      <c r="F7" s="1198"/>
      <c r="G7" s="1195" t="s">
        <v>196</v>
      </c>
      <c r="H7" s="1197" t="s">
        <v>195</v>
      </c>
      <c r="I7" s="1198"/>
      <c r="J7" s="1199" t="s">
        <v>196</v>
      </c>
    </row>
    <row r="8" spans="1:12" ht="45" customHeight="1" thickBot="1">
      <c r="A8" s="1205"/>
      <c r="B8" s="294" t="s">
        <v>405</v>
      </c>
      <c r="C8" s="296" t="s">
        <v>406</v>
      </c>
      <c r="D8" s="1200"/>
      <c r="E8" s="294" t="s">
        <v>405</v>
      </c>
      <c r="F8" s="296" t="s">
        <v>406</v>
      </c>
      <c r="G8" s="1196"/>
      <c r="H8" s="294" t="s">
        <v>405</v>
      </c>
      <c r="I8" s="296" t="s">
        <v>406</v>
      </c>
      <c r="J8" s="1200"/>
    </row>
    <row r="9" spans="1:12" ht="20.100000000000001" customHeight="1" thickTop="1">
      <c r="A9" s="709" t="s">
        <v>5</v>
      </c>
      <c r="B9" s="184">
        <v>6170.6</v>
      </c>
      <c r="C9" s="185">
        <v>6046.4</v>
      </c>
      <c r="D9" s="29">
        <v>97.987229766959445</v>
      </c>
      <c r="E9" s="27">
        <v>127.3</v>
      </c>
      <c r="F9" s="28">
        <v>178.5</v>
      </c>
      <c r="G9" s="1057">
        <v>140.21995286724274</v>
      </c>
      <c r="H9" s="184">
        <v>991.2</v>
      </c>
      <c r="I9" s="185">
        <v>1190.0999999999999</v>
      </c>
      <c r="J9" s="31">
        <v>120.06658595641646</v>
      </c>
    </row>
    <row r="10" spans="1:12" ht="20.100000000000001" customHeight="1">
      <c r="A10" s="297" t="s">
        <v>197</v>
      </c>
      <c r="B10" s="522">
        <v>5971.6</v>
      </c>
      <c r="C10" s="523">
        <v>6084.7</v>
      </c>
      <c r="D10" s="524">
        <v>101.89396476656172</v>
      </c>
      <c r="E10" s="525">
        <v>254.4</v>
      </c>
      <c r="F10" s="526">
        <v>400.3</v>
      </c>
      <c r="G10" s="1054">
        <v>157.35062893081761</v>
      </c>
      <c r="H10" s="522">
        <v>431</v>
      </c>
      <c r="I10" s="523">
        <v>644.6</v>
      </c>
      <c r="J10" s="527">
        <v>149.55916473317865</v>
      </c>
    </row>
    <row r="11" spans="1:12" ht="20.100000000000001" customHeight="1">
      <c r="A11" s="297" t="s">
        <v>198</v>
      </c>
      <c r="B11" s="522">
        <v>2710</v>
      </c>
      <c r="C11" s="523">
        <v>2753.3</v>
      </c>
      <c r="D11" s="524">
        <v>101.59778597785977</v>
      </c>
      <c r="E11" s="525">
        <v>153.1</v>
      </c>
      <c r="F11" s="526">
        <v>240.1</v>
      </c>
      <c r="G11" s="1054">
        <v>156.82560418027433</v>
      </c>
      <c r="H11" s="522">
        <v>269</v>
      </c>
      <c r="I11" s="523">
        <v>350.4</v>
      </c>
      <c r="J11" s="527">
        <v>130.26022304832713</v>
      </c>
    </row>
    <row r="12" spans="1:12" ht="20.100000000000001" customHeight="1">
      <c r="A12" s="297" t="s">
        <v>199</v>
      </c>
      <c r="B12" s="522">
        <v>2420.4</v>
      </c>
      <c r="C12" s="523">
        <v>2449.6999999999998</v>
      </c>
      <c r="D12" s="524">
        <v>101.21054371178317</v>
      </c>
      <c r="E12" s="525">
        <v>105.6</v>
      </c>
      <c r="F12" s="526">
        <v>164.4</v>
      </c>
      <c r="G12" s="1054">
        <v>155.68181818181819</v>
      </c>
      <c r="H12" s="522">
        <v>201</v>
      </c>
      <c r="I12" s="523">
        <v>277.60000000000002</v>
      </c>
      <c r="J12" s="527">
        <v>138.10945273631842</v>
      </c>
    </row>
    <row r="13" spans="1:12" ht="20.100000000000001" customHeight="1">
      <c r="A13" s="297" t="s">
        <v>200</v>
      </c>
      <c r="B13" s="522">
        <v>1318</v>
      </c>
      <c r="C13" s="523">
        <v>1308.8</v>
      </c>
      <c r="D13" s="524">
        <v>99.301972685887705</v>
      </c>
      <c r="E13" s="525">
        <v>91.1</v>
      </c>
      <c r="F13" s="526">
        <v>123.2</v>
      </c>
      <c r="G13" s="1054">
        <v>135.23600439077939</v>
      </c>
      <c r="H13" s="522">
        <v>226.1</v>
      </c>
      <c r="I13" s="523">
        <v>269.10000000000002</v>
      </c>
      <c r="J13" s="527">
        <v>119.01813356921718</v>
      </c>
    </row>
    <row r="14" spans="1:12" ht="20.100000000000001" customHeight="1">
      <c r="A14" s="297" t="s">
        <v>201</v>
      </c>
      <c r="B14" s="522">
        <v>4147.8999999999996</v>
      </c>
      <c r="C14" s="523">
        <v>4316.5</v>
      </c>
      <c r="D14" s="524">
        <v>104.06470744232021</v>
      </c>
      <c r="E14" s="525">
        <v>316.89999999999998</v>
      </c>
      <c r="F14" s="526">
        <v>435.6</v>
      </c>
      <c r="G14" s="1054">
        <v>137.45661091827077</v>
      </c>
      <c r="H14" s="522">
        <v>922.3</v>
      </c>
      <c r="I14" s="523">
        <v>1121.8</v>
      </c>
      <c r="J14" s="527">
        <v>121.63070584408544</v>
      </c>
    </row>
    <row r="15" spans="1:12" ht="20.100000000000001" customHeight="1">
      <c r="A15" s="297" t="s">
        <v>202</v>
      </c>
      <c r="B15" s="522">
        <v>2108.6</v>
      </c>
      <c r="C15" s="523">
        <v>2136.4</v>
      </c>
      <c r="D15" s="524">
        <v>101.31841031964338</v>
      </c>
      <c r="E15" s="525">
        <v>121.9</v>
      </c>
      <c r="F15" s="526">
        <v>182</v>
      </c>
      <c r="G15" s="1054">
        <v>149.30270713699753</v>
      </c>
      <c r="H15" s="522">
        <v>305.7</v>
      </c>
      <c r="I15" s="523">
        <v>402</v>
      </c>
      <c r="J15" s="527">
        <v>131.50147203140335</v>
      </c>
    </row>
    <row r="16" spans="1:12" ht="20.100000000000001" customHeight="1">
      <c r="A16" s="297" t="s">
        <v>203</v>
      </c>
      <c r="B16" s="522">
        <v>2425.6</v>
      </c>
      <c r="C16" s="523">
        <v>2474.3000000000002</v>
      </c>
      <c r="D16" s="524">
        <v>102.00775065963062</v>
      </c>
      <c r="E16" s="525">
        <v>135.9</v>
      </c>
      <c r="F16" s="526">
        <v>213.6</v>
      </c>
      <c r="G16" s="1054">
        <v>157.17439293598233</v>
      </c>
      <c r="H16" s="522">
        <v>265.5</v>
      </c>
      <c r="I16" s="523">
        <v>363.3</v>
      </c>
      <c r="J16" s="527">
        <v>136.83615819209041</v>
      </c>
    </row>
    <row r="17" spans="1:10" ht="20.100000000000001" customHeight="1">
      <c r="A17" s="297" t="s">
        <v>204</v>
      </c>
      <c r="B17" s="522">
        <v>2287.1</v>
      </c>
      <c r="C17" s="523">
        <v>2328.1</v>
      </c>
      <c r="D17" s="524">
        <v>101.79266319793625</v>
      </c>
      <c r="E17" s="525">
        <v>121.1</v>
      </c>
      <c r="F17" s="526">
        <v>198.4</v>
      </c>
      <c r="G17" s="1054">
        <v>163.83154417836499</v>
      </c>
      <c r="H17" s="522">
        <v>201</v>
      </c>
      <c r="I17" s="523">
        <v>287.5</v>
      </c>
      <c r="J17" s="527">
        <v>143.03482587064678</v>
      </c>
    </row>
    <row r="18" spans="1:10" ht="20.100000000000001" customHeight="1">
      <c r="A18" s="297" t="s">
        <v>6</v>
      </c>
      <c r="B18" s="522">
        <v>2114.8000000000002</v>
      </c>
      <c r="C18" s="185">
        <v>2155.9</v>
      </c>
      <c r="D18" s="524">
        <v>101.9434461887649</v>
      </c>
      <c r="E18" s="525">
        <v>116.9</v>
      </c>
      <c r="F18" s="526">
        <v>197.5</v>
      </c>
      <c r="G18" s="1054">
        <v>168.94781864841744</v>
      </c>
      <c r="H18" s="522">
        <v>138.80000000000001</v>
      </c>
      <c r="I18" s="523">
        <v>193.8</v>
      </c>
      <c r="J18" s="527">
        <v>139.62536023054756</v>
      </c>
    </row>
    <row r="19" spans="1:10" ht="20.100000000000001" customHeight="1">
      <c r="A19" s="32" t="s">
        <v>205</v>
      </c>
      <c r="B19" s="522">
        <v>5543.3</v>
      </c>
      <c r="C19" s="185">
        <v>5618</v>
      </c>
      <c r="D19" s="524">
        <v>101.34757274547653</v>
      </c>
      <c r="E19" s="525">
        <v>268.89999999999998</v>
      </c>
      <c r="F19" s="526">
        <v>406.2</v>
      </c>
      <c r="G19" s="1054">
        <v>151.05987355894385</v>
      </c>
      <c r="H19" s="522">
        <v>702.9</v>
      </c>
      <c r="I19" s="523">
        <v>900.7</v>
      </c>
      <c r="J19" s="527">
        <v>128.14056053492675</v>
      </c>
    </row>
    <row r="20" spans="1:10" ht="20.100000000000001" customHeight="1">
      <c r="A20" s="297" t="s">
        <v>206</v>
      </c>
      <c r="B20" s="522">
        <v>2810.1</v>
      </c>
      <c r="C20" s="523">
        <v>2846.2</v>
      </c>
      <c r="D20" s="524">
        <v>101.28465179175119</v>
      </c>
      <c r="E20" s="525">
        <v>175</v>
      </c>
      <c r="F20" s="526">
        <v>264.10000000000002</v>
      </c>
      <c r="G20" s="1054">
        <v>150.91428571428574</v>
      </c>
      <c r="H20" s="522">
        <v>342.7</v>
      </c>
      <c r="I20" s="523">
        <v>430</v>
      </c>
      <c r="J20" s="527">
        <v>125.47417566384593</v>
      </c>
    </row>
    <row r="21" spans="1:10" ht="20.100000000000001" customHeight="1">
      <c r="A21" s="297" t="s">
        <v>207</v>
      </c>
      <c r="B21" s="522">
        <v>2342.5</v>
      </c>
      <c r="C21" s="523">
        <v>2372</v>
      </c>
      <c r="D21" s="524">
        <v>101.25933831376734</v>
      </c>
      <c r="E21" s="525">
        <v>133.4</v>
      </c>
      <c r="F21" s="526">
        <v>214.3</v>
      </c>
      <c r="G21" s="1054">
        <v>160.6446776611694</v>
      </c>
      <c r="H21" s="522">
        <v>180</v>
      </c>
      <c r="I21" s="523">
        <v>255.1</v>
      </c>
      <c r="J21" s="527">
        <v>141.72222222222223</v>
      </c>
    </row>
    <row r="22" spans="1:10" ht="20.100000000000001" customHeight="1" thickBot="1">
      <c r="A22" s="298" t="s">
        <v>208</v>
      </c>
      <c r="B22" s="529">
        <v>6453.3</v>
      </c>
      <c r="C22" s="530">
        <v>6827.1</v>
      </c>
      <c r="D22" s="531">
        <v>105.79238529124635</v>
      </c>
      <c r="E22" s="532">
        <v>443</v>
      </c>
      <c r="F22" s="533">
        <v>652.5</v>
      </c>
      <c r="G22" s="1055">
        <v>147.29119638826185</v>
      </c>
      <c r="H22" s="529">
        <v>1439.9</v>
      </c>
      <c r="I22" s="530">
        <v>1829.2</v>
      </c>
      <c r="J22" s="534">
        <v>127.03659976387249</v>
      </c>
    </row>
    <row r="23" spans="1:10" ht="25.5" customHeight="1" thickTop="1" thickBot="1">
      <c r="A23" s="699" t="s">
        <v>4</v>
      </c>
      <c r="B23" s="186">
        <v>48823.9</v>
      </c>
      <c r="C23" s="173">
        <v>49717.2</v>
      </c>
      <c r="D23" s="35">
        <v>101.82963671480564</v>
      </c>
      <c r="E23" s="33">
        <v>2564.6</v>
      </c>
      <c r="F23" s="34">
        <v>3870.8</v>
      </c>
      <c r="G23" s="1056">
        <v>150.93191920767373</v>
      </c>
      <c r="H23" s="186">
        <v>6617.1</v>
      </c>
      <c r="I23" s="173">
        <v>8515.4</v>
      </c>
      <c r="J23" s="35">
        <v>128.68779374650526</v>
      </c>
    </row>
    <row r="24" spans="1:10" ht="9" customHeight="1" thickTop="1"/>
    <row r="25" spans="1:10" ht="15" customHeight="1">
      <c r="A25" s="8" t="s">
        <v>209</v>
      </c>
    </row>
    <row r="26" spans="1:10" ht="9" customHeight="1"/>
    <row r="27" spans="1:10" ht="15" customHeight="1">
      <c r="A27" s="8" t="s">
        <v>191</v>
      </c>
    </row>
  </sheetData>
  <mergeCells count="13">
    <mergeCell ref="G7:G8"/>
    <mergeCell ref="H7:I7"/>
    <mergeCell ref="J7:J8"/>
    <mergeCell ref="A3:J3"/>
    <mergeCell ref="A4:J4"/>
    <mergeCell ref="A5:J5"/>
    <mergeCell ref="A6:A8"/>
    <mergeCell ref="B6:D6"/>
    <mergeCell ref="E6:G6"/>
    <mergeCell ref="H6:J6"/>
    <mergeCell ref="B7:C7"/>
    <mergeCell ref="D7:D8"/>
    <mergeCell ref="E7:F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1E08F-1CBA-4B08-9834-E46194448A74}">
  <sheetPr>
    <pageSetUpPr fitToPage="1"/>
  </sheetPr>
  <dimension ref="A1:N33"/>
  <sheetViews>
    <sheetView zoomScaleNormal="100" workbookViewId="0">
      <selection activeCell="R12" sqref="R12"/>
    </sheetView>
  </sheetViews>
  <sheetFormatPr defaultRowHeight="15.75"/>
  <cols>
    <col min="1" max="1" width="25.7109375" style="5" customWidth="1"/>
    <col min="2" max="4" width="11.140625" style="5" customWidth="1"/>
    <col min="5" max="5" width="11.85546875" style="5" customWidth="1"/>
    <col min="6" max="10" width="11.140625" style="5" customWidth="1"/>
    <col min="11" max="11" width="5.85546875" style="5" customWidth="1"/>
    <col min="12" max="12" width="13.7109375" style="5" customWidth="1"/>
    <col min="13" max="180" width="9.140625" style="5"/>
    <col min="181" max="181" width="20" style="5" customWidth="1"/>
    <col min="182" max="193" width="11.7109375" style="5" customWidth="1"/>
    <col min="194" max="194" width="6.7109375" style="5" customWidth="1"/>
    <col min="195" max="202" width="24.42578125" style="5" customWidth="1"/>
    <col min="203" max="436" width="9.140625" style="5"/>
    <col min="437" max="437" width="20" style="5" customWidth="1"/>
    <col min="438" max="449" width="11.7109375" style="5" customWidth="1"/>
    <col min="450" max="450" width="6.7109375" style="5" customWidth="1"/>
    <col min="451" max="458" width="24.42578125" style="5" customWidth="1"/>
    <col min="459" max="692" width="9.140625" style="5"/>
    <col min="693" max="693" width="20" style="5" customWidth="1"/>
    <col min="694" max="705" width="11.7109375" style="5" customWidth="1"/>
    <col min="706" max="706" width="6.7109375" style="5" customWidth="1"/>
    <col min="707" max="714" width="24.42578125" style="5" customWidth="1"/>
    <col min="715" max="948" width="9.140625" style="5"/>
    <col min="949" max="949" width="20" style="5" customWidth="1"/>
    <col min="950" max="961" width="11.7109375" style="5" customWidth="1"/>
    <col min="962" max="962" width="6.7109375" style="5" customWidth="1"/>
    <col min="963" max="970" width="24.42578125" style="5" customWidth="1"/>
    <col min="971" max="1204" width="9.140625" style="5"/>
    <col min="1205" max="1205" width="20" style="5" customWidth="1"/>
    <col min="1206" max="1217" width="11.7109375" style="5" customWidth="1"/>
    <col min="1218" max="1218" width="6.7109375" style="5" customWidth="1"/>
    <col min="1219" max="1226" width="24.42578125" style="5" customWidth="1"/>
    <col min="1227" max="1460" width="9.140625" style="5"/>
    <col min="1461" max="1461" width="20" style="5" customWidth="1"/>
    <col min="1462" max="1473" width="11.7109375" style="5" customWidth="1"/>
    <col min="1474" max="1474" width="6.7109375" style="5" customWidth="1"/>
    <col min="1475" max="1482" width="24.42578125" style="5" customWidth="1"/>
    <col min="1483" max="1716" width="9.140625" style="5"/>
    <col min="1717" max="1717" width="20" style="5" customWidth="1"/>
    <col min="1718" max="1729" width="11.7109375" style="5" customWidth="1"/>
    <col min="1730" max="1730" width="6.7109375" style="5" customWidth="1"/>
    <col min="1731" max="1738" width="24.42578125" style="5" customWidth="1"/>
    <col min="1739" max="1972" width="9.140625" style="5"/>
    <col min="1973" max="1973" width="20" style="5" customWidth="1"/>
    <col min="1974" max="1985" width="11.7109375" style="5" customWidth="1"/>
    <col min="1986" max="1986" width="6.7109375" style="5" customWidth="1"/>
    <col min="1987" max="1994" width="24.42578125" style="5" customWidth="1"/>
    <col min="1995" max="2228" width="9.140625" style="5"/>
    <col min="2229" max="2229" width="20" style="5" customWidth="1"/>
    <col min="2230" max="2241" width="11.7109375" style="5" customWidth="1"/>
    <col min="2242" max="2242" width="6.7109375" style="5" customWidth="1"/>
    <col min="2243" max="2250" width="24.42578125" style="5" customWidth="1"/>
    <col min="2251" max="2484" width="9.140625" style="5"/>
    <col min="2485" max="2485" width="20" style="5" customWidth="1"/>
    <col min="2486" max="2497" width="11.7109375" style="5" customWidth="1"/>
    <col min="2498" max="2498" width="6.7109375" style="5" customWidth="1"/>
    <col min="2499" max="2506" width="24.42578125" style="5" customWidth="1"/>
    <col min="2507" max="2740" width="9.140625" style="5"/>
    <col min="2741" max="2741" width="20" style="5" customWidth="1"/>
    <col min="2742" max="2753" width="11.7109375" style="5" customWidth="1"/>
    <col min="2754" max="2754" width="6.7109375" style="5" customWidth="1"/>
    <col min="2755" max="2762" width="24.42578125" style="5" customWidth="1"/>
    <col min="2763" max="2996" width="9.140625" style="5"/>
    <col min="2997" max="2997" width="20" style="5" customWidth="1"/>
    <col min="2998" max="3009" width="11.7109375" style="5" customWidth="1"/>
    <col min="3010" max="3010" width="6.7109375" style="5" customWidth="1"/>
    <col min="3011" max="3018" width="24.42578125" style="5" customWidth="1"/>
    <col min="3019" max="3252" width="9.140625" style="5"/>
    <col min="3253" max="3253" width="20" style="5" customWidth="1"/>
    <col min="3254" max="3265" width="11.7109375" style="5" customWidth="1"/>
    <col min="3266" max="3266" width="6.7109375" style="5" customWidth="1"/>
    <col min="3267" max="3274" width="24.42578125" style="5" customWidth="1"/>
    <col min="3275" max="3508" width="9.140625" style="5"/>
    <col min="3509" max="3509" width="20" style="5" customWidth="1"/>
    <col min="3510" max="3521" width="11.7109375" style="5" customWidth="1"/>
    <col min="3522" max="3522" width="6.7109375" style="5" customWidth="1"/>
    <col min="3523" max="3530" width="24.42578125" style="5" customWidth="1"/>
    <col min="3531" max="3764" width="9.140625" style="5"/>
    <col min="3765" max="3765" width="20" style="5" customWidth="1"/>
    <col min="3766" max="3777" width="11.7109375" style="5" customWidth="1"/>
    <col min="3778" max="3778" width="6.7109375" style="5" customWidth="1"/>
    <col min="3779" max="3786" width="24.42578125" style="5" customWidth="1"/>
    <col min="3787" max="4020" width="9.140625" style="5"/>
    <col min="4021" max="4021" width="20" style="5" customWidth="1"/>
    <col min="4022" max="4033" width="11.7109375" style="5" customWidth="1"/>
    <col min="4034" max="4034" width="6.7109375" style="5" customWidth="1"/>
    <col min="4035" max="4042" width="24.42578125" style="5" customWidth="1"/>
    <col min="4043" max="4276" width="9.140625" style="5"/>
    <col min="4277" max="4277" width="20" style="5" customWidth="1"/>
    <col min="4278" max="4289" width="11.7109375" style="5" customWidth="1"/>
    <col min="4290" max="4290" width="6.7109375" style="5" customWidth="1"/>
    <col min="4291" max="4298" width="24.42578125" style="5" customWidth="1"/>
    <col min="4299" max="4532" width="9.140625" style="5"/>
    <col min="4533" max="4533" width="20" style="5" customWidth="1"/>
    <col min="4534" max="4545" width="11.7109375" style="5" customWidth="1"/>
    <col min="4546" max="4546" width="6.7109375" style="5" customWidth="1"/>
    <col min="4547" max="4554" width="24.42578125" style="5" customWidth="1"/>
    <col min="4555" max="4788" width="9.140625" style="5"/>
    <col min="4789" max="4789" width="20" style="5" customWidth="1"/>
    <col min="4790" max="4801" width="11.7109375" style="5" customWidth="1"/>
    <col min="4802" max="4802" width="6.7109375" style="5" customWidth="1"/>
    <col min="4803" max="4810" width="24.42578125" style="5" customWidth="1"/>
    <col min="4811" max="5044" width="9.140625" style="5"/>
    <col min="5045" max="5045" width="20" style="5" customWidth="1"/>
    <col min="5046" max="5057" width="11.7109375" style="5" customWidth="1"/>
    <col min="5058" max="5058" width="6.7109375" style="5" customWidth="1"/>
    <col min="5059" max="5066" width="24.42578125" style="5" customWidth="1"/>
    <col min="5067" max="5300" width="9.140625" style="5"/>
    <col min="5301" max="5301" width="20" style="5" customWidth="1"/>
    <col min="5302" max="5313" width="11.7109375" style="5" customWidth="1"/>
    <col min="5314" max="5314" width="6.7109375" style="5" customWidth="1"/>
    <col min="5315" max="5322" width="24.42578125" style="5" customWidth="1"/>
    <col min="5323" max="5556" width="9.140625" style="5"/>
    <col min="5557" max="5557" width="20" style="5" customWidth="1"/>
    <col min="5558" max="5569" width="11.7109375" style="5" customWidth="1"/>
    <col min="5570" max="5570" width="6.7109375" style="5" customWidth="1"/>
    <col min="5571" max="5578" width="24.42578125" style="5" customWidth="1"/>
    <col min="5579" max="5812" width="9.140625" style="5"/>
    <col min="5813" max="5813" width="20" style="5" customWidth="1"/>
    <col min="5814" max="5825" width="11.7109375" style="5" customWidth="1"/>
    <col min="5826" max="5826" width="6.7109375" style="5" customWidth="1"/>
    <col min="5827" max="5834" width="24.42578125" style="5" customWidth="1"/>
    <col min="5835" max="6068" width="9.140625" style="5"/>
    <col min="6069" max="6069" width="20" style="5" customWidth="1"/>
    <col min="6070" max="6081" width="11.7109375" style="5" customWidth="1"/>
    <col min="6082" max="6082" width="6.7109375" style="5" customWidth="1"/>
    <col min="6083" max="6090" width="24.42578125" style="5" customWidth="1"/>
    <col min="6091" max="6324" width="9.140625" style="5"/>
    <col min="6325" max="6325" width="20" style="5" customWidth="1"/>
    <col min="6326" max="6337" width="11.7109375" style="5" customWidth="1"/>
    <col min="6338" max="6338" width="6.7109375" style="5" customWidth="1"/>
    <col min="6339" max="6346" width="24.42578125" style="5" customWidth="1"/>
    <col min="6347" max="6580" width="9.140625" style="5"/>
    <col min="6581" max="6581" width="20" style="5" customWidth="1"/>
    <col min="6582" max="6593" width="11.7109375" style="5" customWidth="1"/>
    <col min="6594" max="6594" width="6.7109375" style="5" customWidth="1"/>
    <col min="6595" max="6602" width="24.42578125" style="5" customWidth="1"/>
    <col min="6603" max="6836" width="9.140625" style="5"/>
    <col min="6837" max="6837" width="20" style="5" customWidth="1"/>
    <col min="6838" max="6849" width="11.7109375" style="5" customWidth="1"/>
    <col min="6850" max="6850" width="6.7109375" style="5" customWidth="1"/>
    <col min="6851" max="6858" width="24.42578125" style="5" customWidth="1"/>
    <col min="6859" max="7092" width="9.140625" style="5"/>
    <col min="7093" max="7093" width="20" style="5" customWidth="1"/>
    <col min="7094" max="7105" width="11.7109375" style="5" customWidth="1"/>
    <col min="7106" max="7106" width="6.7109375" style="5" customWidth="1"/>
    <col min="7107" max="7114" width="24.42578125" style="5" customWidth="1"/>
    <col min="7115" max="7348" width="9.140625" style="5"/>
    <col min="7349" max="7349" width="20" style="5" customWidth="1"/>
    <col min="7350" max="7361" width="11.7109375" style="5" customWidth="1"/>
    <col min="7362" max="7362" width="6.7109375" style="5" customWidth="1"/>
    <col min="7363" max="7370" width="24.42578125" style="5" customWidth="1"/>
    <col min="7371" max="7604" width="9.140625" style="5"/>
    <col min="7605" max="7605" width="20" style="5" customWidth="1"/>
    <col min="7606" max="7617" width="11.7109375" style="5" customWidth="1"/>
    <col min="7618" max="7618" width="6.7109375" style="5" customWidth="1"/>
    <col min="7619" max="7626" width="24.42578125" style="5" customWidth="1"/>
    <col min="7627" max="7860" width="9.140625" style="5"/>
    <col min="7861" max="7861" width="20" style="5" customWidth="1"/>
    <col min="7862" max="7873" width="11.7109375" style="5" customWidth="1"/>
    <col min="7874" max="7874" width="6.7109375" style="5" customWidth="1"/>
    <col min="7875" max="7882" width="24.42578125" style="5" customWidth="1"/>
    <col min="7883" max="8116" width="9.140625" style="5"/>
    <col min="8117" max="8117" width="20" style="5" customWidth="1"/>
    <col min="8118" max="8129" width="11.7109375" style="5" customWidth="1"/>
    <col min="8130" max="8130" width="6.7109375" style="5" customWidth="1"/>
    <col min="8131" max="8138" width="24.42578125" style="5" customWidth="1"/>
    <col min="8139" max="8372" width="9.140625" style="5"/>
    <col min="8373" max="8373" width="20" style="5" customWidth="1"/>
    <col min="8374" max="8385" width="11.7109375" style="5" customWidth="1"/>
    <col min="8386" max="8386" width="6.7109375" style="5" customWidth="1"/>
    <col min="8387" max="8394" width="24.42578125" style="5" customWidth="1"/>
    <col min="8395" max="8628" width="9.140625" style="5"/>
    <col min="8629" max="8629" width="20" style="5" customWidth="1"/>
    <col min="8630" max="8641" width="11.7109375" style="5" customWidth="1"/>
    <col min="8642" max="8642" width="6.7109375" style="5" customWidth="1"/>
    <col min="8643" max="8650" width="24.42578125" style="5" customWidth="1"/>
    <col min="8651" max="8884" width="9.140625" style="5"/>
    <col min="8885" max="8885" width="20" style="5" customWidth="1"/>
    <col min="8886" max="8897" width="11.7109375" style="5" customWidth="1"/>
    <col min="8898" max="8898" width="6.7109375" style="5" customWidth="1"/>
    <col min="8899" max="8906" width="24.42578125" style="5" customWidth="1"/>
    <col min="8907" max="9140" width="9.140625" style="5"/>
    <col min="9141" max="9141" width="20" style="5" customWidth="1"/>
    <col min="9142" max="9153" width="11.7109375" style="5" customWidth="1"/>
    <col min="9154" max="9154" width="6.7109375" style="5" customWidth="1"/>
    <col min="9155" max="9162" width="24.42578125" style="5" customWidth="1"/>
    <col min="9163" max="9396" width="9.140625" style="5"/>
    <col min="9397" max="9397" width="20" style="5" customWidth="1"/>
    <col min="9398" max="9409" width="11.7109375" style="5" customWidth="1"/>
    <col min="9410" max="9410" width="6.7109375" style="5" customWidth="1"/>
    <col min="9411" max="9418" width="24.42578125" style="5" customWidth="1"/>
    <col min="9419" max="9652" width="9.140625" style="5"/>
    <col min="9653" max="9653" width="20" style="5" customWidth="1"/>
    <col min="9654" max="9665" width="11.7109375" style="5" customWidth="1"/>
    <col min="9666" max="9666" width="6.7109375" style="5" customWidth="1"/>
    <col min="9667" max="9674" width="24.42578125" style="5" customWidth="1"/>
    <col min="9675" max="9908" width="9.140625" style="5"/>
    <col min="9909" max="9909" width="20" style="5" customWidth="1"/>
    <col min="9910" max="9921" width="11.7109375" style="5" customWidth="1"/>
    <col min="9922" max="9922" width="6.7109375" style="5" customWidth="1"/>
    <col min="9923" max="9930" width="24.42578125" style="5" customWidth="1"/>
    <col min="9931" max="10164" width="9.140625" style="5"/>
    <col min="10165" max="10165" width="20" style="5" customWidth="1"/>
    <col min="10166" max="10177" width="11.7109375" style="5" customWidth="1"/>
    <col min="10178" max="10178" width="6.7109375" style="5" customWidth="1"/>
    <col min="10179" max="10186" width="24.42578125" style="5" customWidth="1"/>
    <col min="10187" max="10420" width="9.140625" style="5"/>
    <col min="10421" max="10421" width="20" style="5" customWidth="1"/>
    <col min="10422" max="10433" width="11.7109375" style="5" customWidth="1"/>
    <col min="10434" max="10434" width="6.7109375" style="5" customWidth="1"/>
    <col min="10435" max="10442" width="24.42578125" style="5" customWidth="1"/>
    <col min="10443" max="10676" width="9.140625" style="5"/>
    <col min="10677" max="10677" width="20" style="5" customWidth="1"/>
    <col min="10678" max="10689" width="11.7109375" style="5" customWidth="1"/>
    <col min="10690" max="10690" width="6.7109375" style="5" customWidth="1"/>
    <col min="10691" max="10698" width="24.42578125" style="5" customWidth="1"/>
    <col min="10699" max="10932" width="9.140625" style="5"/>
    <col min="10933" max="10933" width="20" style="5" customWidth="1"/>
    <col min="10934" max="10945" width="11.7109375" style="5" customWidth="1"/>
    <col min="10946" max="10946" width="6.7109375" style="5" customWidth="1"/>
    <col min="10947" max="10954" width="24.42578125" style="5" customWidth="1"/>
    <col min="10955" max="11188" width="9.140625" style="5"/>
    <col min="11189" max="11189" width="20" style="5" customWidth="1"/>
    <col min="11190" max="11201" width="11.7109375" style="5" customWidth="1"/>
    <col min="11202" max="11202" width="6.7109375" style="5" customWidth="1"/>
    <col min="11203" max="11210" width="24.42578125" style="5" customWidth="1"/>
    <col min="11211" max="11444" width="9.140625" style="5"/>
    <col min="11445" max="11445" width="20" style="5" customWidth="1"/>
    <col min="11446" max="11457" width="11.7109375" style="5" customWidth="1"/>
    <col min="11458" max="11458" width="6.7109375" style="5" customWidth="1"/>
    <col min="11459" max="11466" width="24.42578125" style="5" customWidth="1"/>
    <col min="11467" max="11700" width="9.140625" style="5"/>
    <col min="11701" max="11701" width="20" style="5" customWidth="1"/>
    <col min="11702" max="11713" width="11.7109375" style="5" customWidth="1"/>
    <col min="11714" max="11714" width="6.7109375" style="5" customWidth="1"/>
    <col min="11715" max="11722" width="24.42578125" style="5" customWidth="1"/>
    <col min="11723" max="11956" width="9.140625" style="5"/>
    <col min="11957" max="11957" width="20" style="5" customWidth="1"/>
    <col min="11958" max="11969" width="11.7109375" style="5" customWidth="1"/>
    <col min="11970" max="11970" width="6.7109375" style="5" customWidth="1"/>
    <col min="11971" max="11978" width="24.42578125" style="5" customWidth="1"/>
    <col min="11979" max="12212" width="9.140625" style="5"/>
    <col min="12213" max="12213" width="20" style="5" customWidth="1"/>
    <col min="12214" max="12225" width="11.7109375" style="5" customWidth="1"/>
    <col min="12226" max="12226" width="6.7109375" style="5" customWidth="1"/>
    <col min="12227" max="12234" width="24.42578125" style="5" customWidth="1"/>
    <col min="12235" max="12468" width="9.140625" style="5"/>
    <col min="12469" max="12469" width="20" style="5" customWidth="1"/>
    <col min="12470" max="12481" width="11.7109375" style="5" customWidth="1"/>
    <col min="12482" max="12482" width="6.7109375" style="5" customWidth="1"/>
    <col min="12483" max="12490" width="24.42578125" style="5" customWidth="1"/>
    <col min="12491" max="12724" width="9.140625" style="5"/>
    <col min="12725" max="12725" width="20" style="5" customWidth="1"/>
    <col min="12726" max="12737" width="11.7109375" style="5" customWidth="1"/>
    <col min="12738" max="12738" width="6.7109375" style="5" customWidth="1"/>
    <col min="12739" max="12746" width="24.42578125" style="5" customWidth="1"/>
    <col min="12747" max="12980" width="9.140625" style="5"/>
    <col min="12981" max="12981" width="20" style="5" customWidth="1"/>
    <col min="12982" max="12993" width="11.7109375" style="5" customWidth="1"/>
    <col min="12994" max="12994" width="6.7109375" style="5" customWidth="1"/>
    <col min="12995" max="13002" width="24.42578125" style="5" customWidth="1"/>
    <col min="13003" max="13236" width="9.140625" style="5"/>
    <col min="13237" max="13237" width="20" style="5" customWidth="1"/>
    <col min="13238" max="13249" width="11.7109375" style="5" customWidth="1"/>
    <col min="13250" max="13250" width="6.7109375" style="5" customWidth="1"/>
    <col min="13251" max="13258" width="24.42578125" style="5" customWidth="1"/>
    <col min="13259" max="13492" width="9.140625" style="5"/>
    <col min="13493" max="13493" width="20" style="5" customWidth="1"/>
    <col min="13494" max="13505" width="11.7109375" style="5" customWidth="1"/>
    <col min="13506" max="13506" width="6.7109375" style="5" customWidth="1"/>
    <col min="13507" max="13514" width="24.42578125" style="5" customWidth="1"/>
    <col min="13515" max="13748" width="9.140625" style="5"/>
    <col min="13749" max="13749" width="20" style="5" customWidth="1"/>
    <col min="13750" max="13761" width="11.7109375" style="5" customWidth="1"/>
    <col min="13762" max="13762" width="6.7109375" style="5" customWidth="1"/>
    <col min="13763" max="13770" width="24.42578125" style="5" customWidth="1"/>
    <col min="13771" max="14004" width="9.140625" style="5"/>
    <col min="14005" max="14005" width="20" style="5" customWidth="1"/>
    <col min="14006" max="14017" width="11.7109375" style="5" customWidth="1"/>
    <col min="14018" max="14018" width="6.7109375" style="5" customWidth="1"/>
    <col min="14019" max="14026" width="24.42578125" style="5" customWidth="1"/>
    <col min="14027" max="14260" width="9.140625" style="5"/>
    <col min="14261" max="14261" width="20" style="5" customWidth="1"/>
    <col min="14262" max="14273" width="11.7109375" style="5" customWidth="1"/>
    <col min="14274" max="14274" width="6.7109375" style="5" customWidth="1"/>
    <col min="14275" max="14282" width="24.42578125" style="5" customWidth="1"/>
    <col min="14283" max="14516" width="9.140625" style="5"/>
    <col min="14517" max="14517" width="20" style="5" customWidth="1"/>
    <col min="14518" max="14529" width="11.7109375" style="5" customWidth="1"/>
    <col min="14530" max="14530" width="6.7109375" style="5" customWidth="1"/>
    <col min="14531" max="14538" width="24.42578125" style="5" customWidth="1"/>
    <col min="14539" max="14772" width="9.140625" style="5"/>
    <col min="14773" max="14773" width="20" style="5" customWidth="1"/>
    <col min="14774" max="14785" width="11.7109375" style="5" customWidth="1"/>
    <col min="14786" max="14786" width="6.7109375" style="5" customWidth="1"/>
    <col min="14787" max="14794" width="24.42578125" style="5" customWidth="1"/>
    <col min="14795" max="15028" width="9.140625" style="5"/>
    <col min="15029" max="15029" width="20" style="5" customWidth="1"/>
    <col min="15030" max="15041" width="11.7109375" style="5" customWidth="1"/>
    <col min="15042" max="15042" width="6.7109375" style="5" customWidth="1"/>
    <col min="15043" max="15050" width="24.42578125" style="5" customWidth="1"/>
    <col min="15051" max="15284" width="9.140625" style="5"/>
    <col min="15285" max="15285" width="20" style="5" customWidth="1"/>
    <col min="15286" max="15297" width="11.7109375" style="5" customWidth="1"/>
    <col min="15298" max="15298" width="6.7109375" style="5" customWidth="1"/>
    <col min="15299" max="15306" width="24.42578125" style="5" customWidth="1"/>
    <col min="15307" max="15540" width="9.140625" style="5"/>
    <col min="15541" max="15541" width="20" style="5" customWidth="1"/>
    <col min="15542" max="15553" width="11.7109375" style="5" customWidth="1"/>
    <col min="15554" max="15554" width="6.7109375" style="5" customWidth="1"/>
    <col min="15555" max="15562" width="24.42578125" style="5" customWidth="1"/>
    <col min="15563" max="15796" width="9.140625" style="5"/>
    <col min="15797" max="15797" width="20" style="5" customWidth="1"/>
    <col min="15798" max="15809" width="11.7109375" style="5" customWidth="1"/>
    <col min="15810" max="15810" width="6.7109375" style="5" customWidth="1"/>
    <col min="15811" max="15818" width="24.42578125" style="5" customWidth="1"/>
    <col min="15819" max="16052" width="9.140625" style="5"/>
    <col min="16053" max="16053" width="20" style="5" customWidth="1"/>
    <col min="16054" max="16065" width="11.7109375" style="5" customWidth="1"/>
    <col min="16066" max="16066" width="6.7109375" style="5" customWidth="1"/>
    <col min="16067" max="16074" width="24.42578125" style="5" customWidth="1"/>
    <col min="16075" max="16384" width="9.140625" style="5"/>
  </cols>
  <sheetData>
    <row r="1" spans="1:13" ht="15" customHeight="1">
      <c r="L1" s="178" t="s">
        <v>192</v>
      </c>
    </row>
    <row r="2" spans="1:13" ht="15" customHeight="1">
      <c r="J2" s="178"/>
      <c r="K2" s="178"/>
      <c r="L2" s="178" t="s">
        <v>210</v>
      </c>
    </row>
    <row r="3" spans="1:13" ht="22.5" customHeight="1">
      <c r="A3" s="1173" t="s">
        <v>193</v>
      </c>
      <c r="B3" s="1173"/>
      <c r="C3" s="1173"/>
      <c r="D3" s="1173"/>
      <c r="E3" s="1173"/>
      <c r="F3" s="1173"/>
      <c r="G3" s="1173"/>
      <c r="H3" s="1173"/>
      <c r="I3" s="1173"/>
      <c r="J3" s="1173"/>
      <c r="K3" s="1173"/>
      <c r="L3" s="1173"/>
    </row>
    <row r="4" spans="1:13" ht="22.5" customHeight="1">
      <c r="A4" s="1201" t="s">
        <v>194</v>
      </c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708"/>
    </row>
    <row r="5" spans="1:13" ht="9.6" customHeight="1" thickBot="1">
      <c r="A5" s="1202"/>
      <c r="B5" s="1202"/>
      <c r="C5" s="1202"/>
      <c r="D5" s="1202"/>
      <c r="E5" s="1202"/>
      <c r="F5" s="1202"/>
      <c r="G5" s="1202"/>
      <c r="H5" s="1202"/>
      <c r="I5" s="1202"/>
      <c r="J5" s="1202"/>
      <c r="K5" s="1049"/>
      <c r="L5" s="838"/>
    </row>
    <row r="6" spans="1:13" ht="54.95" customHeight="1" thickTop="1">
      <c r="A6" s="1203" t="s">
        <v>3</v>
      </c>
      <c r="B6" s="1176" t="s">
        <v>186</v>
      </c>
      <c r="C6" s="1206"/>
      <c r="D6" s="1177"/>
      <c r="E6" s="1176" t="s">
        <v>188</v>
      </c>
      <c r="F6" s="1206"/>
      <c r="G6" s="1177"/>
      <c r="H6" s="1206" t="s">
        <v>190</v>
      </c>
      <c r="I6" s="1206"/>
      <c r="J6" s="1177"/>
      <c r="K6" s="1049"/>
      <c r="L6" s="1058" t="s">
        <v>888</v>
      </c>
    </row>
    <row r="7" spans="1:13" ht="21.75" customHeight="1">
      <c r="A7" s="1204"/>
      <c r="B7" s="1197" t="s">
        <v>195</v>
      </c>
      <c r="C7" s="1198"/>
      <c r="D7" s="1199" t="s">
        <v>196</v>
      </c>
      <c r="E7" s="1197" t="s">
        <v>195</v>
      </c>
      <c r="F7" s="1198"/>
      <c r="G7" s="1199" t="s">
        <v>196</v>
      </c>
      <c r="H7" s="1198" t="s">
        <v>195</v>
      </c>
      <c r="I7" s="1198"/>
      <c r="J7" s="1199" t="s">
        <v>196</v>
      </c>
      <c r="K7" s="1063"/>
      <c r="L7" s="1059" t="s">
        <v>195</v>
      </c>
    </row>
    <row r="8" spans="1:13" ht="45" customHeight="1" thickBot="1">
      <c r="A8" s="1205"/>
      <c r="B8" s="294" t="s">
        <v>405</v>
      </c>
      <c r="C8" s="296" t="s">
        <v>406</v>
      </c>
      <c r="D8" s="1200"/>
      <c r="E8" s="294" t="s">
        <v>405</v>
      </c>
      <c r="F8" s="296" t="s">
        <v>406</v>
      </c>
      <c r="G8" s="1200"/>
      <c r="H8" s="294" t="s">
        <v>405</v>
      </c>
      <c r="I8" s="296" t="s">
        <v>406</v>
      </c>
      <c r="J8" s="1200"/>
      <c r="K8" s="1063"/>
      <c r="L8" s="839" t="s">
        <v>406</v>
      </c>
    </row>
    <row r="9" spans="1:13" ht="20.100000000000001" customHeight="1" thickTop="1">
      <c r="A9" s="709" t="s">
        <v>5</v>
      </c>
      <c r="B9" s="184">
        <v>4716</v>
      </c>
      <c r="C9" s="185">
        <v>4365.3999999999996</v>
      </c>
      <c r="D9" s="29">
        <v>92.565733672603884</v>
      </c>
      <c r="E9" s="27">
        <v>8.5</v>
      </c>
      <c r="F9" s="28">
        <v>7.4</v>
      </c>
      <c r="G9" s="30">
        <v>87.058823529411768</v>
      </c>
      <c r="H9" s="290">
        <v>326.7</v>
      </c>
      <c r="I9" s="185">
        <v>304</v>
      </c>
      <c r="J9" s="31">
        <v>93.051729415365784</v>
      </c>
      <c r="K9" s="1064"/>
      <c r="L9" s="1060">
        <v>511.3</v>
      </c>
    </row>
    <row r="10" spans="1:13" ht="20.100000000000001" customHeight="1">
      <c r="A10" s="297" t="s">
        <v>197</v>
      </c>
      <c r="B10" s="522">
        <v>4825.1000000000004</v>
      </c>
      <c r="C10" s="523">
        <v>4585.1000000000004</v>
      </c>
      <c r="D10" s="524">
        <v>95.026009823630602</v>
      </c>
      <c r="E10" s="525">
        <v>11.5</v>
      </c>
      <c r="F10" s="526">
        <v>10</v>
      </c>
      <c r="G10" s="527">
        <v>86.956521739130437</v>
      </c>
      <c r="H10" s="528">
        <v>448.1</v>
      </c>
      <c r="I10" s="523">
        <v>442.9</v>
      </c>
      <c r="J10" s="527">
        <v>98.839544744476669</v>
      </c>
      <c r="K10" s="1064"/>
      <c r="L10" s="1061">
        <v>884.5</v>
      </c>
    </row>
    <row r="11" spans="1:13" ht="20.100000000000001" customHeight="1">
      <c r="A11" s="297" t="s">
        <v>198</v>
      </c>
      <c r="B11" s="522">
        <v>2060.8000000000002</v>
      </c>
      <c r="C11" s="523">
        <v>1931</v>
      </c>
      <c r="D11" s="524">
        <v>93.701475155279496</v>
      </c>
      <c r="E11" s="525">
        <v>5.5</v>
      </c>
      <c r="F11" s="526">
        <v>4.8</v>
      </c>
      <c r="G11" s="527">
        <v>87.272727272727266</v>
      </c>
      <c r="H11" s="528">
        <v>220.8</v>
      </c>
      <c r="I11" s="523">
        <v>226.2</v>
      </c>
      <c r="J11" s="527">
        <v>102.44565217391303</v>
      </c>
      <c r="K11" s="1064"/>
      <c r="L11" s="1061">
        <v>426.8</v>
      </c>
    </row>
    <row r="12" spans="1:13" ht="20.100000000000001" customHeight="1">
      <c r="A12" s="297" t="s">
        <v>199</v>
      </c>
      <c r="B12" s="522">
        <v>1864.3</v>
      </c>
      <c r="C12" s="523">
        <v>1760.5</v>
      </c>
      <c r="D12" s="524">
        <v>94.432226572976447</v>
      </c>
      <c r="E12" s="525">
        <v>4.3</v>
      </c>
      <c r="F12" s="526">
        <v>3.8</v>
      </c>
      <c r="G12" s="527">
        <v>88.372093023255815</v>
      </c>
      <c r="H12" s="528">
        <v>244.5</v>
      </c>
      <c r="I12" s="523">
        <v>242.8</v>
      </c>
      <c r="J12" s="527">
        <v>99.304703476482629</v>
      </c>
      <c r="K12" s="1064"/>
      <c r="L12" s="1061">
        <v>361.6</v>
      </c>
    </row>
    <row r="13" spans="1:13" ht="20.100000000000001" customHeight="1">
      <c r="A13" s="297" t="s">
        <v>200</v>
      </c>
      <c r="B13" s="522">
        <v>813.7</v>
      </c>
      <c r="C13" s="523">
        <v>737.4</v>
      </c>
      <c r="D13" s="524">
        <v>90.623079759124977</v>
      </c>
      <c r="E13" s="525">
        <v>4.2</v>
      </c>
      <c r="F13" s="526">
        <v>3.7</v>
      </c>
      <c r="G13" s="527">
        <v>88.095238095238088</v>
      </c>
      <c r="H13" s="528">
        <v>182.5</v>
      </c>
      <c r="I13" s="523">
        <v>175</v>
      </c>
      <c r="J13" s="527">
        <v>95.890410958904098</v>
      </c>
      <c r="K13" s="1064"/>
      <c r="L13" s="1061">
        <v>185.6</v>
      </c>
    </row>
    <row r="14" spans="1:13" ht="20.100000000000001" customHeight="1">
      <c r="A14" s="297" t="s">
        <v>201</v>
      </c>
      <c r="B14" s="522">
        <v>2479.5</v>
      </c>
      <c r="C14" s="523">
        <v>2307.5</v>
      </c>
      <c r="D14" s="524">
        <v>93.063117564025006</v>
      </c>
      <c r="E14" s="525">
        <v>12.8</v>
      </c>
      <c r="F14" s="526">
        <v>12.3</v>
      </c>
      <c r="G14" s="527">
        <v>96.09375</v>
      </c>
      <c r="H14" s="528">
        <v>415.2</v>
      </c>
      <c r="I14" s="523">
        <v>438.1</v>
      </c>
      <c r="J14" s="527">
        <v>105.51541425818883</v>
      </c>
      <c r="K14" s="1064"/>
      <c r="L14" s="1061">
        <v>565.6</v>
      </c>
    </row>
    <row r="15" spans="1:13" ht="20.100000000000001" customHeight="1">
      <c r="A15" s="297" t="s">
        <v>202</v>
      </c>
      <c r="B15" s="522">
        <v>1467.1</v>
      </c>
      <c r="C15" s="523">
        <v>1340.3</v>
      </c>
      <c r="D15" s="524">
        <v>91.357099038920325</v>
      </c>
      <c r="E15" s="525">
        <v>4.5</v>
      </c>
      <c r="F15" s="526">
        <v>3.7</v>
      </c>
      <c r="G15" s="527">
        <v>82.222222222222229</v>
      </c>
      <c r="H15" s="528">
        <v>208.9</v>
      </c>
      <c r="I15" s="523">
        <v>207.7</v>
      </c>
      <c r="J15" s="527">
        <v>99.425562470081374</v>
      </c>
      <c r="K15" s="1064"/>
      <c r="L15" s="1061">
        <v>305.60000000000002</v>
      </c>
    </row>
    <row r="16" spans="1:13" ht="20.100000000000001" customHeight="1">
      <c r="A16" s="297" t="s">
        <v>203</v>
      </c>
      <c r="B16" s="522">
        <v>1826.4</v>
      </c>
      <c r="C16" s="523">
        <v>1685.7</v>
      </c>
      <c r="D16" s="524">
        <v>92.296320630749008</v>
      </c>
      <c r="E16" s="525">
        <v>4.4000000000000004</v>
      </c>
      <c r="F16" s="526">
        <v>4.5</v>
      </c>
      <c r="G16" s="527">
        <v>102.27272727272727</v>
      </c>
      <c r="H16" s="528">
        <v>192.6</v>
      </c>
      <c r="I16" s="523">
        <v>206.4</v>
      </c>
      <c r="J16" s="527">
        <v>107.16510903426793</v>
      </c>
      <c r="K16" s="1064"/>
      <c r="L16" s="1061">
        <v>366.4</v>
      </c>
    </row>
    <row r="17" spans="1:14" ht="20.100000000000001" customHeight="1">
      <c r="A17" s="297" t="s">
        <v>204</v>
      </c>
      <c r="B17" s="522">
        <v>1752.9</v>
      </c>
      <c r="C17" s="523">
        <v>1628.3</v>
      </c>
      <c r="D17" s="524">
        <v>92.891779337098512</v>
      </c>
      <c r="E17" s="525">
        <v>3.9</v>
      </c>
      <c r="F17" s="526">
        <v>3.4</v>
      </c>
      <c r="G17" s="527">
        <v>87.179487179487182</v>
      </c>
      <c r="H17" s="528">
        <v>207.6</v>
      </c>
      <c r="I17" s="523">
        <v>209.7</v>
      </c>
      <c r="J17" s="527">
        <v>101.01156069364161</v>
      </c>
      <c r="K17" s="1064"/>
      <c r="L17" s="1061">
        <v>359.7</v>
      </c>
    </row>
    <row r="18" spans="1:14" ht="20.100000000000001" customHeight="1">
      <c r="A18" s="297" t="s">
        <v>6</v>
      </c>
      <c r="B18" s="522">
        <v>1704.1</v>
      </c>
      <c r="C18" s="185">
        <v>1604</v>
      </c>
      <c r="D18" s="524">
        <v>94.125931576785405</v>
      </c>
      <c r="E18" s="525">
        <v>3.5</v>
      </c>
      <c r="F18" s="526">
        <v>3.3</v>
      </c>
      <c r="G18" s="527">
        <v>94.285714285714278</v>
      </c>
      <c r="H18" s="528">
        <v>151</v>
      </c>
      <c r="I18" s="523">
        <v>156.9</v>
      </c>
      <c r="J18" s="527">
        <v>103.90728476821192</v>
      </c>
      <c r="K18" s="1064"/>
      <c r="L18" s="1061">
        <v>352.5</v>
      </c>
    </row>
    <row r="19" spans="1:14" ht="20.100000000000001" customHeight="1">
      <c r="A19" s="32" t="s">
        <v>205</v>
      </c>
      <c r="B19" s="522">
        <v>4197.7</v>
      </c>
      <c r="C19" s="185">
        <v>3920.4</v>
      </c>
      <c r="D19" s="524">
        <v>93.394001476999307</v>
      </c>
      <c r="E19" s="525">
        <v>9.8000000000000007</v>
      </c>
      <c r="F19" s="526">
        <v>8.6</v>
      </c>
      <c r="G19" s="527">
        <v>87.755102040816311</v>
      </c>
      <c r="H19" s="528">
        <v>362.6</v>
      </c>
      <c r="I19" s="523">
        <v>380.7</v>
      </c>
      <c r="J19" s="527">
        <v>104.99172642029784</v>
      </c>
      <c r="K19" s="1064"/>
      <c r="L19" s="1061">
        <v>764.3</v>
      </c>
    </row>
    <row r="20" spans="1:14" ht="20.100000000000001" customHeight="1">
      <c r="A20" s="297" t="s">
        <v>206</v>
      </c>
      <c r="B20" s="522">
        <v>2049.5</v>
      </c>
      <c r="C20" s="523">
        <v>1917</v>
      </c>
      <c r="D20" s="524">
        <v>93.535008538667967</v>
      </c>
      <c r="E20" s="525">
        <v>6.2</v>
      </c>
      <c r="F20" s="526">
        <v>5.2</v>
      </c>
      <c r="G20" s="527">
        <v>83.870967741935488</v>
      </c>
      <c r="H20" s="528">
        <v>235.7</v>
      </c>
      <c r="I20" s="523">
        <v>228.9</v>
      </c>
      <c r="J20" s="527">
        <v>97.114976665252456</v>
      </c>
      <c r="K20" s="1064"/>
      <c r="L20" s="1061">
        <v>440.7</v>
      </c>
    </row>
    <row r="21" spans="1:14" ht="20.100000000000001" customHeight="1">
      <c r="A21" s="297" t="s">
        <v>207</v>
      </c>
      <c r="B21" s="522">
        <v>1849.7</v>
      </c>
      <c r="C21" s="523">
        <v>1722.6</v>
      </c>
      <c r="D21" s="524">
        <v>93.128615451154232</v>
      </c>
      <c r="E21" s="525">
        <v>3.8</v>
      </c>
      <c r="F21" s="526">
        <v>3.2</v>
      </c>
      <c r="G21" s="527">
        <v>84.21052631578948</v>
      </c>
      <c r="H21" s="528">
        <v>174.8</v>
      </c>
      <c r="I21" s="523">
        <v>176.2</v>
      </c>
      <c r="J21" s="527">
        <v>100.80091533180777</v>
      </c>
      <c r="K21" s="1064"/>
      <c r="L21" s="1061">
        <v>392.9</v>
      </c>
    </row>
    <row r="22" spans="1:14" ht="20.100000000000001" customHeight="1" thickBot="1">
      <c r="A22" s="298" t="s">
        <v>208</v>
      </c>
      <c r="B22" s="529">
        <v>3833.4</v>
      </c>
      <c r="C22" s="530">
        <v>3550.4</v>
      </c>
      <c r="D22" s="531">
        <v>92.617519695309653</v>
      </c>
      <c r="E22" s="532">
        <v>13.7</v>
      </c>
      <c r="F22" s="533">
        <v>14.2</v>
      </c>
      <c r="G22" s="534">
        <v>103.64963503649636</v>
      </c>
      <c r="H22" s="535">
        <v>721.2</v>
      </c>
      <c r="I22" s="530">
        <v>779.1</v>
      </c>
      <c r="J22" s="534">
        <v>108.02828618968385</v>
      </c>
      <c r="K22" s="1064"/>
      <c r="L22" s="840">
        <v>831</v>
      </c>
    </row>
    <row r="23" spans="1:14" ht="25.5" customHeight="1" thickTop="1" thickBot="1">
      <c r="A23" s="699" t="s">
        <v>4</v>
      </c>
      <c r="B23" s="186">
        <v>35440.300000000003</v>
      </c>
      <c r="C23" s="173">
        <v>33055.5</v>
      </c>
      <c r="D23" s="35">
        <v>93.27093732276532</v>
      </c>
      <c r="E23" s="33">
        <v>96.5</v>
      </c>
      <c r="F23" s="34">
        <v>88.2</v>
      </c>
      <c r="G23" s="35">
        <v>91.398963730569946</v>
      </c>
      <c r="H23" s="172">
        <v>4092.2</v>
      </c>
      <c r="I23" s="173">
        <v>4174.5</v>
      </c>
      <c r="J23" s="35">
        <v>102.01114315038366</v>
      </c>
      <c r="K23" s="1065"/>
      <c r="L23" s="1062">
        <v>6748.6</v>
      </c>
      <c r="N23" s="710"/>
    </row>
    <row r="24" spans="1:14" ht="9" customHeight="1" thickTop="1"/>
    <row r="25" spans="1:14" ht="15" customHeight="1">
      <c r="A25" s="8" t="s">
        <v>209</v>
      </c>
    </row>
    <row r="26" spans="1:14" ht="11.25" customHeight="1"/>
    <row r="27" spans="1:14" ht="17.25">
      <c r="A27" s="8" t="s">
        <v>889</v>
      </c>
      <c r="C27" s="9"/>
    </row>
    <row r="28" spans="1:14" ht="11.25" customHeight="1">
      <c r="C28" s="710"/>
    </row>
    <row r="29" spans="1:14">
      <c r="A29" s="8" t="s">
        <v>191</v>
      </c>
    </row>
    <row r="33" spans="1:1">
      <c r="A33" s="8"/>
    </row>
  </sheetData>
  <mergeCells count="13">
    <mergeCell ref="G7:G8"/>
    <mergeCell ref="H7:I7"/>
    <mergeCell ref="J7:J8"/>
    <mergeCell ref="A3:L3"/>
    <mergeCell ref="A4:L4"/>
    <mergeCell ref="A5:J5"/>
    <mergeCell ref="A6:A8"/>
    <mergeCell ref="B6:D6"/>
    <mergeCell ref="E6:G6"/>
    <mergeCell ref="H6:J6"/>
    <mergeCell ref="B7:C7"/>
    <mergeCell ref="D7:D8"/>
    <mergeCell ref="E7:F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9EF4-6FD1-42F1-8751-2EAC7EC2940F}">
  <dimension ref="A1:B34"/>
  <sheetViews>
    <sheetView workbookViewId="0">
      <selection sqref="A1:B1"/>
    </sheetView>
  </sheetViews>
  <sheetFormatPr defaultRowHeight="26.25"/>
  <cols>
    <col min="1" max="1" width="9.42578125" style="2" customWidth="1"/>
    <col min="2" max="2" width="76.7109375" style="3" customWidth="1"/>
    <col min="3" max="211" width="8.7109375" style="1"/>
    <col min="212" max="212" width="12.5703125" style="1" customWidth="1"/>
    <col min="213" max="213" width="103.7109375" style="1" customWidth="1"/>
    <col min="214" max="467" width="8.7109375" style="1"/>
    <col min="468" max="468" width="12.5703125" style="1" customWidth="1"/>
    <col min="469" max="469" width="103.7109375" style="1" customWidth="1"/>
    <col min="470" max="723" width="8.7109375" style="1"/>
    <col min="724" max="724" width="12.5703125" style="1" customWidth="1"/>
    <col min="725" max="725" width="103.7109375" style="1" customWidth="1"/>
    <col min="726" max="979" width="8.7109375" style="1"/>
    <col min="980" max="980" width="12.5703125" style="1" customWidth="1"/>
    <col min="981" max="981" width="103.7109375" style="1" customWidth="1"/>
    <col min="982" max="1235" width="8.7109375" style="1"/>
    <col min="1236" max="1236" width="12.5703125" style="1" customWidth="1"/>
    <col min="1237" max="1237" width="103.7109375" style="1" customWidth="1"/>
    <col min="1238" max="1491" width="8.7109375" style="1"/>
    <col min="1492" max="1492" width="12.5703125" style="1" customWidth="1"/>
    <col min="1493" max="1493" width="103.7109375" style="1" customWidth="1"/>
    <col min="1494" max="1747" width="8.7109375" style="1"/>
    <col min="1748" max="1748" width="12.5703125" style="1" customWidth="1"/>
    <col min="1749" max="1749" width="103.7109375" style="1" customWidth="1"/>
    <col min="1750" max="2003" width="8.7109375" style="1"/>
    <col min="2004" max="2004" width="12.5703125" style="1" customWidth="1"/>
    <col min="2005" max="2005" width="103.7109375" style="1" customWidth="1"/>
    <col min="2006" max="2259" width="8.7109375" style="1"/>
    <col min="2260" max="2260" width="12.5703125" style="1" customWidth="1"/>
    <col min="2261" max="2261" width="103.7109375" style="1" customWidth="1"/>
    <col min="2262" max="2515" width="8.7109375" style="1"/>
    <col min="2516" max="2516" width="12.5703125" style="1" customWidth="1"/>
    <col min="2517" max="2517" width="103.7109375" style="1" customWidth="1"/>
    <col min="2518" max="2771" width="8.7109375" style="1"/>
    <col min="2772" max="2772" width="12.5703125" style="1" customWidth="1"/>
    <col min="2773" max="2773" width="103.7109375" style="1" customWidth="1"/>
    <col min="2774" max="3027" width="8.7109375" style="1"/>
    <col min="3028" max="3028" width="12.5703125" style="1" customWidth="1"/>
    <col min="3029" max="3029" width="103.7109375" style="1" customWidth="1"/>
    <col min="3030" max="3283" width="8.7109375" style="1"/>
    <col min="3284" max="3284" width="12.5703125" style="1" customWidth="1"/>
    <col min="3285" max="3285" width="103.7109375" style="1" customWidth="1"/>
    <col min="3286" max="3539" width="8.7109375" style="1"/>
    <col min="3540" max="3540" width="12.5703125" style="1" customWidth="1"/>
    <col min="3541" max="3541" width="103.7109375" style="1" customWidth="1"/>
    <col min="3542" max="3795" width="8.7109375" style="1"/>
    <col min="3796" max="3796" width="12.5703125" style="1" customWidth="1"/>
    <col min="3797" max="3797" width="103.7109375" style="1" customWidth="1"/>
    <col min="3798" max="4051" width="8.7109375" style="1"/>
    <col min="4052" max="4052" width="12.5703125" style="1" customWidth="1"/>
    <col min="4053" max="4053" width="103.7109375" style="1" customWidth="1"/>
    <col min="4054" max="4307" width="8.7109375" style="1"/>
    <col min="4308" max="4308" width="12.5703125" style="1" customWidth="1"/>
    <col min="4309" max="4309" width="103.7109375" style="1" customWidth="1"/>
    <col min="4310" max="4563" width="8.7109375" style="1"/>
    <col min="4564" max="4564" width="12.5703125" style="1" customWidth="1"/>
    <col min="4565" max="4565" width="103.7109375" style="1" customWidth="1"/>
    <col min="4566" max="4819" width="8.7109375" style="1"/>
    <col min="4820" max="4820" width="12.5703125" style="1" customWidth="1"/>
    <col min="4821" max="4821" width="103.7109375" style="1" customWidth="1"/>
    <col min="4822" max="5075" width="8.7109375" style="1"/>
    <col min="5076" max="5076" width="12.5703125" style="1" customWidth="1"/>
    <col min="5077" max="5077" width="103.7109375" style="1" customWidth="1"/>
    <col min="5078" max="5331" width="8.7109375" style="1"/>
    <col min="5332" max="5332" width="12.5703125" style="1" customWidth="1"/>
    <col min="5333" max="5333" width="103.7109375" style="1" customWidth="1"/>
    <col min="5334" max="5587" width="8.7109375" style="1"/>
    <col min="5588" max="5588" width="12.5703125" style="1" customWidth="1"/>
    <col min="5589" max="5589" width="103.7109375" style="1" customWidth="1"/>
    <col min="5590" max="5843" width="8.7109375" style="1"/>
    <col min="5844" max="5844" width="12.5703125" style="1" customWidth="1"/>
    <col min="5845" max="5845" width="103.7109375" style="1" customWidth="1"/>
    <col min="5846" max="6099" width="8.7109375" style="1"/>
    <col min="6100" max="6100" width="12.5703125" style="1" customWidth="1"/>
    <col min="6101" max="6101" width="103.7109375" style="1" customWidth="1"/>
    <col min="6102" max="6355" width="8.7109375" style="1"/>
    <col min="6356" max="6356" width="12.5703125" style="1" customWidth="1"/>
    <col min="6357" max="6357" width="103.7109375" style="1" customWidth="1"/>
    <col min="6358" max="6611" width="8.7109375" style="1"/>
    <col min="6612" max="6612" width="12.5703125" style="1" customWidth="1"/>
    <col min="6613" max="6613" width="103.7109375" style="1" customWidth="1"/>
    <col min="6614" max="6867" width="8.7109375" style="1"/>
    <col min="6868" max="6868" width="12.5703125" style="1" customWidth="1"/>
    <col min="6869" max="6869" width="103.7109375" style="1" customWidth="1"/>
    <col min="6870" max="7123" width="8.7109375" style="1"/>
    <col min="7124" max="7124" width="12.5703125" style="1" customWidth="1"/>
    <col min="7125" max="7125" width="103.7109375" style="1" customWidth="1"/>
    <col min="7126" max="7379" width="8.7109375" style="1"/>
    <col min="7380" max="7380" width="12.5703125" style="1" customWidth="1"/>
    <col min="7381" max="7381" width="103.7109375" style="1" customWidth="1"/>
    <col min="7382" max="7635" width="8.7109375" style="1"/>
    <col min="7636" max="7636" width="12.5703125" style="1" customWidth="1"/>
    <col min="7637" max="7637" width="103.7109375" style="1" customWidth="1"/>
    <col min="7638" max="7891" width="8.7109375" style="1"/>
    <col min="7892" max="7892" width="12.5703125" style="1" customWidth="1"/>
    <col min="7893" max="7893" width="103.7109375" style="1" customWidth="1"/>
    <col min="7894" max="8147" width="8.7109375" style="1"/>
    <col min="8148" max="8148" width="12.5703125" style="1" customWidth="1"/>
    <col min="8149" max="8149" width="103.7109375" style="1" customWidth="1"/>
    <col min="8150" max="8403" width="8.7109375" style="1"/>
    <col min="8404" max="8404" width="12.5703125" style="1" customWidth="1"/>
    <col min="8405" max="8405" width="103.7109375" style="1" customWidth="1"/>
    <col min="8406" max="8659" width="8.7109375" style="1"/>
    <col min="8660" max="8660" width="12.5703125" style="1" customWidth="1"/>
    <col min="8661" max="8661" width="103.7109375" style="1" customWidth="1"/>
    <col min="8662" max="8915" width="8.7109375" style="1"/>
    <col min="8916" max="8916" width="12.5703125" style="1" customWidth="1"/>
    <col min="8917" max="8917" width="103.7109375" style="1" customWidth="1"/>
    <col min="8918" max="9171" width="8.7109375" style="1"/>
    <col min="9172" max="9172" width="12.5703125" style="1" customWidth="1"/>
    <col min="9173" max="9173" width="103.7109375" style="1" customWidth="1"/>
    <col min="9174" max="9427" width="8.7109375" style="1"/>
    <col min="9428" max="9428" width="12.5703125" style="1" customWidth="1"/>
    <col min="9429" max="9429" width="103.7109375" style="1" customWidth="1"/>
    <col min="9430" max="9683" width="8.7109375" style="1"/>
    <col min="9684" max="9684" width="12.5703125" style="1" customWidth="1"/>
    <col min="9685" max="9685" width="103.7109375" style="1" customWidth="1"/>
    <col min="9686" max="9939" width="8.7109375" style="1"/>
    <col min="9940" max="9940" width="12.5703125" style="1" customWidth="1"/>
    <col min="9941" max="9941" width="103.7109375" style="1" customWidth="1"/>
    <col min="9942" max="10195" width="8.7109375" style="1"/>
    <col min="10196" max="10196" width="12.5703125" style="1" customWidth="1"/>
    <col min="10197" max="10197" width="103.7109375" style="1" customWidth="1"/>
    <col min="10198" max="10451" width="8.7109375" style="1"/>
    <col min="10452" max="10452" width="12.5703125" style="1" customWidth="1"/>
    <col min="10453" max="10453" width="103.7109375" style="1" customWidth="1"/>
    <col min="10454" max="10707" width="8.7109375" style="1"/>
    <col min="10708" max="10708" width="12.5703125" style="1" customWidth="1"/>
    <col min="10709" max="10709" width="103.7109375" style="1" customWidth="1"/>
    <col min="10710" max="10963" width="8.7109375" style="1"/>
    <col min="10964" max="10964" width="12.5703125" style="1" customWidth="1"/>
    <col min="10965" max="10965" width="103.7109375" style="1" customWidth="1"/>
    <col min="10966" max="11219" width="8.7109375" style="1"/>
    <col min="11220" max="11220" width="12.5703125" style="1" customWidth="1"/>
    <col min="11221" max="11221" width="103.7109375" style="1" customWidth="1"/>
    <col min="11222" max="11475" width="8.7109375" style="1"/>
    <col min="11476" max="11476" width="12.5703125" style="1" customWidth="1"/>
    <col min="11477" max="11477" width="103.7109375" style="1" customWidth="1"/>
    <col min="11478" max="11731" width="8.7109375" style="1"/>
    <col min="11732" max="11732" width="12.5703125" style="1" customWidth="1"/>
    <col min="11733" max="11733" width="103.7109375" style="1" customWidth="1"/>
    <col min="11734" max="11987" width="8.7109375" style="1"/>
    <col min="11988" max="11988" width="12.5703125" style="1" customWidth="1"/>
    <col min="11989" max="11989" width="103.7109375" style="1" customWidth="1"/>
    <col min="11990" max="12243" width="8.7109375" style="1"/>
    <col min="12244" max="12244" width="12.5703125" style="1" customWidth="1"/>
    <col min="12245" max="12245" width="103.7109375" style="1" customWidth="1"/>
    <col min="12246" max="12499" width="8.7109375" style="1"/>
    <col min="12500" max="12500" width="12.5703125" style="1" customWidth="1"/>
    <col min="12501" max="12501" width="103.7109375" style="1" customWidth="1"/>
    <col min="12502" max="12755" width="8.7109375" style="1"/>
    <col min="12756" max="12756" width="12.5703125" style="1" customWidth="1"/>
    <col min="12757" max="12757" width="103.7109375" style="1" customWidth="1"/>
    <col min="12758" max="13011" width="8.7109375" style="1"/>
    <col min="13012" max="13012" width="12.5703125" style="1" customWidth="1"/>
    <col min="13013" max="13013" width="103.7109375" style="1" customWidth="1"/>
    <col min="13014" max="13267" width="8.7109375" style="1"/>
    <col min="13268" max="13268" width="12.5703125" style="1" customWidth="1"/>
    <col min="13269" max="13269" width="103.7109375" style="1" customWidth="1"/>
    <col min="13270" max="13523" width="8.7109375" style="1"/>
    <col min="13524" max="13524" width="12.5703125" style="1" customWidth="1"/>
    <col min="13525" max="13525" width="103.7109375" style="1" customWidth="1"/>
    <col min="13526" max="13779" width="8.7109375" style="1"/>
    <col min="13780" max="13780" width="12.5703125" style="1" customWidth="1"/>
    <col min="13781" max="13781" width="103.7109375" style="1" customWidth="1"/>
    <col min="13782" max="14035" width="8.7109375" style="1"/>
    <col min="14036" max="14036" width="12.5703125" style="1" customWidth="1"/>
    <col min="14037" max="14037" width="103.7109375" style="1" customWidth="1"/>
    <col min="14038" max="14291" width="8.7109375" style="1"/>
    <col min="14292" max="14292" width="12.5703125" style="1" customWidth="1"/>
    <col min="14293" max="14293" width="103.7109375" style="1" customWidth="1"/>
    <col min="14294" max="14547" width="8.7109375" style="1"/>
    <col min="14548" max="14548" width="12.5703125" style="1" customWidth="1"/>
    <col min="14549" max="14549" width="103.7109375" style="1" customWidth="1"/>
    <col min="14550" max="14803" width="8.7109375" style="1"/>
    <col min="14804" max="14804" width="12.5703125" style="1" customWidth="1"/>
    <col min="14805" max="14805" width="103.7109375" style="1" customWidth="1"/>
    <col min="14806" max="15059" width="8.7109375" style="1"/>
    <col min="15060" max="15060" width="12.5703125" style="1" customWidth="1"/>
    <col min="15061" max="15061" width="103.7109375" style="1" customWidth="1"/>
    <col min="15062" max="15315" width="8.7109375" style="1"/>
    <col min="15316" max="15316" width="12.5703125" style="1" customWidth="1"/>
    <col min="15317" max="15317" width="103.7109375" style="1" customWidth="1"/>
    <col min="15318" max="15571" width="8.7109375" style="1"/>
    <col min="15572" max="15572" width="12.5703125" style="1" customWidth="1"/>
    <col min="15573" max="15573" width="103.7109375" style="1" customWidth="1"/>
    <col min="15574" max="15827" width="8.7109375" style="1"/>
    <col min="15828" max="15828" width="12.5703125" style="1" customWidth="1"/>
    <col min="15829" max="15829" width="103.7109375" style="1" customWidth="1"/>
    <col min="15830" max="16083" width="8.7109375" style="1"/>
    <col min="16084" max="16084" width="12.5703125" style="1" customWidth="1"/>
    <col min="16085" max="16085" width="103.7109375" style="1" customWidth="1"/>
    <col min="16086" max="16382" width="8.7109375" style="1"/>
    <col min="16383" max="16384" width="8.7109375" style="1" customWidth="1"/>
  </cols>
  <sheetData>
    <row r="1" spans="1:2">
      <c r="A1" s="1066" t="s">
        <v>116</v>
      </c>
      <c r="B1" s="1066"/>
    </row>
    <row r="2" spans="1:2" ht="27" customHeight="1" thickBot="1">
      <c r="A2" s="165"/>
      <c r="B2" s="443"/>
    </row>
    <row r="3" spans="1:2" ht="21" customHeight="1" thickTop="1" thickBot="1">
      <c r="A3" s="169" t="s">
        <v>117</v>
      </c>
      <c r="B3" s="170"/>
    </row>
    <row r="4" spans="1:2" ht="21" customHeight="1" thickTop="1">
      <c r="A4" s="897">
        <v>1</v>
      </c>
      <c r="B4" s="898" t="s">
        <v>118</v>
      </c>
    </row>
    <row r="5" spans="1:2" ht="21" customHeight="1">
      <c r="A5" s="897" t="s">
        <v>336</v>
      </c>
      <c r="B5" s="898" t="s">
        <v>337</v>
      </c>
    </row>
    <row r="6" spans="1:2" ht="21" customHeight="1">
      <c r="A6" s="897" t="s">
        <v>388</v>
      </c>
      <c r="B6" s="898" t="s">
        <v>389</v>
      </c>
    </row>
    <row r="7" spans="1:2" ht="30" customHeight="1">
      <c r="A7" s="638">
        <v>2</v>
      </c>
      <c r="B7" s="639" t="s">
        <v>148</v>
      </c>
    </row>
    <row r="8" spans="1:2" ht="21" customHeight="1">
      <c r="A8" s="638">
        <v>3</v>
      </c>
      <c r="B8" s="639" t="s">
        <v>119</v>
      </c>
    </row>
    <row r="9" spans="1:2" ht="21" customHeight="1">
      <c r="A9" s="897" t="s">
        <v>390</v>
      </c>
      <c r="B9" s="639" t="s">
        <v>391</v>
      </c>
    </row>
    <row r="10" spans="1:2" ht="21" customHeight="1">
      <c r="A10" s="638">
        <v>4</v>
      </c>
      <c r="B10" s="639" t="s">
        <v>359</v>
      </c>
    </row>
    <row r="11" spans="1:2" ht="21" customHeight="1">
      <c r="A11" s="638">
        <v>5</v>
      </c>
      <c r="B11" s="639" t="s">
        <v>120</v>
      </c>
    </row>
    <row r="12" spans="1:2" ht="21" customHeight="1">
      <c r="A12" s="638">
        <v>6</v>
      </c>
      <c r="B12" s="639" t="s">
        <v>121</v>
      </c>
    </row>
    <row r="13" spans="1:2" ht="21" customHeight="1">
      <c r="A13" s="638">
        <v>7</v>
      </c>
      <c r="B13" s="639" t="s">
        <v>122</v>
      </c>
    </row>
    <row r="14" spans="1:2" ht="21" customHeight="1">
      <c r="A14" s="638">
        <v>8</v>
      </c>
      <c r="B14" s="639" t="s">
        <v>0</v>
      </c>
    </row>
    <row r="15" spans="1:2" ht="21" customHeight="1">
      <c r="A15" s="638">
        <v>9</v>
      </c>
      <c r="B15" s="639" t="s">
        <v>392</v>
      </c>
    </row>
    <row r="16" spans="1:2" ht="21" customHeight="1">
      <c r="A16" s="638" t="s">
        <v>393</v>
      </c>
      <c r="B16" s="639" t="s">
        <v>394</v>
      </c>
    </row>
    <row r="17" spans="1:2" ht="21" customHeight="1">
      <c r="A17" s="638" t="s">
        <v>395</v>
      </c>
      <c r="B17" s="639" t="s">
        <v>396</v>
      </c>
    </row>
    <row r="18" spans="1:2" ht="30" customHeight="1">
      <c r="A18" s="638">
        <v>10</v>
      </c>
      <c r="B18" s="639" t="s">
        <v>497</v>
      </c>
    </row>
    <row r="19" spans="1:2" ht="21" customHeight="1">
      <c r="A19" s="638">
        <v>11</v>
      </c>
      <c r="B19" s="639" t="s">
        <v>360</v>
      </c>
    </row>
    <row r="20" spans="1:2" ht="30" customHeight="1">
      <c r="A20" s="638">
        <v>12</v>
      </c>
      <c r="B20" s="639" t="s">
        <v>123</v>
      </c>
    </row>
    <row r="21" spans="1:2" ht="29.25" customHeight="1">
      <c r="A21" s="638">
        <v>13</v>
      </c>
      <c r="B21" s="639" t="s">
        <v>124</v>
      </c>
    </row>
    <row r="22" spans="1:2" ht="29.25" customHeight="1">
      <c r="A22" s="638">
        <v>14</v>
      </c>
      <c r="B22" s="639" t="s">
        <v>890</v>
      </c>
    </row>
    <row r="23" spans="1:2" ht="21" customHeight="1">
      <c r="A23" s="638">
        <v>15</v>
      </c>
      <c r="B23" s="639" t="s">
        <v>10</v>
      </c>
    </row>
    <row r="24" spans="1:2" ht="21" customHeight="1">
      <c r="A24" s="638">
        <v>16</v>
      </c>
      <c r="B24" s="639" t="s">
        <v>125</v>
      </c>
    </row>
    <row r="25" spans="1:2" ht="21" customHeight="1">
      <c r="A25" s="638">
        <v>17</v>
      </c>
      <c r="B25" s="639" t="s">
        <v>126</v>
      </c>
    </row>
    <row r="26" spans="1:2" ht="21" customHeight="1">
      <c r="A26" s="638">
        <v>18</v>
      </c>
      <c r="B26" s="639" t="s">
        <v>398</v>
      </c>
    </row>
    <row r="27" spans="1:2" ht="29.25" customHeight="1">
      <c r="A27" s="638">
        <v>19</v>
      </c>
      <c r="B27" s="639" t="s">
        <v>399</v>
      </c>
    </row>
    <row r="28" spans="1:2" ht="29.1" customHeight="1">
      <c r="A28" s="638">
        <v>20</v>
      </c>
      <c r="B28" s="639" t="s">
        <v>352</v>
      </c>
    </row>
    <row r="29" spans="1:2" ht="21" customHeight="1">
      <c r="A29" s="638">
        <v>21</v>
      </c>
      <c r="B29" s="639" t="s">
        <v>127</v>
      </c>
    </row>
    <row r="30" spans="1:2" ht="21" customHeight="1">
      <c r="A30" s="638">
        <v>22</v>
      </c>
      <c r="B30" s="639" t="s">
        <v>353</v>
      </c>
    </row>
    <row r="31" spans="1:2" ht="21" customHeight="1">
      <c r="A31" s="638">
        <v>23</v>
      </c>
      <c r="B31" s="639" t="s">
        <v>128</v>
      </c>
    </row>
    <row r="32" spans="1:2" ht="21" customHeight="1">
      <c r="A32" s="638">
        <v>24</v>
      </c>
      <c r="B32" s="639" t="s">
        <v>397</v>
      </c>
    </row>
    <row r="33" spans="1:2" ht="21" customHeight="1" thickBot="1">
      <c r="A33" s="899">
        <v>25</v>
      </c>
      <c r="B33" s="900" t="s">
        <v>129</v>
      </c>
    </row>
    <row r="34" spans="1:2" ht="27" thickTop="1"/>
  </sheetData>
  <mergeCells count="1">
    <mergeCell ref="A1:B1"/>
  </mergeCells>
  <printOptions horizontalCentered="1" verticalCentered="1"/>
  <pageMargins left="0.51181102362204722" right="0.51181102362204722" top="0" bottom="0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D9B86-0FA4-4401-BBD3-50A8A8BF5559}">
  <dimension ref="A1:R29"/>
  <sheetViews>
    <sheetView workbookViewId="0">
      <selection activeCell="J23" sqref="J23"/>
    </sheetView>
  </sheetViews>
  <sheetFormatPr defaultColWidth="9.140625" defaultRowHeight="15.75"/>
  <cols>
    <col min="1" max="1" width="19.85546875" style="5" customWidth="1"/>
    <col min="2" max="3" width="7.42578125" style="5" customWidth="1"/>
    <col min="4" max="4" width="8.5703125" style="5" customWidth="1"/>
    <col min="5" max="6" width="7.42578125" style="5" customWidth="1"/>
    <col min="7" max="7" width="8.5703125" style="5" customWidth="1"/>
    <col min="8" max="9" width="7.42578125" style="5" customWidth="1"/>
    <col min="10" max="10" width="8.5703125" style="5" customWidth="1"/>
    <col min="11" max="12" width="7.42578125" style="5" customWidth="1"/>
    <col min="13" max="13" width="8.5703125" style="5" customWidth="1"/>
    <col min="14" max="15" width="7.42578125" style="5" customWidth="1"/>
    <col min="16" max="16" width="8.5703125" style="5" customWidth="1"/>
    <col min="17" max="16384" width="9.140625" style="5"/>
  </cols>
  <sheetData>
    <row r="1" spans="1:18" ht="15" customHeight="1">
      <c r="P1" s="178" t="s">
        <v>211</v>
      </c>
    </row>
    <row r="2" spans="1:18" ht="9" customHeight="1"/>
    <row r="3" spans="1:18" ht="22.5" customHeight="1">
      <c r="A3" s="1173" t="s">
        <v>193</v>
      </c>
      <c r="B3" s="1173"/>
      <c r="C3" s="1173"/>
      <c r="D3" s="1173"/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</row>
    <row r="4" spans="1:18" ht="22.5" customHeight="1">
      <c r="A4" s="1201" t="s">
        <v>212</v>
      </c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R4" s="708"/>
    </row>
    <row r="5" spans="1:18" ht="15" customHeight="1" thickBot="1">
      <c r="A5" s="1202"/>
      <c r="B5" s="1202"/>
      <c r="C5" s="1202"/>
      <c r="D5" s="1202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</row>
    <row r="6" spans="1:18" ht="21.75" customHeight="1" thickTop="1">
      <c r="A6" s="1210" t="s">
        <v>3</v>
      </c>
      <c r="B6" s="1213" t="s">
        <v>4</v>
      </c>
      <c r="C6" s="1214"/>
      <c r="D6" s="1215"/>
      <c r="E6" s="1218" t="s">
        <v>7</v>
      </c>
      <c r="F6" s="1219"/>
      <c r="G6" s="1219"/>
      <c r="H6" s="1219"/>
      <c r="I6" s="1219"/>
      <c r="J6" s="1219"/>
      <c r="K6" s="1219"/>
      <c r="L6" s="1219"/>
      <c r="M6" s="1219"/>
      <c r="N6" s="1219"/>
      <c r="O6" s="1219"/>
      <c r="P6" s="1220"/>
    </row>
    <row r="7" spans="1:18" ht="25.5" customHeight="1">
      <c r="A7" s="1211"/>
      <c r="B7" s="1216"/>
      <c r="C7" s="1217"/>
      <c r="D7" s="1217"/>
      <c r="E7" s="1221" t="s">
        <v>185</v>
      </c>
      <c r="F7" s="1222"/>
      <c r="G7" s="1223"/>
      <c r="H7" s="1221" t="s">
        <v>187</v>
      </c>
      <c r="I7" s="1222"/>
      <c r="J7" s="1223"/>
      <c r="K7" s="1224" t="s">
        <v>186</v>
      </c>
      <c r="L7" s="1224"/>
      <c r="M7" s="1225"/>
      <c r="N7" s="1224" t="s">
        <v>213</v>
      </c>
      <c r="O7" s="1224"/>
      <c r="P7" s="1225"/>
    </row>
    <row r="8" spans="1:18" ht="29.25" customHeight="1">
      <c r="A8" s="1211"/>
      <c r="B8" s="1197" t="s">
        <v>481</v>
      </c>
      <c r="C8" s="1207"/>
      <c r="D8" s="1226" t="s">
        <v>214</v>
      </c>
      <c r="E8" s="1197" t="s">
        <v>481</v>
      </c>
      <c r="F8" s="1207"/>
      <c r="G8" s="1208" t="s">
        <v>214</v>
      </c>
      <c r="H8" s="1197" t="s">
        <v>481</v>
      </c>
      <c r="I8" s="1207"/>
      <c r="J8" s="1208" t="s">
        <v>214</v>
      </c>
      <c r="K8" s="1197" t="s">
        <v>481</v>
      </c>
      <c r="L8" s="1207"/>
      <c r="M8" s="1208" t="s">
        <v>214</v>
      </c>
      <c r="N8" s="1197" t="s">
        <v>481</v>
      </c>
      <c r="O8" s="1207"/>
      <c r="P8" s="1208" t="s">
        <v>214</v>
      </c>
    </row>
    <row r="9" spans="1:18" ht="20.25" customHeight="1" thickBot="1">
      <c r="A9" s="1212"/>
      <c r="B9" s="536">
        <v>2021</v>
      </c>
      <c r="C9" s="537">
        <v>2022</v>
      </c>
      <c r="D9" s="1227"/>
      <c r="E9" s="295">
        <v>2021</v>
      </c>
      <c r="F9" s="537">
        <v>2022</v>
      </c>
      <c r="G9" s="1209"/>
      <c r="H9" s="536">
        <v>2021</v>
      </c>
      <c r="I9" s="537">
        <v>2022</v>
      </c>
      <c r="J9" s="1209"/>
      <c r="K9" s="536">
        <v>2021</v>
      </c>
      <c r="L9" s="537">
        <v>2022</v>
      </c>
      <c r="M9" s="1209"/>
      <c r="N9" s="536">
        <v>2021</v>
      </c>
      <c r="O9" s="537">
        <v>2022</v>
      </c>
      <c r="P9" s="1209"/>
    </row>
    <row r="10" spans="1:18" ht="20.100000000000001" customHeight="1" thickTop="1">
      <c r="A10" s="711" t="s">
        <v>5</v>
      </c>
      <c r="B10" s="299">
        <v>67.900000000000006</v>
      </c>
      <c r="C10" s="300">
        <v>68.400000000000006</v>
      </c>
      <c r="D10" s="301">
        <v>100.73637702503682</v>
      </c>
      <c r="E10" s="302">
        <v>11.9</v>
      </c>
      <c r="F10" s="303">
        <v>13.7</v>
      </c>
      <c r="G10" s="188">
        <v>115.12605042016806</v>
      </c>
      <c r="H10" s="304">
        <v>16.600000000000001</v>
      </c>
      <c r="I10" s="305">
        <v>17.5</v>
      </c>
      <c r="J10" s="301">
        <v>105.42168674698796</v>
      </c>
      <c r="K10" s="302">
        <v>36.700000000000003</v>
      </c>
      <c r="L10" s="303">
        <v>34.5</v>
      </c>
      <c r="M10" s="188">
        <v>94.005449591280637</v>
      </c>
      <c r="N10" s="36">
        <v>2.6</v>
      </c>
      <c r="O10" s="303">
        <v>2.7</v>
      </c>
      <c r="P10" s="306">
        <v>103.84615384615385</v>
      </c>
    </row>
    <row r="11" spans="1:18" ht="20.100000000000001" customHeight="1">
      <c r="A11" s="545" t="s">
        <v>197</v>
      </c>
      <c r="B11" s="538">
        <v>77.400000000000006</v>
      </c>
      <c r="C11" s="539">
        <v>86.4</v>
      </c>
      <c r="D11" s="540">
        <v>111.62790697674419</v>
      </c>
      <c r="E11" s="541">
        <v>23</v>
      </c>
      <c r="F11" s="542">
        <v>29.7</v>
      </c>
      <c r="G11" s="188">
        <v>129.13043478260869</v>
      </c>
      <c r="H11" s="543">
        <v>9.8000000000000007</v>
      </c>
      <c r="I11" s="542">
        <v>13</v>
      </c>
      <c r="J11" s="540">
        <v>132.65306122448979</v>
      </c>
      <c r="K11" s="541">
        <v>41.1</v>
      </c>
      <c r="L11" s="542">
        <v>39.700000000000003</v>
      </c>
      <c r="M11" s="544">
        <v>96.593673965936745</v>
      </c>
      <c r="N11" s="543">
        <v>3.4</v>
      </c>
      <c r="O11" s="542">
        <v>3.8</v>
      </c>
      <c r="P11" s="306">
        <v>111.76470588235294</v>
      </c>
    </row>
    <row r="12" spans="1:18" ht="20.100000000000001" customHeight="1">
      <c r="A12" s="545" t="s">
        <v>198</v>
      </c>
      <c r="B12" s="538">
        <v>39.5</v>
      </c>
      <c r="C12" s="539">
        <v>44.2</v>
      </c>
      <c r="D12" s="540">
        <v>111.89873417721519</v>
      </c>
      <c r="E12" s="541">
        <v>13.6</v>
      </c>
      <c r="F12" s="542">
        <v>17.5</v>
      </c>
      <c r="G12" s="188">
        <v>128.6764705882353</v>
      </c>
      <c r="H12" s="543">
        <v>6.5</v>
      </c>
      <c r="I12" s="542">
        <v>7.7</v>
      </c>
      <c r="J12" s="540">
        <v>118.46153846153847</v>
      </c>
      <c r="K12" s="541">
        <v>17.8</v>
      </c>
      <c r="L12" s="542">
        <v>17</v>
      </c>
      <c r="M12" s="544">
        <v>95.50561797752809</v>
      </c>
      <c r="N12" s="543">
        <v>1.7</v>
      </c>
      <c r="O12" s="542">
        <v>2</v>
      </c>
      <c r="P12" s="306">
        <v>117.64705882352942</v>
      </c>
    </row>
    <row r="13" spans="1:18" ht="20.100000000000001" customHeight="1">
      <c r="A13" s="545" t="s">
        <v>199</v>
      </c>
      <c r="B13" s="538">
        <v>31.9</v>
      </c>
      <c r="C13" s="539">
        <v>35.299999999999997</v>
      </c>
      <c r="D13" s="540">
        <v>110.65830721003134</v>
      </c>
      <c r="E13" s="541">
        <v>9.5</v>
      </c>
      <c r="F13" s="542">
        <v>12.2</v>
      </c>
      <c r="G13" s="188">
        <v>128.42105263157896</v>
      </c>
      <c r="H13" s="543">
        <v>4.5</v>
      </c>
      <c r="I13" s="542">
        <v>5.6</v>
      </c>
      <c r="J13" s="540">
        <v>124.44444444444444</v>
      </c>
      <c r="K13" s="541">
        <v>15.9</v>
      </c>
      <c r="L13" s="542">
        <v>15.3</v>
      </c>
      <c r="M13" s="544">
        <v>96.226415094339629</v>
      </c>
      <c r="N13" s="543">
        <v>1.9</v>
      </c>
      <c r="O13" s="542">
        <v>2.1</v>
      </c>
      <c r="P13" s="306">
        <v>110.5263157894737</v>
      </c>
    </row>
    <row r="14" spans="1:18" ht="20.100000000000001" customHeight="1">
      <c r="A14" s="545" t="s">
        <v>200</v>
      </c>
      <c r="B14" s="538">
        <v>22.5</v>
      </c>
      <c r="C14" s="539">
        <v>23.3</v>
      </c>
      <c r="D14" s="540">
        <v>103.55555555555556</v>
      </c>
      <c r="E14" s="541">
        <v>8.6</v>
      </c>
      <c r="F14" s="542">
        <v>9.6</v>
      </c>
      <c r="G14" s="188">
        <v>111.62790697674419</v>
      </c>
      <c r="H14" s="543">
        <v>5.3</v>
      </c>
      <c r="I14" s="542">
        <v>5.6</v>
      </c>
      <c r="J14" s="540">
        <v>105.66037735849056</v>
      </c>
      <c r="K14" s="541">
        <v>7.1</v>
      </c>
      <c r="L14" s="542">
        <v>6.5</v>
      </c>
      <c r="M14" s="544">
        <v>91.549295774647888</v>
      </c>
      <c r="N14" s="543">
        <v>1.4</v>
      </c>
      <c r="O14" s="542">
        <v>1.6</v>
      </c>
      <c r="P14" s="306">
        <v>114.28571428571431</v>
      </c>
    </row>
    <row r="15" spans="1:18" ht="20.100000000000001" customHeight="1">
      <c r="A15" s="545" t="s">
        <v>201</v>
      </c>
      <c r="B15" s="538">
        <v>74.8</v>
      </c>
      <c r="C15" s="539">
        <v>80.099999999999994</v>
      </c>
      <c r="D15" s="540">
        <v>107.0855614973262</v>
      </c>
      <c r="E15" s="541">
        <v>30.6</v>
      </c>
      <c r="F15" s="542">
        <v>34.6</v>
      </c>
      <c r="G15" s="188">
        <v>113.0718954248366</v>
      </c>
      <c r="H15" s="543">
        <v>19.5</v>
      </c>
      <c r="I15" s="542">
        <v>21.2</v>
      </c>
      <c r="J15" s="540">
        <v>108.71794871794872</v>
      </c>
      <c r="K15" s="541">
        <v>21.5</v>
      </c>
      <c r="L15" s="542">
        <v>20</v>
      </c>
      <c r="M15" s="544">
        <v>93.023255813953483</v>
      </c>
      <c r="N15" s="543">
        <v>3.1</v>
      </c>
      <c r="O15" s="542">
        <v>4.0999999999999996</v>
      </c>
      <c r="P15" s="306">
        <v>132.25806451612902</v>
      </c>
    </row>
    <row r="16" spans="1:18" ht="20.100000000000001" customHeight="1">
      <c r="A16" s="545" t="s">
        <v>202</v>
      </c>
      <c r="B16" s="538">
        <v>32.200000000000003</v>
      </c>
      <c r="C16" s="539">
        <v>34.700000000000003</v>
      </c>
      <c r="D16" s="540">
        <v>107.76397515527951</v>
      </c>
      <c r="E16" s="541">
        <v>11</v>
      </c>
      <c r="F16" s="542">
        <v>13.2</v>
      </c>
      <c r="G16" s="188">
        <v>120</v>
      </c>
      <c r="H16" s="543">
        <v>7</v>
      </c>
      <c r="I16" s="542">
        <v>7.9</v>
      </c>
      <c r="J16" s="540">
        <v>112.85714285714286</v>
      </c>
      <c r="K16" s="541">
        <v>12.6</v>
      </c>
      <c r="L16" s="542">
        <v>11.7</v>
      </c>
      <c r="M16" s="544">
        <v>92.857142857142847</v>
      </c>
      <c r="N16" s="543">
        <v>1.6</v>
      </c>
      <c r="O16" s="542">
        <v>1.8</v>
      </c>
      <c r="P16" s="306">
        <v>112.5</v>
      </c>
    </row>
    <row r="17" spans="1:16" ht="20.100000000000001" customHeight="1">
      <c r="A17" s="545" t="s">
        <v>203</v>
      </c>
      <c r="B17" s="538">
        <v>35.299999999999997</v>
      </c>
      <c r="C17" s="539">
        <v>39.6</v>
      </c>
      <c r="D17" s="540">
        <v>112.18130311614732</v>
      </c>
      <c r="E17" s="541">
        <v>12.1</v>
      </c>
      <c r="F17" s="542">
        <v>15.6</v>
      </c>
      <c r="G17" s="188">
        <v>128.92561983471074</v>
      </c>
      <c r="H17" s="543">
        <v>6.2</v>
      </c>
      <c r="I17" s="542">
        <v>7.6</v>
      </c>
      <c r="J17" s="540">
        <v>122.58064516129031</v>
      </c>
      <c r="K17" s="541">
        <v>15.6</v>
      </c>
      <c r="L17" s="542">
        <v>14.7</v>
      </c>
      <c r="M17" s="544">
        <v>94.230769230769226</v>
      </c>
      <c r="N17" s="543">
        <v>1.4</v>
      </c>
      <c r="O17" s="542">
        <v>1.7</v>
      </c>
      <c r="P17" s="306">
        <v>121.42857142857144</v>
      </c>
    </row>
    <row r="18" spans="1:16" ht="20.100000000000001" customHeight="1">
      <c r="A18" s="545" t="s">
        <v>204</v>
      </c>
      <c r="B18" s="538">
        <v>32.1</v>
      </c>
      <c r="C18" s="539">
        <v>36.6</v>
      </c>
      <c r="D18" s="540">
        <v>114.01869158878503</v>
      </c>
      <c r="E18" s="541">
        <v>10.7</v>
      </c>
      <c r="F18" s="542">
        <v>14.3</v>
      </c>
      <c r="G18" s="188">
        <v>133.64485981308414</v>
      </c>
      <c r="H18" s="543">
        <v>4.9000000000000004</v>
      </c>
      <c r="I18" s="542">
        <v>6.3</v>
      </c>
      <c r="J18" s="540">
        <v>128.57142857142856</v>
      </c>
      <c r="K18" s="541">
        <v>15</v>
      </c>
      <c r="L18" s="542">
        <v>14.3</v>
      </c>
      <c r="M18" s="544">
        <v>95.333333333333343</v>
      </c>
      <c r="N18" s="543">
        <v>1.6</v>
      </c>
      <c r="O18" s="542">
        <v>1.7</v>
      </c>
      <c r="P18" s="306">
        <v>106.25</v>
      </c>
    </row>
    <row r="19" spans="1:16" ht="20.100000000000001" customHeight="1">
      <c r="A19" s="545" t="s">
        <v>6</v>
      </c>
      <c r="B19" s="538">
        <v>29.6</v>
      </c>
      <c r="C19" s="539">
        <v>34.200000000000003</v>
      </c>
      <c r="D19" s="540">
        <v>115.54054054054055</v>
      </c>
      <c r="E19" s="541">
        <v>10</v>
      </c>
      <c r="F19" s="542">
        <v>14</v>
      </c>
      <c r="G19" s="188">
        <v>140</v>
      </c>
      <c r="H19" s="543">
        <v>3.7</v>
      </c>
      <c r="I19" s="542">
        <v>4.8</v>
      </c>
      <c r="J19" s="540">
        <v>129.72972972972971</v>
      </c>
      <c r="K19" s="541">
        <v>14.7</v>
      </c>
      <c r="L19" s="542">
        <v>14.1</v>
      </c>
      <c r="M19" s="544">
        <v>95.91836734693878</v>
      </c>
      <c r="N19" s="543">
        <v>1.1000000000000001</v>
      </c>
      <c r="O19" s="542">
        <v>1.3</v>
      </c>
      <c r="P19" s="306">
        <v>118.18181818181816</v>
      </c>
    </row>
    <row r="20" spans="1:16" ht="20.100000000000001" customHeight="1">
      <c r="A20" s="545" t="s">
        <v>205</v>
      </c>
      <c r="B20" s="538">
        <v>77.099999999999994</v>
      </c>
      <c r="C20" s="539">
        <v>83.8</v>
      </c>
      <c r="D20" s="540">
        <v>108.69001297016862</v>
      </c>
      <c r="E20" s="541">
        <v>24</v>
      </c>
      <c r="F20" s="542">
        <v>29.7</v>
      </c>
      <c r="G20" s="188">
        <v>123.75</v>
      </c>
      <c r="H20" s="543">
        <v>14.8</v>
      </c>
      <c r="I20" s="542">
        <v>17.100000000000001</v>
      </c>
      <c r="J20" s="540">
        <v>115.54054054054055</v>
      </c>
      <c r="K20" s="541">
        <v>35.5</v>
      </c>
      <c r="L20" s="542">
        <v>33.799999999999997</v>
      </c>
      <c r="M20" s="544">
        <v>95.211267605633793</v>
      </c>
      <c r="N20" s="543">
        <v>2.7</v>
      </c>
      <c r="O20" s="542">
        <v>3.2</v>
      </c>
      <c r="P20" s="306">
        <v>118.5185185185185</v>
      </c>
    </row>
    <row r="21" spans="1:16" ht="20.100000000000001" customHeight="1">
      <c r="A21" s="545" t="s">
        <v>206</v>
      </c>
      <c r="B21" s="538">
        <v>43.2</v>
      </c>
      <c r="C21" s="539">
        <v>47.4</v>
      </c>
      <c r="D21" s="540">
        <v>109.72222222222221</v>
      </c>
      <c r="E21" s="541">
        <v>15.8</v>
      </c>
      <c r="F21" s="542">
        <v>19.5</v>
      </c>
      <c r="G21" s="188">
        <v>123.41772151898734</v>
      </c>
      <c r="H21" s="543">
        <v>8.1</v>
      </c>
      <c r="I21" s="542">
        <v>9.1999999999999993</v>
      </c>
      <c r="J21" s="540">
        <v>113.58024691358024</v>
      </c>
      <c r="K21" s="541">
        <v>17.5</v>
      </c>
      <c r="L21" s="542">
        <v>16.600000000000001</v>
      </c>
      <c r="M21" s="544">
        <v>94.857142857142861</v>
      </c>
      <c r="N21" s="543">
        <v>1.8</v>
      </c>
      <c r="O21" s="542">
        <v>2</v>
      </c>
      <c r="P21" s="306">
        <v>111.11111111111111</v>
      </c>
    </row>
    <row r="22" spans="1:16" ht="20.100000000000001" customHeight="1">
      <c r="A22" s="546" t="s">
        <v>207</v>
      </c>
      <c r="B22" s="547">
        <v>33.700000000000003</v>
      </c>
      <c r="C22" s="548">
        <v>38.299999999999997</v>
      </c>
      <c r="D22" s="549">
        <v>113.64985163204746</v>
      </c>
      <c r="E22" s="550">
        <v>11.4</v>
      </c>
      <c r="F22" s="551">
        <v>15.2</v>
      </c>
      <c r="G22" s="552">
        <v>133.33333333333331</v>
      </c>
      <c r="H22" s="553">
        <v>5</v>
      </c>
      <c r="I22" s="551">
        <v>6.5</v>
      </c>
      <c r="J22" s="549">
        <v>130</v>
      </c>
      <c r="K22" s="550">
        <v>15.9</v>
      </c>
      <c r="L22" s="551">
        <v>15.1</v>
      </c>
      <c r="M22" s="552">
        <v>94.968553459119505</v>
      </c>
      <c r="N22" s="553">
        <v>1.3</v>
      </c>
      <c r="O22" s="551">
        <v>1.5</v>
      </c>
      <c r="P22" s="307">
        <v>115.38461538461537</v>
      </c>
    </row>
    <row r="23" spans="1:16" ht="20.100000000000001" customHeight="1" thickBot="1">
      <c r="A23" s="546" t="s">
        <v>208</v>
      </c>
      <c r="B23" s="547">
        <v>113.8</v>
      </c>
      <c r="C23" s="548">
        <v>125.4</v>
      </c>
      <c r="D23" s="549">
        <v>110.19332161687171</v>
      </c>
      <c r="E23" s="550">
        <v>41.1</v>
      </c>
      <c r="F23" s="551">
        <v>49.7</v>
      </c>
      <c r="G23" s="552">
        <v>120.92457420924573</v>
      </c>
      <c r="H23" s="553">
        <v>34.200000000000003</v>
      </c>
      <c r="I23" s="551">
        <v>38.200000000000003</v>
      </c>
      <c r="J23" s="549">
        <v>111.69590643274854</v>
      </c>
      <c r="K23" s="550">
        <v>32.700000000000003</v>
      </c>
      <c r="L23" s="551">
        <v>30.8</v>
      </c>
      <c r="M23" s="552">
        <v>94.189602446483178</v>
      </c>
      <c r="N23" s="553">
        <v>5.6</v>
      </c>
      <c r="O23" s="551">
        <v>6.6</v>
      </c>
      <c r="P23" s="554">
        <v>117.85714285714286</v>
      </c>
    </row>
    <row r="24" spans="1:16" ht="25.5" customHeight="1" thickTop="1" thickBot="1">
      <c r="A24" s="171" t="s">
        <v>4</v>
      </c>
      <c r="B24" s="172">
        <v>711</v>
      </c>
      <c r="C24" s="173">
        <v>777.7</v>
      </c>
      <c r="D24" s="812">
        <v>109.38115330520395</v>
      </c>
      <c r="E24" s="813">
        <v>233.1</v>
      </c>
      <c r="F24" s="814">
        <v>288.5</v>
      </c>
      <c r="G24" s="633">
        <v>123.76662376662378</v>
      </c>
      <c r="H24" s="815">
        <v>146</v>
      </c>
      <c r="I24" s="814">
        <v>168.3</v>
      </c>
      <c r="J24" s="812">
        <v>115.27397260273973</v>
      </c>
      <c r="K24" s="813">
        <v>299.7</v>
      </c>
      <c r="L24" s="814">
        <v>284.2</v>
      </c>
      <c r="M24" s="816">
        <v>94.828161494828151</v>
      </c>
      <c r="N24" s="815">
        <v>31.2</v>
      </c>
      <c r="O24" s="814">
        <v>35.9</v>
      </c>
      <c r="P24" s="633">
        <v>115.06410256410255</v>
      </c>
    </row>
    <row r="25" spans="1:16" ht="9" customHeight="1" thickTop="1"/>
    <row r="26" spans="1:16">
      <c r="A26" s="8" t="s">
        <v>191</v>
      </c>
      <c r="E26" s="712"/>
    </row>
    <row r="28" spans="1:16">
      <c r="A28" s="713"/>
    </row>
    <row r="29" spans="1:16">
      <c r="A29" s="713"/>
    </row>
  </sheetData>
  <mergeCells count="20">
    <mergeCell ref="N8:O8"/>
    <mergeCell ref="P8:P9"/>
    <mergeCell ref="B8:C8"/>
    <mergeCell ref="D8:D9"/>
    <mergeCell ref="E8:F8"/>
    <mergeCell ref="G8:G9"/>
    <mergeCell ref="H8:I8"/>
    <mergeCell ref="J8:J9"/>
    <mergeCell ref="A3:P3"/>
    <mergeCell ref="A4:P4"/>
    <mergeCell ref="A5:P5"/>
    <mergeCell ref="A6:A9"/>
    <mergeCell ref="B6:D7"/>
    <mergeCell ref="E6:P6"/>
    <mergeCell ref="E7:G7"/>
    <mergeCell ref="H7:J7"/>
    <mergeCell ref="K7:M7"/>
    <mergeCell ref="N7:P7"/>
    <mergeCell ref="K8:L8"/>
    <mergeCell ref="M8:M9"/>
  </mergeCells>
  <printOptions horizontalCentered="1" verticalCentered="1"/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A4346-6044-4FE4-BF5A-8ADD88DC6648}">
  <dimension ref="A1:F30"/>
  <sheetViews>
    <sheetView workbookViewId="0">
      <selection activeCell="J23" sqref="J23"/>
    </sheetView>
  </sheetViews>
  <sheetFormatPr defaultColWidth="9.140625" defaultRowHeight="15.75"/>
  <cols>
    <col min="1" max="1" width="41" style="5" customWidth="1"/>
    <col min="2" max="4" width="17.7109375" style="5" customWidth="1"/>
    <col min="5" max="16384" width="9.140625" style="5"/>
  </cols>
  <sheetData>
    <row r="1" spans="1:6">
      <c r="D1" s="178" t="s">
        <v>215</v>
      </c>
    </row>
    <row r="2" spans="1:6" ht="9" customHeight="1"/>
    <row r="3" spans="1:6" ht="22.5" customHeight="1">
      <c r="A3" s="1173" t="s">
        <v>193</v>
      </c>
      <c r="B3" s="1173"/>
      <c r="C3" s="1173"/>
      <c r="D3" s="1173"/>
    </row>
    <row r="4" spans="1:6" ht="22.5" customHeight="1">
      <c r="A4" s="1201" t="s">
        <v>370</v>
      </c>
      <c r="B4" s="1201"/>
      <c r="C4" s="1201"/>
      <c r="D4" s="1201"/>
      <c r="F4" s="708"/>
    </row>
    <row r="5" spans="1:6" ht="15" customHeight="1" thickBot="1">
      <c r="A5" s="1202"/>
      <c r="B5" s="1202"/>
      <c r="C5" s="1202"/>
      <c r="D5" s="1202"/>
    </row>
    <row r="6" spans="1:6" ht="25.5" customHeight="1" thickTop="1">
      <c r="A6" s="1210" t="s">
        <v>3</v>
      </c>
      <c r="B6" s="1218" t="s">
        <v>216</v>
      </c>
      <c r="C6" s="1219"/>
      <c r="D6" s="1220"/>
    </row>
    <row r="7" spans="1:6" ht="21.75" customHeight="1">
      <c r="A7" s="1211"/>
      <c r="B7" s="805" t="s">
        <v>365</v>
      </c>
      <c r="C7" s="555" t="s">
        <v>366</v>
      </c>
      <c r="D7" s="714" t="s">
        <v>371</v>
      </c>
    </row>
    <row r="8" spans="1:6" ht="21.75" customHeight="1" thickBot="1">
      <c r="A8" s="1212"/>
      <c r="B8" s="1228" t="s">
        <v>9</v>
      </c>
      <c r="C8" s="1229"/>
      <c r="D8" s="827" t="s">
        <v>11</v>
      </c>
    </row>
    <row r="9" spans="1:6" ht="20.100000000000001" customHeight="1" thickTop="1">
      <c r="A9" s="711" t="s">
        <v>5</v>
      </c>
      <c r="B9" s="38">
        <v>5008.8</v>
      </c>
      <c r="C9" s="39">
        <v>5688.9</v>
      </c>
      <c r="D9" s="40">
        <v>113.57810253953042</v>
      </c>
    </row>
    <row r="10" spans="1:6" ht="20.100000000000001" customHeight="1">
      <c r="A10" s="545" t="s">
        <v>197</v>
      </c>
      <c r="B10" s="556">
        <v>3678.2</v>
      </c>
      <c r="C10" s="557">
        <v>4141.3999999999996</v>
      </c>
      <c r="D10" s="558">
        <v>112.59311619814039</v>
      </c>
    </row>
    <row r="11" spans="1:6" ht="20.100000000000001" customHeight="1">
      <c r="A11" s="545" t="s">
        <v>198</v>
      </c>
      <c r="B11" s="556">
        <v>3486.9</v>
      </c>
      <c r="C11" s="557">
        <v>3803.4</v>
      </c>
      <c r="D11" s="558">
        <v>109.07683042243828</v>
      </c>
    </row>
    <row r="12" spans="1:6" ht="20.100000000000001" customHeight="1">
      <c r="A12" s="545" t="s">
        <v>199</v>
      </c>
      <c r="B12" s="556">
        <v>3737.1</v>
      </c>
      <c r="C12" s="557">
        <v>4168.8</v>
      </c>
      <c r="D12" s="558">
        <v>111.55173797864654</v>
      </c>
    </row>
    <row r="13" spans="1:6" ht="20.100000000000001" customHeight="1">
      <c r="A13" s="545" t="s">
        <v>200</v>
      </c>
      <c r="B13" s="556">
        <v>3566.6</v>
      </c>
      <c r="C13" s="557">
        <v>3993.2</v>
      </c>
      <c r="D13" s="558">
        <v>111.96097123310716</v>
      </c>
    </row>
    <row r="14" spans="1:6" ht="20.100000000000001" customHeight="1">
      <c r="A14" s="545" t="s">
        <v>201</v>
      </c>
      <c r="B14" s="556">
        <v>3987</v>
      </c>
      <c r="C14" s="557">
        <v>4433.7</v>
      </c>
      <c r="D14" s="558">
        <v>111.20391271632806</v>
      </c>
    </row>
    <row r="15" spans="1:6" ht="20.100000000000001" customHeight="1">
      <c r="A15" s="545" t="s">
        <v>202</v>
      </c>
      <c r="B15" s="556">
        <v>3698</v>
      </c>
      <c r="C15" s="557">
        <v>4246.6000000000004</v>
      </c>
      <c r="D15" s="558">
        <v>114.83504597079504</v>
      </c>
    </row>
    <row r="16" spans="1:6" ht="20.100000000000001" customHeight="1">
      <c r="A16" s="545" t="s">
        <v>203</v>
      </c>
      <c r="B16" s="556">
        <v>3612.9</v>
      </c>
      <c r="C16" s="557">
        <v>3983.1</v>
      </c>
      <c r="D16" s="558">
        <v>110.24661629162169</v>
      </c>
    </row>
    <row r="17" spans="1:4" ht="20.100000000000001" customHeight="1">
      <c r="A17" s="545" t="s">
        <v>204</v>
      </c>
      <c r="B17" s="556">
        <v>3454</v>
      </c>
      <c r="C17" s="557">
        <v>3829.4</v>
      </c>
      <c r="D17" s="558">
        <v>110.86855819339895</v>
      </c>
    </row>
    <row r="18" spans="1:4" ht="20.100000000000001" customHeight="1">
      <c r="A18" s="545" t="s">
        <v>6</v>
      </c>
      <c r="B18" s="556">
        <v>3124.8</v>
      </c>
      <c r="C18" s="557">
        <v>3408.1</v>
      </c>
      <c r="D18" s="558">
        <v>109.06618023553507</v>
      </c>
    </row>
    <row r="19" spans="1:4" ht="20.100000000000001" customHeight="1">
      <c r="A19" s="545" t="s">
        <v>205</v>
      </c>
      <c r="B19" s="556">
        <v>3981.1</v>
      </c>
      <c r="C19" s="557">
        <v>4428.1000000000004</v>
      </c>
      <c r="D19" s="558">
        <v>111.22805254829069</v>
      </c>
    </row>
    <row r="20" spans="1:4" ht="20.100000000000001" customHeight="1">
      <c r="A20" s="545" t="s">
        <v>206</v>
      </c>
      <c r="B20" s="556">
        <v>3557.1</v>
      </c>
      <c r="C20" s="557">
        <v>3909.7</v>
      </c>
      <c r="D20" s="558">
        <v>109.91256922774171</v>
      </c>
    </row>
    <row r="21" spans="1:4" ht="20.100000000000001" customHeight="1">
      <c r="A21" s="546" t="s">
        <v>207</v>
      </c>
      <c r="B21" s="559">
        <v>3003.7</v>
      </c>
      <c r="C21" s="560">
        <v>3275.1</v>
      </c>
      <c r="D21" s="561">
        <v>109.03552285514533</v>
      </c>
    </row>
    <row r="22" spans="1:4" ht="20.100000000000001" customHeight="1" thickBot="1">
      <c r="A22" s="546" t="s">
        <v>208</v>
      </c>
      <c r="B22" s="559">
        <v>3531.3</v>
      </c>
      <c r="C22" s="560">
        <v>4012.6</v>
      </c>
      <c r="D22" s="561">
        <v>113.6295415286155</v>
      </c>
    </row>
    <row r="23" spans="1:4" ht="25.5" customHeight="1" thickTop="1" thickBot="1">
      <c r="A23" s="171" t="s">
        <v>4</v>
      </c>
      <c r="B23" s="817">
        <v>3803.3</v>
      </c>
      <c r="C23" s="818">
        <v>4239.1000000000004</v>
      </c>
      <c r="D23" s="819">
        <v>111.4584702758131</v>
      </c>
    </row>
    <row r="24" spans="1:4" ht="9" customHeight="1" thickTop="1"/>
    <row r="25" spans="1:4" ht="17.25">
      <c r="A25" s="8" t="s">
        <v>372</v>
      </c>
    </row>
    <row r="26" spans="1:4" ht="9" customHeight="1">
      <c r="A26" s="715"/>
    </row>
    <row r="27" spans="1:4">
      <c r="A27" s="8" t="s">
        <v>217</v>
      </c>
    </row>
    <row r="29" spans="1:4">
      <c r="B29" s="9"/>
    </row>
    <row r="30" spans="1:4">
      <c r="A30" s="713"/>
    </row>
  </sheetData>
  <mergeCells count="6">
    <mergeCell ref="A3:D3"/>
    <mergeCell ref="A4:D4"/>
    <mergeCell ref="A5:D5"/>
    <mergeCell ref="A6:A8"/>
    <mergeCell ref="B6:D6"/>
    <mergeCell ref="B8:C8"/>
  </mergeCells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05015-C0EC-499C-858D-4AA6BFB52649}">
  <dimension ref="A1:G36"/>
  <sheetViews>
    <sheetView zoomScaleNormal="100" workbookViewId="0">
      <selection activeCell="J23" sqref="J23"/>
    </sheetView>
  </sheetViews>
  <sheetFormatPr defaultRowHeight="15.75"/>
  <cols>
    <col min="1" max="1" width="36.140625" style="5" customWidth="1"/>
    <col min="2" max="7" width="13.7109375" style="5" customWidth="1"/>
    <col min="8" max="151" width="9.140625" style="5"/>
    <col min="152" max="152" width="47.7109375" style="5" customWidth="1"/>
    <col min="153" max="156" width="19.7109375" style="5" customWidth="1"/>
    <col min="157" max="407" width="9.140625" style="5"/>
    <col min="408" max="408" width="47.7109375" style="5" customWidth="1"/>
    <col min="409" max="412" width="19.7109375" style="5" customWidth="1"/>
    <col min="413" max="663" width="9.140625" style="5"/>
    <col min="664" max="664" width="47.7109375" style="5" customWidth="1"/>
    <col min="665" max="668" width="19.7109375" style="5" customWidth="1"/>
    <col min="669" max="919" width="9.140625" style="5"/>
    <col min="920" max="920" width="47.7109375" style="5" customWidth="1"/>
    <col min="921" max="924" width="19.7109375" style="5" customWidth="1"/>
    <col min="925" max="1175" width="9.140625" style="5"/>
    <col min="1176" max="1176" width="47.7109375" style="5" customWidth="1"/>
    <col min="1177" max="1180" width="19.7109375" style="5" customWidth="1"/>
    <col min="1181" max="1431" width="9.140625" style="5"/>
    <col min="1432" max="1432" width="47.7109375" style="5" customWidth="1"/>
    <col min="1433" max="1436" width="19.7109375" style="5" customWidth="1"/>
    <col min="1437" max="1687" width="9.140625" style="5"/>
    <col min="1688" max="1688" width="47.7109375" style="5" customWidth="1"/>
    <col min="1689" max="1692" width="19.7109375" style="5" customWidth="1"/>
    <col min="1693" max="1943" width="9.140625" style="5"/>
    <col min="1944" max="1944" width="47.7109375" style="5" customWidth="1"/>
    <col min="1945" max="1948" width="19.7109375" style="5" customWidth="1"/>
    <col min="1949" max="2199" width="9.140625" style="5"/>
    <col min="2200" max="2200" width="47.7109375" style="5" customWidth="1"/>
    <col min="2201" max="2204" width="19.7109375" style="5" customWidth="1"/>
    <col min="2205" max="2455" width="9.140625" style="5"/>
    <col min="2456" max="2456" width="47.7109375" style="5" customWidth="1"/>
    <col min="2457" max="2460" width="19.7109375" style="5" customWidth="1"/>
    <col min="2461" max="2711" width="9.140625" style="5"/>
    <col min="2712" max="2712" width="47.7109375" style="5" customWidth="1"/>
    <col min="2713" max="2716" width="19.7109375" style="5" customWidth="1"/>
    <col min="2717" max="2967" width="9.140625" style="5"/>
    <col min="2968" max="2968" width="47.7109375" style="5" customWidth="1"/>
    <col min="2969" max="2972" width="19.7109375" style="5" customWidth="1"/>
    <col min="2973" max="3223" width="9.140625" style="5"/>
    <col min="3224" max="3224" width="47.7109375" style="5" customWidth="1"/>
    <col min="3225" max="3228" width="19.7109375" style="5" customWidth="1"/>
    <col min="3229" max="3479" width="9.140625" style="5"/>
    <col min="3480" max="3480" width="47.7109375" style="5" customWidth="1"/>
    <col min="3481" max="3484" width="19.7109375" style="5" customWidth="1"/>
    <col min="3485" max="3735" width="9.140625" style="5"/>
    <col min="3736" max="3736" width="47.7109375" style="5" customWidth="1"/>
    <col min="3737" max="3740" width="19.7109375" style="5" customWidth="1"/>
    <col min="3741" max="3991" width="9.140625" style="5"/>
    <col min="3992" max="3992" width="47.7109375" style="5" customWidth="1"/>
    <col min="3993" max="3996" width="19.7109375" style="5" customWidth="1"/>
    <col min="3997" max="4247" width="9.140625" style="5"/>
    <col min="4248" max="4248" width="47.7109375" style="5" customWidth="1"/>
    <col min="4249" max="4252" width="19.7109375" style="5" customWidth="1"/>
    <col min="4253" max="4503" width="9.140625" style="5"/>
    <col min="4504" max="4504" width="47.7109375" style="5" customWidth="1"/>
    <col min="4505" max="4508" width="19.7109375" style="5" customWidth="1"/>
    <col min="4509" max="4759" width="9.140625" style="5"/>
    <col min="4760" max="4760" width="47.7109375" style="5" customWidth="1"/>
    <col min="4761" max="4764" width="19.7109375" style="5" customWidth="1"/>
    <col min="4765" max="5015" width="9.140625" style="5"/>
    <col min="5016" max="5016" width="47.7109375" style="5" customWidth="1"/>
    <col min="5017" max="5020" width="19.7109375" style="5" customWidth="1"/>
    <col min="5021" max="5271" width="9.140625" style="5"/>
    <col min="5272" max="5272" width="47.7109375" style="5" customWidth="1"/>
    <col min="5273" max="5276" width="19.7109375" style="5" customWidth="1"/>
    <col min="5277" max="5527" width="9.140625" style="5"/>
    <col min="5528" max="5528" width="47.7109375" style="5" customWidth="1"/>
    <col min="5529" max="5532" width="19.7109375" style="5" customWidth="1"/>
    <col min="5533" max="5783" width="9.140625" style="5"/>
    <col min="5784" max="5784" width="47.7109375" style="5" customWidth="1"/>
    <col min="5785" max="5788" width="19.7109375" style="5" customWidth="1"/>
    <col min="5789" max="6039" width="9.140625" style="5"/>
    <col min="6040" max="6040" width="47.7109375" style="5" customWidth="1"/>
    <col min="6041" max="6044" width="19.7109375" style="5" customWidth="1"/>
    <col min="6045" max="6295" width="9.140625" style="5"/>
    <col min="6296" max="6296" width="47.7109375" style="5" customWidth="1"/>
    <col min="6297" max="6300" width="19.7109375" style="5" customWidth="1"/>
    <col min="6301" max="6551" width="9.140625" style="5"/>
    <col min="6552" max="6552" width="47.7109375" style="5" customWidth="1"/>
    <col min="6553" max="6556" width="19.7109375" style="5" customWidth="1"/>
    <col min="6557" max="6807" width="9.140625" style="5"/>
    <col min="6808" max="6808" width="47.7109375" style="5" customWidth="1"/>
    <col min="6809" max="6812" width="19.7109375" style="5" customWidth="1"/>
    <col min="6813" max="7063" width="9.140625" style="5"/>
    <col min="7064" max="7064" width="47.7109375" style="5" customWidth="1"/>
    <col min="7065" max="7068" width="19.7109375" style="5" customWidth="1"/>
    <col min="7069" max="7319" width="9.140625" style="5"/>
    <col min="7320" max="7320" width="47.7109375" style="5" customWidth="1"/>
    <col min="7321" max="7324" width="19.7109375" style="5" customWidth="1"/>
    <col min="7325" max="7575" width="9.140625" style="5"/>
    <col min="7576" max="7576" width="47.7109375" style="5" customWidth="1"/>
    <col min="7577" max="7580" width="19.7109375" style="5" customWidth="1"/>
    <col min="7581" max="7831" width="9.140625" style="5"/>
    <col min="7832" max="7832" width="47.7109375" style="5" customWidth="1"/>
    <col min="7833" max="7836" width="19.7109375" style="5" customWidth="1"/>
    <col min="7837" max="8087" width="9.140625" style="5"/>
    <col min="8088" max="8088" width="47.7109375" style="5" customWidth="1"/>
    <col min="8089" max="8092" width="19.7109375" style="5" customWidth="1"/>
    <col min="8093" max="8343" width="9.140625" style="5"/>
    <col min="8344" max="8344" width="47.7109375" style="5" customWidth="1"/>
    <col min="8345" max="8348" width="19.7109375" style="5" customWidth="1"/>
    <col min="8349" max="8599" width="9.140625" style="5"/>
    <col min="8600" max="8600" width="47.7109375" style="5" customWidth="1"/>
    <col min="8601" max="8604" width="19.7109375" style="5" customWidth="1"/>
    <col min="8605" max="8855" width="9.140625" style="5"/>
    <col min="8856" max="8856" width="47.7109375" style="5" customWidth="1"/>
    <col min="8857" max="8860" width="19.7109375" style="5" customWidth="1"/>
    <col min="8861" max="9111" width="9.140625" style="5"/>
    <col min="9112" max="9112" width="47.7109375" style="5" customWidth="1"/>
    <col min="9113" max="9116" width="19.7109375" style="5" customWidth="1"/>
    <col min="9117" max="9367" width="9.140625" style="5"/>
    <col min="9368" max="9368" width="47.7109375" style="5" customWidth="1"/>
    <col min="9369" max="9372" width="19.7109375" style="5" customWidth="1"/>
    <col min="9373" max="9623" width="9.140625" style="5"/>
    <col min="9624" max="9624" width="47.7109375" style="5" customWidth="1"/>
    <col min="9625" max="9628" width="19.7109375" style="5" customWidth="1"/>
    <col min="9629" max="9879" width="9.140625" style="5"/>
    <col min="9880" max="9880" width="47.7109375" style="5" customWidth="1"/>
    <col min="9881" max="9884" width="19.7109375" style="5" customWidth="1"/>
    <col min="9885" max="10135" width="9.140625" style="5"/>
    <col min="10136" max="10136" width="47.7109375" style="5" customWidth="1"/>
    <col min="10137" max="10140" width="19.7109375" style="5" customWidth="1"/>
    <col min="10141" max="10391" width="9.140625" style="5"/>
    <col min="10392" max="10392" width="47.7109375" style="5" customWidth="1"/>
    <col min="10393" max="10396" width="19.7109375" style="5" customWidth="1"/>
    <col min="10397" max="10647" width="9.140625" style="5"/>
    <col min="10648" max="10648" width="47.7109375" style="5" customWidth="1"/>
    <col min="10649" max="10652" width="19.7109375" style="5" customWidth="1"/>
    <col min="10653" max="10903" width="9.140625" style="5"/>
    <col min="10904" max="10904" width="47.7109375" style="5" customWidth="1"/>
    <col min="10905" max="10908" width="19.7109375" style="5" customWidth="1"/>
    <col min="10909" max="11159" width="9.140625" style="5"/>
    <col min="11160" max="11160" width="47.7109375" style="5" customWidth="1"/>
    <col min="11161" max="11164" width="19.7109375" style="5" customWidth="1"/>
    <col min="11165" max="11415" width="9.140625" style="5"/>
    <col min="11416" max="11416" width="47.7109375" style="5" customWidth="1"/>
    <col min="11417" max="11420" width="19.7109375" style="5" customWidth="1"/>
    <col min="11421" max="11671" width="9.140625" style="5"/>
    <col min="11672" max="11672" width="47.7109375" style="5" customWidth="1"/>
    <col min="11673" max="11676" width="19.7109375" style="5" customWidth="1"/>
    <col min="11677" max="11927" width="9.140625" style="5"/>
    <col min="11928" max="11928" width="47.7109375" style="5" customWidth="1"/>
    <col min="11929" max="11932" width="19.7109375" style="5" customWidth="1"/>
    <col min="11933" max="12183" width="9.140625" style="5"/>
    <col min="12184" max="12184" width="47.7109375" style="5" customWidth="1"/>
    <col min="12185" max="12188" width="19.7109375" style="5" customWidth="1"/>
    <col min="12189" max="12439" width="9.140625" style="5"/>
    <col min="12440" max="12440" width="47.7109375" style="5" customWidth="1"/>
    <col min="12441" max="12444" width="19.7109375" style="5" customWidth="1"/>
    <col min="12445" max="12695" width="9.140625" style="5"/>
    <col min="12696" max="12696" width="47.7109375" style="5" customWidth="1"/>
    <col min="12697" max="12700" width="19.7109375" style="5" customWidth="1"/>
    <col min="12701" max="12951" width="9.140625" style="5"/>
    <col min="12952" max="12952" width="47.7109375" style="5" customWidth="1"/>
    <col min="12953" max="12956" width="19.7109375" style="5" customWidth="1"/>
    <col min="12957" max="13207" width="9.140625" style="5"/>
    <col min="13208" max="13208" width="47.7109375" style="5" customWidth="1"/>
    <col min="13209" max="13212" width="19.7109375" style="5" customWidth="1"/>
    <col min="13213" max="13463" width="9.140625" style="5"/>
    <col min="13464" max="13464" width="47.7109375" style="5" customWidth="1"/>
    <col min="13465" max="13468" width="19.7109375" style="5" customWidth="1"/>
    <col min="13469" max="13719" width="9.140625" style="5"/>
    <col min="13720" max="13720" width="47.7109375" style="5" customWidth="1"/>
    <col min="13721" max="13724" width="19.7109375" style="5" customWidth="1"/>
    <col min="13725" max="13975" width="9.140625" style="5"/>
    <col min="13976" max="13976" width="47.7109375" style="5" customWidth="1"/>
    <col min="13977" max="13980" width="19.7109375" style="5" customWidth="1"/>
    <col min="13981" max="14231" width="9.140625" style="5"/>
    <col min="14232" max="14232" width="47.7109375" style="5" customWidth="1"/>
    <col min="14233" max="14236" width="19.7109375" style="5" customWidth="1"/>
    <col min="14237" max="14487" width="9.140625" style="5"/>
    <col min="14488" max="14488" width="47.7109375" style="5" customWidth="1"/>
    <col min="14489" max="14492" width="19.7109375" style="5" customWidth="1"/>
    <col min="14493" max="14743" width="9.140625" style="5"/>
    <col min="14744" max="14744" width="47.7109375" style="5" customWidth="1"/>
    <col min="14745" max="14748" width="19.7109375" style="5" customWidth="1"/>
    <col min="14749" max="14999" width="9.140625" style="5"/>
    <col min="15000" max="15000" width="47.7109375" style="5" customWidth="1"/>
    <col min="15001" max="15004" width="19.7109375" style="5" customWidth="1"/>
    <col min="15005" max="15255" width="9.140625" style="5"/>
    <col min="15256" max="15256" width="47.7109375" style="5" customWidth="1"/>
    <col min="15257" max="15260" width="19.7109375" style="5" customWidth="1"/>
    <col min="15261" max="15511" width="9.140625" style="5"/>
    <col min="15512" max="15512" width="47.7109375" style="5" customWidth="1"/>
    <col min="15513" max="15516" width="19.7109375" style="5" customWidth="1"/>
    <col min="15517" max="15767" width="9.140625" style="5"/>
    <col min="15768" max="15768" width="47.7109375" style="5" customWidth="1"/>
    <col min="15769" max="15772" width="19.7109375" style="5" customWidth="1"/>
    <col min="15773" max="16023" width="9.140625" style="5"/>
    <col min="16024" max="16024" width="47.7109375" style="5" customWidth="1"/>
    <col min="16025" max="16028" width="19.7109375" style="5" customWidth="1"/>
    <col min="16029" max="16384" width="9.140625" style="5"/>
  </cols>
  <sheetData>
    <row r="1" spans="1:7">
      <c r="A1" s="866"/>
      <c r="G1" s="6" t="s">
        <v>218</v>
      </c>
    </row>
    <row r="2" spans="1:7" ht="9" customHeight="1"/>
    <row r="3" spans="1:7" ht="22.5" customHeight="1">
      <c r="A3" s="1173" t="s">
        <v>484</v>
      </c>
      <c r="B3" s="1173"/>
      <c r="C3" s="1173"/>
      <c r="D3" s="1173"/>
      <c r="E3" s="1173"/>
      <c r="F3" s="1173"/>
      <c r="G3" s="1173"/>
    </row>
    <row r="4" spans="1:7" ht="22.5" customHeight="1">
      <c r="A4" s="1201" t="s">
        <v>485</v>
      </c>
      <c r="B4" s="1201"/>
      <c r="C4" s="1201"/>
      <c r="D4" s="1201"/>
      <c r="E4" s="1201"/>
      <c r="F4" s="1201"/>
      <c r="G4" s="1201"/>
    </row>
    <row r="5" spans="1:7" ht="9" customHeight="1" thickBot="1"/>
    <row r="6" spans="1:7" ht="25.5" customHeight="1" thickTop="1">
      <c r="A6" s="1174" t="s">
        <v>3</v>
      </c>
      <c r="B6" s="1230" t="s">
        <v>486</v>
      </c>
      <c r="C6" s="1177"/>
      <c r="D6" s="1230" t="s">
        <v>500</v>
      </c>
      <c r="E6" s="1177"/>
      <c r="F6" s="1178" t="s">
        <v>1</v>
      </c>
      <c r="G6" s="1179"/>
    </row>
    <row r="7" spans="1:7" ht="33" customHeight="1" thickBot="1">
      <c r="A7" s="1175"/>
      <c r="B7" s="233" t="s">
        <v>487</v>
      </c>
      <c r="C7" s="486" t="s">
        <v>488</v>
      </c>
      <c r="D7" s="233" t="s">
        <v>487</v>
      </c>
      <c r="E7" s="486" t="s">
        <v>488</v>
      </c>
      <c r="F7" s="487" t="s">
        <v>2</v>
      </c>
      <c r="G7" s="488" t="s">
        <v>245</v>
      </c>
    </row>
    <row r="8" spans="1:7" ht="20.100000000000001" customHeight="1" thickTop="1">
      <c r="A8" s="867" t="s">
        <v>5</v>
      </c>
      <c r="B8" s="868">
        <v>406.06877570257546</v>
      </c>
      <c r="C8" s="869">
        <v>104.76997583369399</v>
      </c>
      <c r="D8" s="870">
        <v>393.23692837109741</v>
      </c>
      <c r="E8" s="869">
        <v>99.946167198007359</v>
      </c>
      <c r="F8" s="871">
        <v>96.839981771738906</v>
      </c>
      <c r="G8" s="869">
        <v>84.135518481093754</v>
      </c>
    </row>
    <row r="9" spans="1:7" ht="20.100000000000001" customHeight="1">
      <c r="A9" s="867" t="s">
        <v>197</v>
      </c>
      <c r="B9" s="868">
        <v>360.73953416780176</v>
      </c>
      <c r="C9" s="869">
        <v>93.074559135030057</v>
      </c>
      <c r="D9" s="872">
        <v>363.55225934521752</v>
      </c>
      <c r="E9" s="869">
        <v>92.401430985241845</v>
      </c>
      <c r="F9" s="871">
        <v>100.7797108193047</v>
      </c>
      <c r="G9" s="869">
        <v>87.558393413818152</v>
      </c>
    </row>
    <row r="10" spans="1:7" ht="20.100000000000001" customHeight="1">
      <c r="A10" s="867" t="s">
        <v>198</v>
      </c>
      <c r="B10" s="868">
        <v>354.98562242733664</v>
      </c>
      <c r="C10" s="869">
        <v>91.589989943629618</v>
      </c>
      <c r="D10" s="872">
        <v>359.95536150850489</v>
      </c>
      <c r="E10" s="869">
        <v>91.487233648609774</v>
      </c>
      <c r="F10" s="871">
        <v>101.39998320134376</v>
      </c>
      <c r="G10" s="869">
        <v>88.09729209499892</v>
      </c>
    </row>
    <row r="11" spans="1:7" ht="20.100000000000001" customHeight="1">
      <c r="A11" s="867" t="s">
        <v>199</v>
      </c>
      <c r="B11" s="868">
        <v>349.53280097598849</v>
      </c>
      <c r="C11" s="869">
        <v>90.183105184527534</v>
      </c>
      <c r="D11" s="872">
        <v>351.84767065552796</v>
      </c>
      <c r="E11" s="869">
        <v>89.426560890997649</v>
      </c>
      <c r="F11" s="871">
        <v>100.66227537818359</v>
      </c>
      <c r="G11" s="869">
        <v>87.456364359846731</v>
      </c>
    </row>
    <row r="12" spans="1:7" ht="20.100000000000001" customHeight="1">
      <c r="A12" s="867" t="s">
        <v>200</v>
      </c>
      <c r="B12" s="868">
        <v>387.24432472581458</v>
      </c>
      <c r="C12" s="869">
        <v>99.913071309317658</v>
      </c>
      <c r="D12" s="872">
        <v>385.44906229384605</v>
      </c>
      <c r="E12" s="869">
        <v>97.966781975218439</v>
      </c>
      <c r="F12" s="871">
        <v>99.536400582955054</v>
      </c>
      <c r="G12" s="869">
        <v>86.478193382237237</v>
      </c>
    </row>
    <row r="13" spans="1:7" ht="20.100000000000001" customHeight="1">
      <c r="A13" s="867" t="s">
        <v>201</v>
      </c>
      <c r="B13" s="868">
        <v>432.42372040984912</v>
      </c>
      <c r="C13" s="869">
        <v>111.56982621692524</v>
      </c>
      <c r="D13" s="872">
        <v>450.70245472823581</v>
      </c>
      <c r="E13" s="869">
        <v>114.55176166545257</v>
      </c>
      <c r="F13" s="871">
        <v>104.22704247145882</v>
      </c>
      <c r="G13" s="869">
        <v>90.553468698052839</v>
      </c>
    </row>
    <row r="14" spans="1:7" ht="20.100000000000001" customHeight="1">
      <c r="A14" s="867" t="s">
        <v>202</v>
      </c>
      <c r="B14" s="868">
        <v>402.14180657524554</v>
      </c>
      <c r="C14" s="869">
        <v>103.75677687532007</v>
      </c>
      <c r="D14" s="872">
        <v>407.06359368331204</v>
      </c>
      <c r="E14" s="869">
        <v>103.46039005802668</v>
      </c>
      <c r="F14" s="871">
        <v>101.22389341958298</v>
      </c>
      <c r="G14" s="869">
        <v>87.944303579133773</v>
      </c>
    </row>
    <row r="15" spans="1:7" ht="20.100000000000001" customHeight="1">
      <c r="A15" s="867" t="s">
        <v>203</v>
      </c>
      <c r="B15" s="868">
        <v>372.39762289459316</v>
      </c>
      <c r="C15" s="869">
        <v>96.082467517199333</v>
      </c>
      <c r="D15" s="872">
        <v>380.23380468002767</v>
      </c>
      <c r="E15" s="869">
        <v>96.641257916197532</v>
      </c>
      <c r="F15" s="871">
        <v>102.10425129046878</v>
      </c>
      <c r="G15" s="869">
        <v>88.709167063830392</v>
      </c>
    </row>
    <row r="16" spans="1:7" ht="20.100000000000001" customHeight="1">
      <c r="A16" s="873" t="s">
        <v>204</v>
      </c>
      <c r="B16" s="872">
        <v>371.06657425290223</v>
      </c>
      <c r="C16" s="874">
        <v>95.739043096589441</v>
      </c>
      <c r="D16" s="872">
        <v>376.64792567800185</v>
      </c>
      <c r="E16" s="874">
        <v>95.729861156557305</v>
      </c>
      <c r="F16" s="875">
        <v>101.50413748161957</v>
      </c>
      <c r="G16" s="874">
        <v>88.187782347193362</v>
      </c>
    </row>
    <row r="17" spans="1:7" ht="20.100000000000001" customHeight="1">
      <c r="A17" s="873" t="s">
        <v>6</v>
      </c>
      <c r="B17" s="872">
        <v>349.97623577290665</v>
      </c>
      <c r="C17" s="874">
        <v>90.297515983231662</v>
      </c>
      <c r="D17" s="876">
        <v>356.27761858017783</v>
      </c>
      <c r="E17" s="874">
        <v>90.552488503619259</v>
      </c>
      <c r="F17" s="875">
        <v>101.800517338943</v>
      </c>
      <c r="G17" s="874">
        <v>88.445280051210247</v>
      </c>
    </row>
    <row r="18" spans="1:7" ht="20.100000000000001" customHeight="1">
      <c r="A18" s="873" t="s">
        <v>205</v>
      </c>
      <c r="B18" s="872">
        <v>390.7259934673416</v>
      </c>
      <c r="C18" s="874">
        <v>100.81137812761361</v>
      </c>
      <c r="D18" s="876">
        <v>394.57157168715099</v>
      </c>
      <c r="E18" s="874">
        <v>100.28538377303389</v>
      </c>
      <c r="F18" s="875">
        <v>100.98421356247209</v>
      </c>
      <c r="G18" s="874">
        <v>87.736067387030488</v>
      </c>
    </row>
    <row r="19" spans="1:7" s="7" customFormat="1" ht="20.100000000000001" customHeight="1">
      <c r="A19" s="873" t="s">
        <v>206</v>
      </c>
      <c r="B19" s="872">
        <v>375.53983600852507</v>
      </c>
      <c r="C19" s="874">
        <v>96.893191246058734</v>
      </c>
      <c r="D19" s="877">
        <v>380.94029695729591</v>
      </c>
      <c r="E19" s="874">
        <v>96.82082191482921</v>
      </c>
      <c r="F19" s="875">
        <v>101.43805275258421</v>
      </c>
      <c r="G19" s="874">
        <v>88.130367291558827</v>
      </c>
    </row>
    <row r="20" spans="1:7" ht="20.100000000000001" customHeight="1">
      <c r="A20" s="873" t="s">
        <v>207</v>
      </c>
      <c r="B20" s="872">
        <v>340.71815387049998</v>
      </c>
      <c r="C20" s="874">
        <v>87.908834372577701</v>
      </c>
      <c r="D20" s="876">
        <v>345.57955381192312</v>
      </c>
      <c r="E20" s="874">
        <v>87.833439266681708</v>
      </c>
      <c r="F20" s="875">
        <v>101.42680977993055</v>
      </c>
      <c r="G20" s="874">
        <v>88.120599287515688</v>
      </c>
    </row>
    <row r="21" spans="1:7" ht="20.100000000000001" customHeight="1" thickBot="1">
      <c r="A21" s="878" t="s">
        <v>208</v>
      </c>
      <c r="B21" s="879">
        <v>455.80989690826505</v>
      </c>
      <c r="C21" s="880">
        <v>117.60370346430109</v>
      </c>
      <c r="D21" s="881">
        <v>484.03165592978661</v>
      </c>
      <c r="E21" s="880">
        <v>123.02280208799053</v>
      </c>
      <c r="F21" s="882">
        <v>106.1915634594484</v>
      </c>
      <c r="G21" s="880">
        <v>92.260263648521629</v>
      </c>
    </row>
    <row r="22" spans="1:7" ht="25.5" customHeight="1" thickTop="1" thickBot="1">
      <c r="A22" s="174" t="s">
        <v>4</v>
      </c>
      <c r="B22" s="883">
        <v>387.58124402657722</v>
      </c>
      <c r="C22" s="884">
        <v>100</v>
      </c>
      <c r="D22" s="885">
        <v>393.44873284839423</v>
      </c>
      <c r="E22" s="716">
        <v>100</v>
      </c>
      <c r="F22" s="886">
        <v>101.5138732619927</v>
      </c>
      <c r="G22" s="716">
        <v>88.196240887917199</v>
      </c>
    </row>
    <row r="23" spans="1:7" ht="9" customHeight="1" thickTop="1"/>
    <row r="24" spans="1:7" ht="15" customHeight="1">
      <c r="A24" s="8" t="s">
        <v>492</v>
      </c>
    </row>
    <row r="25" spans="1:7" ht="15" customHeight="1">
      <c r="A25" s="8" t="s">
        <v>493</v>
      </c>
    </row>
    <row r="26" spans="1:7" ht="15" customHeight="1">
      <c r="A26" s="8" t="s">
        <v>494</v>
      </c>
    </row>
    <row r="27" spans="1:7" ht="8.25" customHeight="1">
      <c r="A27" s="8"/>
      <c r="B27" s="234"/>
      <c r="C27" s="235"/>
    </row>
    <row r="28" spans="1:7" ht="15" customHeight="1">
      <c r="A28" s="8" t="s">
        <v>217</v>
      </c>
      <c r="B28" s="235"/>
      <c r="C28" s="235"/>
    </row>
    <row r="29" spans="1:7" ht="18">
      <c r="A29" s="236"/>
      <c r="B29" s="235"/>
      <c r="C29" s="235"/>
    </row>
    <row r="30" spans="1:7">
      <c r="B30" s="234"/>
      <c r="C30" s="235"/>
    </row>
    <row r="36" spans="3:3">
      <c r="C36" s="9"/>
    </row>
  </sheetData>
  <mergeCells count="6">
    <mergeCell ref="A3:G3"/>
    <mergeCell ref="A4:G4"/>
    <mergeCell ref="A6:A7"/>
    <mergeCell ref="B6:C6"/>
    <mergeCell ref="D6:E6"/>
    <mergeCell ref="F6:G6"/>
  </mergeCells>
  <printOptions horizontalCentered="1" verticalCentered="1"/>
  <pageMargins left="0.11811023622047245" right="0.11811023622047245" top="0" bottom="0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EB3C-30E9-408C-87FC-BC25757C487D}">
  <dimension ref="A1:G18"/>
  <sheetViews>
    <sheetView workbookViewId="0">
      <selection activeCell="J23" sqref="J23"/>
    </sheetView>
  </sheetViews>
  <sheetFormatPr defaultColWidth="9.140625" defaultRowHeight="15.75"/>
  <cols>
    <col min="1" max="1" width="57.7109375" style="5" customWidth="1"/>
    <col min="2" max="5" width="12.28515625" style="5" customWidth="1"/>
    <col min="6" max="7" width="11.7109375" style="5" customWidth="1"/>
    <col min="8" max="16384" width="9.140625" style="5"/>
  </cols>
  <sheetData>
    <row r="1" spans="1:7" ht="15" customHeight="1">
      <c r="G1" s="178" t="s">
        <v>222</v>
      </c>
    </row>
    <row r="2" spans="1:7" ht="15" customHeight="1"/>
    <row r="3" spans="1:7" ht="22.5" customHeight="1">
      <c r="A3" s="1173" t="s">
        <v>10</v>
      </c>
      <c r="B3" s="1173"/>
      <c r="C3" s="1173"/>
      <c r="D3" s="1173"/>
      <c r="E3" s="1173"/>
      <c r="F3" s="1173"/>
      <c r="G3" s="1173"/>
    </row>
    <row r="4" spans="1:7" ht="21" customHeight="1" thickBot="1">
      <c r="A4" s="1231"/>
      <c r="B4" s="1231"/>
      <c r="C4" s="1231"/>
      <c r="D4" s="1231"/>
      <c r="E4" s="1231"/>
      <c r="F4" s="1231"/>
      <c r="G4" s="1231"/>
    </row>
    <row r="5" spans="1:7" ht="25.5" customHeight="1" thickTop="1">
      <c r="A5" s="1232" t="s">
        <v>373</v>
      </c>
      <c r="B5" s="1176" t="s">
        <v>152</v>
      </c>
      <c r="C5" s="1206"/>
      <c r="D5" s="1176" t="s">
        <v>153</v>
      </c>
      <c r="E5" s="1177"/>
      <c r="F5" s="1206" t="s">
        <v>1</v>
      </c>
      <c r="G5" s="1177"/>
    </row>
    <row r="6" spans="1:7" ht="38.25" customHeight="1" thickBot="1">
      <c r="A6" s="1175"/>
      <c r="B6" s="717" t="s">
        <v>405</v>
      </c>
      <c r="C6" s="718" t="s">
        <v>406</v>
      </c>
      <c r="D6" s="62" t="s">
        <v>405</v>
      </c>
      <c r="E6" s="828" t="s">
        <v>406</v>
      </c>
      <c r="F6" s="719" t="s">
        <v>2</v>
      </c>
      <c r="G6" s="720" t="s">
        <v>245</v>
      </c>
    </row>
    <row r="7" spans="1:7" ht="25.5" customHeight="1" thickTop="1" thickBot="1">
      <c r="A7" s="171" t="s">
        <v>4</v>
      </c>
      <c r="B7" s="172">
        <v>51471.9</v>
      </c>
      <c r="C7" s="829">
        <v>47630.5</v>
      </c>
      <c r="D7" s="138">
        <v>100.00019428076291</v>
      </c>
      <c r="E7" s="139">
        <v>100</v>
      </c>
      <c r="F7" s="721">
        <v>92.536898773894109</v>
      </c>
      <c r="G7" s="140">
        <v>80.396958100689929</v>
      </c>
    </row>
    <row r="8" spans="1:7" ht="21.75" customHeight="1" thickTop="1">
      <c r="A8" s="722" t="s">
        <v>374</v>
      </c>
      <c r="B8" s="290">
        <v>34037.4</v>
      </c>
      <c r="C8" s="830">
        <v>32754</v>
      </c>
      <c r="D8" s="723">
        <v>66.128120391903153</v>
      </c>
      <c r="E8" s="29">
        <v>68.766861569792468</v>
      </c>
      <c r="F8" s="684">
        <v>96.229441731742142</v>
      </c>
      <c r="G8" s="683">
        <v>83.605075353381523</v>
      </c>
    </row>
    <row r="9" spans="1:7" ht="21.75" customHeight="1">
      <c r="A9" s="724" t="s">
        <v>219</v>
      </c>
      <c r="B9" s="528">
        <v>5664.1</v>
      </c>
      <c r="C9" s="831">
        <v>2831.2</v>
      </c>
      <c r="D9" s="725">
        <v>11.004256691515177</v>
      </c>
      <c r="E9" s="524">
        <v>5.9440904462476771</v>
      </c>
      <c r="F9" s="684">
        <v>49.984993202803615</v>
      </c>
      <c r="G9" s="683">
        <v>43.427448482018775</v>
      </c>
    </row>
    <row r="10" spans="1:7" ht="21.75" customHeight="1">
      <c r="A10" s="724" t="s">
        <v>220</v>
      </c>
      <c r="B10" s="528">
        <v>6.1</v>
      </c>
      <c r="C10" s="831">
        <v>8</v>
      </c>
      <c r="D10" s="725">
        <v>1.1851126537003685E-2</v>
      </c>
      <c r="E10" s="524">
        <v>1.6795960571482561E-2</v>
      </c>
      <c r="F10" s="684">
        <v>131.14754098360658</v>
      </c>
      <c r="G10" s="683">
        <v>113.9422597598667</v>
      </c>
    </row>
    <row r="11" spans="1:7" ht="21.75" customHeight="1">
      <c r="A11" s="671" t="s">
        <v>221</v>
      </c>
      <c r="B11" s="535">
        <v>11315.5</v>
      </c>
      <c r="C11" s="832">
        <v>11229.1</v>
      </c>
      <c r="D11" s="725">
        <v>21.983839726141834</v>
      </c>
      <c r="E11" s="524">
        <v>23.575440106654348</v>
      </c>
      <c r="F11" s="684">
        <v>99.236445583491673</v>
      </c>
      <c r="G11" s="683">
        <v>86.217589559940635</v>
      </c>
    </row>
    <row r="12" spans="1:7" ht="21.75" customHeight="1">
      <c r="A12" s="671" t="s">
        <v>349</v>
      </c>
      <c r="B12" s="535">
        <v>291.5</v>
      </c>
      <c r="C12" s="832">
        <v>601.20000000000005</v>
      </c>
      <c r="D12" s="725">
        <v>0.56632842385845483</v>
      </c>
      <c r="E12" s="524">
        <v>1.2622164369469144</v>
      </c>
      <c r="F12" s="726">
        <v>206.24356775300171</v>
      </c>
      <c r="G12" s="727">
        <v>179.18641855169565</v>
      </c>
    </row>
    <row r="13" spans="1:7" ht="21.75" customHeight="1" thickBot="1">
      <c r="A13" s="672" t="s">
        <v>350</v>
      </c>
      <c r="B13" s="833">
        <v>157.4</v>
      </c>
      <c r="C13" s="834">
        <v>207</v>
      </c>
      <c r="D13" s="820">
        <v>0.30579792080727541</v>
      </c>
      <c r="E13" s="821">
        <v>0.43459547978711122</v>
      </c>
      <c r="F13" s="680">
        <v>131.51207115628972</v>
      </c>
      <c r="G13" s="679">
        <v>114.25896712101627</v>
      </c>
    </row>
    <row r="14" spans="1:7" ht="9" customHeight="1" thickTop="1"/>
    <row r="15" spans="1:7" s="8" customFormat="1" ht="15" customHeight="1">
      <c r="A15" s="8" t="s">
        <v>273</v>
      </c>
    </row>
    <row r="16" spans="1:7" s="8" customFormat="1" ht="15" customHeight="1">
      <c r="A16" s="8" t="s">
        <v>494</v>
      </c>
    </row>
    <row r="17" spans="1:3" s="8" customFormat="1" ht="9" customHeight="1">
      <c r="B17" s="309"/>
      <c r="C17" s="310"/>
    </row>
    <row r="18" spans="1:3" s="8" customFormat="1" ht="15">
      <c r="A18" s="8" t="s">
        <v>181</v>
      </c>
      <c r="B18" s="310"/>
      <c r="C18" s="310"/>
    </row>
  </sheetData>
  <mergeCells count="6">
    <mergeCell ref="A3:G3"/>
    <mergeCell ref="A4:G4"/>
    <mergeCell ref="A5:A6"/>
    <mergeCell ref="B5:C5"/>
    <mergeCell ref="D5:E5"/>
    <mergeCell ref="F5:G5"/>
  </mergeCells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98B5-B0D9-4BD5-9FA7-B5B543766AC7}">
  <dimension ref="A1:E26"/>
  <sheetViews>
    <sheetView workbookViewId="0">
      <selection activeCell="K18" sqref="K18"/>
    </sheetView>
  </sheetViews>
  <sheetFormatPr defaultColWidth="9.140625" defaultRowHeight="15.75"/>
  <cols>
    <col min="1" max="1" width="37.140625" style="5" customWidth="1"/>
    <col min="2" max="5" width="17.7109375" style="5" customWidth="1"/>
    <col min="6" max="16384" width="9.140625" style="5"/>
  </cols>
  <sheetData>
    <row r="1" spans="1:5" ht="15" customHeight="1">
      <c r="A1" s="713"/>
      <c r="E1" s="178" t="s">
        <v>225</v>
      </c>
    </row>
    <row r="2" spans="1:5" ht="9" customHeight="1">
      <c r="A2" s="713"/>
      <c r="E2" s="178"/>
    </row>
    <row r="3" spans="1:5" ht="22.5" customHeight="1">
      <c r="A3" s="1173" t="s">
        <v>156</v>
      </c>
      <c r="B3" s="1173"/>
      <c r="C3" s="1173"/>
      <c r="D3" s="1173"/>
      <c r="E3" s="1173"/>
    </row>
    <row r="4" spans="1:5" ht="22.5" customHeight="1">
      <c r="A4" s="1201" t="s">
        <v>194</v>
      </c>
      <c r="B4" s="1201"/>
      <c r="C4" s="1201"/>
      <c r="D4" s="1201"/>
      <c r="E4" s="1201"/>
    </row>
    <row r="5" spans="1:5" ht="15" customHeight="1" thickBot="1"/>
    <row r="6" spans="1:5" ht="25.5" customHeight="1" thickTop="1">
      <c r="A6" s="1174" t="s">
        <v>3</v>
      </c>
      <c r="B6" s="1233" t="s">
        <v>223</v>
      </c>
      <c r="C6" s="1234"/>
      <c r="D6" s="1233" t="s">
        <v>1</v>
      </c>
      <c r="E6" s="1235"/>
    </row>
    <row r="7" spans="1:5" ht="36.75" customHeight="1" thickBot="1">
      <c r="A7" s="1175"/>
      <c r="B7" s="729" t="s">
        <v>365</v>
      </c>
      <c r="C7" s="730" t="s">
        <v>366</v>
      </c>
      <c r="D7" s="806" t="s">
        <v>2</v>
      </c>
      <c r="E7" s="720" t="s">
        <v>244</v>
      </c>
    </row>
    <row r="8" spans="1:5" ht="20.100000000000001" customHeight="1" thickTop="1">
      <c r="A8" s="711" t="s">
        <v>5</v>
      </c>
      <c r="B8" s="41">
        <v>2719.9</v>
      </c>
      <c r="C8" s="42">
        <v>3029.6</v>
      </c>
      <c r="D8" s="731">
        <v>111.38644803117761</v>
      </c>
      <c r="E8" s="1032">
        <v>96.773629914142148</v>
      </c>
    </row>
    <row r="9" spans="1:5" ht="20.100000000000001" customHeight="1">
      <c r="A9" s="545" t="s">
        <v>197</v>
      </c>
      <c r="B9" s="562">
        <v>3560.5</v>
      </c>
      <c r="C9" s="563">
        <v>4066.6</v>
      </c>
      <c r="D9" s="732">
        <v>114.21429574497964</v>
      </c>
      <c r="E9" s="1033">
        <v>99.230491524743385</v>
      </c>
    </row>
    <row r="10" spans="1:5" ht="20.100000000000001" customHeight="1">
      <c r="A10" s="545" t="s">
        <v>198</v>
      </c>
      <c r="B10" s="562">
        <v>2001.9</v>
      </c>
      <c r="C10" s="563">
        <v>2281.9</v>
      </c>
      <c r="D10" s="732">
        <v>113.98671262300815</v>
      </c>
      <c r="E10" s="1033">
        <v>99.03276509383852</v>
      </c>
    </row>
    <row r="11" spans="1:5" ht="20.100000000000001" customHeight="1">
      <c r="A11" s="545" t="s">
        <v>199</v>
      </c>
      <c r="B11" s="562">
        <v>1891.2</v>
      </c>
      <c r="C11" s="563">
        <v>2107.8000000000002</v>
      </c>
      <c r="D11" s="732">
        <v>111.45304568527918</v>
      </c>
      <c r="E11" s="1033">
        <v>96.831490604065309</v>
      </c>
    </row>
    <row r="12" spans="1:5" ht="20.100000000000001" customHeight="1">
      <c r="A12" s="545" t="s">
        <v>200</v>
      </c>
      <c r="B12" s="562">
        <v>865.4</v>
      </c>
      <c r="C12" s="563">
        <v>993.2</v>
      </c>
      <c r="D12" s="732">
        <v>114.76773746244513</v>
      </c>
      <c r="E12" s="1033">
        <v>99.711327074235555</v>
      </c>
    </row>
    <row r="13" spans="1:5" ht="20.100000000000001" customHeight="1">
      <c r="A13" s="545" t="s">
        <v>201</v>
      </c>
      <c r="B13" s="562">
        <v>2594.5</v>
      </c>
      <c r="C13" s="563">
        <v>2863.3</v>
      </c>
      <c r="D13" s="732">
        <v>110.36037772210446</v>
      </c>
      <c r="E13" s="1033">
        <v>95.882170045268865</v>
      </c>
    </row>
    <row r="14" spans="1:5" ht="20.100000000000001" customHeight="1">
      <c r="A14" s="545" t="s">
        <v>202</v>
      </c>
      <c r="B14" s="562">
        <v>1439</v>
      </c>
      <c r="C14" s="563">
        <v>1600.8</v>
      </c>
      <c r="D14" s="732">
        <v>111.24391938846421</v>
      </c>
      <c r="E14" s="1033">
        <v>96.649799642453701</v>
      </c>
    </row>
    <row r="15" spans="1:5" ht="20.100000000000001" customHeight="1">
      <c r="A15" s="545" t="s">
        <v>203</v>
      </c>
      <c r="B15" s="562">
        <v>1826</v>
      </c>
      <c r="C15" s="563">
        <v>2083.6</v>
      </c>
      <c r="D15" s="732">
        <v>114.10733844468783</v>
      </c>
      <c r="E15" s="1033">
        <v>99.137565981483775</v>
      </c>
    </row>
    <row r="16" spans="1:5" ht="20.100000000000001" customHeight="1">
      <c r="A16" s="545" t="s">
        <v>204</v>
      </c>
      <c r="B16" s="562">
        <v>1711.3</v>
      </c>
      <c r="C16" s="563">
        <v>1863.8</v>
      </c>
      <c r="D16" s="732">
        <v>108.91135394144801</v>
      </c>
      <c r="E16" s="1033">
        <v>94.623244084663781</v>
      </c>
    </row>
    <row r="17" spans="1:5" ht="20.100000000000001" customHeight="1">
      <c r="A17" s="545" t="s">
        <v>6</v>
      </c>
      <c r="B17" s="562">
        <v>1789.9</v>
      </c>
      <c r="C17" s="563">
        <v>1967.5</v>
      </c>
      <c r="D17" s="732">
        <v>109.92234203028102</v>
      </c>
      <c r="E17" s="1033">
        <v>95.501600373832332</v>
      </c>
    </row>
    <row r="18" spans="1:5" ht="20.100000000000001" customHeight="1">
      <c r="A18" s="545" t="s">
        <v>205</v>
      </c>
      <c r="B18" s="562">
        <v>4049.6</v>
      </c>
      <c r="C18" s="563">
        <v>4364.3</v>
      </c>
      <c r="D18" s="732">
        <v>107.771137890162</v>
      </c>
      <c r="E18" s="1033">
        <v>93.632613284241529</v>
      </c>
    </row>
    <row r="19" spans="1:5" ht="20.100000000000001" customHeight="1">
      <c r="A19" s="545" t="s">
        <v>206</v>
      </c>
      <c r="B19" s="562">
        <v>2066.6</v>
      </c>
      <c r="C19" s="563">
        <v>2311.1</v>
      </c>
      <c r="D19" s="732">
        <v>111.83102680731636</v>
      </c>
      <c r="E19" s="1033">
        <v>97.1598842809004</v>
      </c>
    </row>
    <row r="20" spans="1:5" ht="20.100000000000001" customHeight="1">
      <c r="A20" s="546" t="s">
        <v>207</v>
      </c>
      <c r="B20" s="562">
        <v>2202.1999999999998</v>
      </c>
      <c r="C20" s="563">
        <v>2409.4</v>
      </c>
      <c r="D20" s="732">
        <v>109.4087730451367</v>
      </c>
      <c r="E20" s="1033">
        <v>95.05540664216916</v>
      </c>
    </row>
    <row r="21" spans="1:5" ht="20.100000000000001" customHeight="1" thickBot="1">
      <c r="A21" s="546" t="s">
        <v>208</v>
      </c>
      <c r="B21" s="564">
        <v>4007.9</v>
      </c>
      <c r="C21" s="565">
        <v>4433.3</v>
      </c>
      <c r="D21" s="733">
        <v>110.61403727637915</v>
      </c>
      <c r="E21" s="1034">
        <v>96.102551934299868</v>
      </c>
    </row>
    <row r="22" spans="1:5" ht="25.5" customHeight="1" thickTop="1" thickBot="1">
      <c r="A22" s="171" t="s">
        <v>4</v>
      </c>
      <c r="B22" s="311">
        <v>32725.7</v>
      </c>
      <c r="C22" s="312">
        <v>36376.199999999997</v>
      </c>
      <c r="D22" s="734">
        <v>111.15484160766613</v>
      </c>
      <c r="E22" s="1035">
        <v>96.572407999709924</v>
      </c>
    </row>
    <row r="23" spans="1:5" ht="9" customHeight="1" thickTop="1"/>
    <row r="24" spans="1:5" ht="17.25">
      <c r="A24" s="8" t="s">
        <v>476</v>
      </c>
    </row>
    <row r="25" spans="1:5" ht="9" customHeight="1">
      <c r="B25" s="708"/>
    </row>
    <row r="26" spans="1:5">
      <c r="A26" s="8" t="s">
        <v>224</v>
      </c>
    </row>
  </sheetData>
  <mergeCells count="5">
    <mergeCell ref="A3:E3"/>
    <mergeCell ref="A4:E4"/>
    <mergeCell ref="A6:A7"/>
    <mergeCell ref="B6:C6"/>
    <mergeCell ref="D6:E6"/>
  </mergeCells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F3F4-BFC8-4D34-A097-976481329134}">
  <dimension ref="A1:H30"/>
  <sheetViews>
    <sheetView zoomScaleNormal="100" workbookViewId="0">
      <selection activeCell="N22" sqref="N22"/>
    </sheetView>
  </sheetViews>
  <sheetFormatPr defaultColWidth="9.140625" defaultRowHeight="15.75"/>
  <cols>
    <col min="1" max="1" width="27" style="43" customWidth="1"/>
    <col min="2" max="8" width="13.28515625" style="43" customWidth="1"/>
    <col min="9" max="16384" width="9.140625" style="5"/>
  </cols>
  <sheetData>
    <row r="1" spans="1:8" ht="15" customHeight="1">
      <c r="H1" s="44" t="s">
        <v>232</v>
      </c>
    </row>
    <row r="2" spans="1:8" ht="9" customHeight="1"/>
    <row r="3" spans="1:8" ht="22.5" customHeight="1">
      <c r="A3" s="1236" t="s">
        <v>226</v>
      </c>
      <c r="B3" s="1236"/>
      <c r="C3" s="1236"/>
      <c r="D3" s="1236"/>
      <c r="E3" s="1236"/>
      <c r="F3" s="1236"/>
      <c r="G3" s="1236"/>
      <c r="H3" s="1236"/>
    </row>
    <row r="4" spans="1:8" ht="22.5" customHeight="1">
      <c r="A4" s="1237" t="s">
        <v>227</v>
      </c>
      <c r="B4" s="1237"/>
      <c r="C4" s="1237"/>
      <c r="D4" s="1237"/>
      <c r="E4" s="1237"/>
      <c r="F4" s="1237"/>
      <c r="G4" s="1237"/>
      <c r="H4" s="1237"/>
    </row>
    <row r="5" spans="1:8" ht="15" customHeight="1" thickBot="1">
      <c r="A5" s="45"/>
      <c r="B5" s="46"/>
      <c r="C5" s="46"/>
      <c r="D5" s="47"/>
      <c r="E5" s="46"/>
      <c r="F5" s="46"/>
    </row>
    <row r="6" spans="1:8" ht="25.5" customHeight="1" thickTop="1">
      <c r="A6" s="48"/>
      <c r="B6" s="1238" t="s">
        <v>152</v>
      </c>
      <c r="C6" s="1239"/>
      <c r="D6" s="1240"/>
      <c r="E6" s="1241" t="s">
        <v>228</v>
      </c>
      <c r="F6" s="1241"/>
      <c r="G6" s="1241"/>
      <c r="H6" s="1242"/>
    </row>
    <row r="7" spans="1:8" ht="24" customHeight="1">
      <c r="A7" s="191" t="s">
        <v>3</v>
      </c>
      <c r="B7" s="1243" t="s">
        <v>405</v>
      </c>
      <c r="C7" s="1245" t="s">
        <v>406</v>
      </c>
      <c r="D7" s="1247" t="s">
        <v>229</v>
      </c>
      <c r="E7" s="1243" t="s">
        <v>405</v>
      </c>
      <c r="F7" s="1245" t="s">
        <v>406</v>
      </c>
      <c r="G7" s="1249" t="s">
        <v>230</v>
      </c>
      <c r="H7" s="1250"/>
    </row>
    <row r="8" spans="1:8" ht="24" customHeight="1" thickBot="1">
      <c r="A8" s="192"/>
      <c r="B8" s="1244"/>
      <c r="C8" s="1246"/>
      <c r="D8" s="1248"/>
      <c r="E8" s="1244"/>
      <c r="F8" s="1246"/>
      <c r="G8" s="576" t="s">
        <v>2</v>
      </c>
      <c r="H8" s="577" t="s">
        <v>244</v>
      </c>
    </row>
    <row r="9" spans="1:8" ht="20.100000000000001" customHeight="1" thickTop="1">
      <c r="A9" s="193" t="s">
        <v>5</v>
      </c>
      <c r="B9" s="590">
        <v>1172.0526010000001</v>
      </c>
      <c r="C9" s="591">
        <v>1058.421824</v>
      </c>
      <c r="D9" s="49">
        <v>90.304976337832471</v>
      </c>
      <c r="E9" s="592">
        <v>10380.359025531621</v>
      </c>
      <c r="F9" s="593">
        <v>11742.147881368461</v>
      </c>
      <c r="G9" s="578">
        <v>113.11889937994795</v>
      </c>
      <c r="H9" s="1036">
        <v>98.278800503864417</v>
      </c>
    </row>
    <row r="10" spans="1:8" ht="20.100000000000001" customHeight="1">
      <c r="A10" s="579" t="s">
        <v>197</v>
      </c>
      <c r="B10" s="594">
        <v>1258.4617960200001</v>
      </c>
      <c r="C10" s="595">
        <v>1251.9467352199999</v>
      </c>
      <c r="D10" s="580">
        <v>99.482299675635403</v>
      </c>
      <c r="E10" s="596">
        <v>9295.9850311520295</v>
      </c>
      <c r="F10" s="597">
        <v>10133.075973498611</v>
      </c>
      <c r="G10" s="581">
        <v>109.00486542890704</v>
      </c>
      <c r="H10" s="1037">
        <v>94.704487774897515</v>
      </c>
    </row>
    <row r="11" spans="1:8" ht="20.100000000000001" customHeight="1">
      <c r="A11" s="193" t="s">
        <v>198</v>
      </c>
      <c r="B11" s="594">
        <v>560.01480800000002</v>
      </c>
      <c r="C11" s="595">
        <v>586.14070864999997</v>
      </c>
      <c r="D11" s="580">
        <v>104.6652160401444</v>
      </c>
      <c r="E11" s="598">
        <v>8644.0312382188167</v>
      </c>
      <c r="F11" s="599">
        <v>9639.1647280207362</v>
      </c>
      <c r="G11" s="581">
        <v>111.51237729685688</v>
      </c>
      <c r="H11" s="1037">
        <v>96.883038485540297</v>
      </c>
    </row>
    <row r="12" spans="1:8" ht="20.100000000000001" customHeight="1">
      <c r="A12" s="579" t="s">
        <v>199</v>
      </c>
      <c r="B12" s="594">
        <v>542.11174563999998</v>
      </c>
      <c r="C12" s="595">
        <v>525.02696100000003</v>
      </c>
      <c r="D12" s="580">
        <v>96.848475470711264</v>
      </c>
      <c r="E12" s="598">
        <v>9054.9422310566606</v>
      </c>
      <c r="F12" s="599">
        <v>9811.0592601859953</v>
      </c>
      <c r="G12" s="581">
        <v>108.35032416370369</v>
      </c>
      <c r="H12" s="1037">
        <v>94.13581595456445</v>
      </c>
    </row>
    <row r="13" spans="1:8" ht="20.100000000000001" customHeight="1">
      <c r="A13" s="579" t="s">
        <v>200</v>
      </c>
      <c r="B13" s="594">
        <v>341.22312800000003</v>
      </c>
      <c r="C13" s="595">
        <v>240.19438600000001</v>
      </c>
      <c r="D13" s="580">
        <v>70.392176347436802</v>
      </c>
      <c r="E13" s="598">
        <v>8746.3407319809576</v>
      </c>
      <c r="F13" s="599">
        <v>9104.5276766524839</v>
      </c>
      <c r="G13" s="581">
        <v>104.09527773554279</v>
      </c>
      <c r="H13" s="1037">
        <v>90.438990213329973</v>
      </c>
    </row>
    <row r="14" spans="1:8" ht="20.100000000000001" customHeight="1">
      <c r="A14" s="579" t="s">
        <v>201</v>
      </c>
      <c r="B14" s="594">
        <v>815.36609496000005</v>
      </c>
      <c r="C14" s="595">
        <v>828.53325534999999</v>
      </c>
      <c r="D14" s="580">
        <v>101.61487710506847</v>
      </c>
      <c r="E14" s="598">
        <v>8265.8531980463486</v>
      </c>
      <c r="F14" s="599">
        <v>8894.9673063951705</v>
      </c>
      <c r="G14" s="581">
        <v>107.61100025944708</v>
      </c>
      <c r="H14" s="1037">
        <v>93.493484152430128</v>
      </c>
    </row>
    <row r="15" spans="1:8" ht="20.100000000000001" customHeight="1">
      <c r="A15" s="579" t="s">
        <v>202</v>
      </c>
      <c r="B15" s="594">
        <v>431.59982257999997</v>
      </c>
      <c r="C15" s="595">
        <v>453.56806518999997</v>
      </c>
      <c r="D15" s="580">
        <v>105.0899563578778</v>
      </c>
      <c r="E15" s="598">
        <v>8447.6217525696011</v>
      </c>
      <c r="F15" s="599">
        <v>9307.8666316388626</v>
      </c>
      <c r="G15" s="581">
        <v>110.18327884777266</v>
      </c>
      <c r="H15" s="1037">
        <v>95.728304819958865</v>
      </c>
    </row>
    <row r="16" spans="1:8" ht="20.100000000000001" customHeight="1">
      <c r="A16" s="579" t="s">
        <v>203</v>
      </c>
      <c r="B16" s="594">
        <v>427.25822950999998</v>
      </c>
      <c r="C16" s="595">
        <v>449.15441399999997</v>
      </c>
      <c r="D16" s="580">
        <v>105.12481281287702</v>
      </c>
      <c r="E16" s="598">
        <v>8440.7485077004785</v>
      </c>
      <c r="F16" s="599">
        <v>9274.770948562702</v>
      </c>
      <c r="G16" s="581">
        <v>109.88090617913029</v>
      </c>
      <c r="H16" s="1037">
        <v>95.465600503154036</v>
      </c>
    </row>
    <row r="17" spans="1:8" ht="20.100000000000001" customHeight="1">
      <c r="A17" s="579" t="s">
        <v>204</v>
      </c>
      <c r="B17" s="594">
        <v>413.53318199999995</v>
      </c>
      <c r="C17" s="595">
        <v>433.96827500000001</v>
      </c>
      <c r="D17" s="580">
        <v>104.94158483272574</v>
      </c>
      <c r="E17" s="598">
        <v>8411.6516414508242</v>
      </c>
      <c r="F17" s="599">
        <v>9213.3603194648276</v>
      </c>
      <c r="G17" s="581">
        <v>109.53093057329377</v>
      </c>
      <c r="H17" s="1037">
        <v>95.161538291306485</v>
      </c>
    </row>
    <row r="18" spans="1:8" ht="20.100000000000001" customHeight="1">
      <c r="A18" s="579" t="s">
        <v>6</v>
      </c>
      <c r="B18" s="594">
        <v>453.22453899999999</v>
      </c>
      <c r="C18" s="595">
        <v>467.66836700000005</v>
      </c>
      <c r="D18" s="580">
        <v>103.18690334637861</v>
      </c>
      <c r="E18" s="598">
        <v>8457.6345505846057</v>
      </c>
      <c r="F18" s="599">
        <v>9275.0821643713152</v>
      </c>
      <c r="G18" s="581">
        <v>109.66520377414754</v>
      </c>
      <c r="H18" s="1037">
        <v>95.27819615477631</v>
      </c>
    </row>
    <row r="19" spans="1:8" ht="20.100000000000001" customHeight="1">
      <c r="A19" s="579" t="s">
        <v>205</v>
      </c>
      <c r="B19" s="594">
        <v>1191.4503570699999</v>
      </c>
      <c r="C19" s="595">
        <v>1231.9967965200001</v>
      </c>
      <c r="D19" s="580">
        <v>103.40311614406761</v>
      </c>
      <c r="E19" s="598">
        <v>8754.4570581634343</v>
      </c>
      <c r="F19" s="599">
        <v>9592.6481353997005</v>
      </c>
      <c r="G19" s="581">
        <v>109.57444958228064</v>
      </c>
      <c r="H19" s="1037">
        <v>95.199348029783351</v>
      </c>
    </row>
    <row r="20" spans="1:8" ht="20.100000000000001" customHeight="1">
      <c r="A20" s="579" t="s">
        <v>206</v>
      </c>
      <c r="B20" s="594">
        <v>554.71539873000006</v>
      </c>
      <c r="C20" s="595">
        <v>533.55241706000004</v>
      </c>
      <c r="D20" s="580">
        <v>96.18489378184708</v>
      </c>
      <c r="E20" s="598">
        <v>8260.5570945835643</v>
      </c>
      <c r="F20" s="599">
        <v>9020.5238633712052</v>
      </c>
      <c r="G20" s="581">
        <v>109.19994571898728</v>
      </c>
      <c r="H20" s="1037">
        <v>94.873975429180959</v>
      </c>
    </row>
    <row r="21" spans="1:8" ht="20.100000000000001" customHeight="1">
      <c r="A21" s="579" t="s">
        <v>207</v>
      </c>
      <c r="B21" s="594">
        <v>493.40521352000002</v>
      </c>
      <c r="C21" s="595">
        <v>482.69316444000003</v>
      </c>
      <c r="D21" s="580">
        <v>97.828955027941603</v>
      </c>
      <c r="E21" s="600">
        <v>8277.0686568533038</v>
      </c>
      <c r="F21" s="601">
        <v>9180.7087789843245</v>
      </c>
      <c r="G21" s="581">
        <v>110.91739309644144</v>
      </c>
      <c r="H21" s="1037">
        <v>96.366110422625056</v>
      </c>
    </row>
    <row r="22" spans="1:8" ht="20.100000000000001" customHeight="1" thickBot="1">
      <c r="A22" s="582" t="s">
        <v>208</v>
      </c>
      <c r="B22" s="602">
        <v>1243.6000820799998</v>
      </c>
      <c r="C22" s="603">
        <v>1191.80408476</v>
      </c>
      <c r="D22" s="583">
        <v>95.834995665699239</v>
      </c>
      <c r="E22" s="600">
        <v>8491.502065145447</v>
      </c>
      <c r="F22" s="601">
        <v>8971.5688338334894</v>
      </c>
      <c r="G22" s="584">
        <v>105.65349646040296</v>
      </c>
      <c r="H22" s="1038">
        <v>91.792785803999095</v>
      </c>
    </row>
    <row r="23" spans="1:8" ht="25.5" customHeight="1" thickTop="1" thickBot="1">
      <c r="A23" s="194" t="s">
        <v>4</v>
      </c>
      <c r="B23" s="604">
        <v>9898.0169981100007</v>
      </c>
      <c r="C23" s="605">
        <v>9734.6694541900015</v>
      </c>
      <c r="D23" s="585">
        <v>98.34969424733066</v>
      </c>
      <c r="E23" s="606">
        <v>8801.1436131322644</v>
      </c>
      <c r="F23" s="607">
        <v>9590.6363105808014</v>
      </c>
      <c r="G23" s="586">
        <v>108.97034217542512</v>
      </c>
      <c r="H23" s="1039">
        <v>94.67449363633807</v>
      </c>
    </row>
    <row r="24" spans="1:8" ht="9" customHeight="1" thickTop="1">
      <c r="B24" s="46"/>
      <c r="C24" s="46"/>
      <c r="D24" s="47"/>
      <c r="E24" s="46"/>
      <c r="F24" s="46"/>
    </row>
    <row r="25" spans="1:8" ht="15" customHeight="1">
      <c r="A25" s="587" t="s">
        <v>495</v>
      </c>
      <c r="C25" s="588"/>
      <c r="D25" s="589"/>
    </row>
    <row r="26" spans="1:8" ht="9" customHeight="1">
      <c r="A26" s="50"/>
    </row>
    <row r="27" spans="1:8" ht="15" customHeight="1">
      <c r="A27" s="50" t="s">
        <v>231</v>
      </c>
    </row>
    <row r="28" spans="1:8" ht="15" customHeight="1">
      <c r="A28" s="50" t="s">
        <v>344</v>
      </c>
    </row>
    <row r="29" spans="1:8" ht="9" customHeight="1">
      <c r="A29" s="50"/>
    </row>
    <row r="30" spans="1:8">
      <c r="A30" s="8" t="s">
        <v>217</v>
      </c>
    </row>
  </sheetData>
  <mergeCells count="10">
    <mergeCell ref="A3:H3"/>
    <mergeCell ref="A4:H4"/>
    <mergeCell ref="B6:D6"/>
    <mergeCell ref="E6:H6"/>
    <mergeCell ref="B7:B8"/>
    <mergeCell ref="C7:C8"/>
    <mergeCell ref="D7:D8"/>
    <mergeCell ref="E7:E8"/>
    <mergeCell ref="F7:F8"/>
    <mergeCell ref="G7:H7"/>
  </mergeCells>
  <printOptions horizontalCentered="1" verticalCentered="1"/>
  <pageMargins left="0.70866141732283472" right="0.70866141732283472" top="0.19685039370078741" bottom="0.19685039370078741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B0842-517D-48FE-A3EF-4F697A24F18E}">
  <dimension ref="A1:G15"/>
  <sheetViews>
    <sheetView workbookViewId="0">
      <selection activeCell="J23" sqref="J23"/>
    </sheetView>
  </sheetViews>
  <sheetFormatPr defaultColWidth="9.140625" defaultRowHeight="15.75"/>
  <cols>
    <col min="1" max="1" width="47.85546875" style="5" customWidth="1"/>
    <col min="2" max="7" width="12.7109375" style="5" customWidth="1"/>
    <col min="8" max="16384" width="9.140625" style="5"/>
  </cols>
  <sheetData>
    <row r="1" spans="1:7" ht="15" customHeight="1">
      <c r="G1" s="178" t="s">
        <v>236</v>
      </c>
    </row>
    <row r="2" spans="1:7" ht="15" customHeight="1"/>
    <row r="3" spans="1:7" ht="22.5" customHeight="1">
      <c r="A3" s="1173" t="s">
        <v>398</v>
      </c>
      <c r="B3" s="1173"/>
      <c r="C3" s="1173"/>
      <c r="D3" s="1173"/>
      <c r="E3" s="1173"/>
      <c r="F3" s="1173"/>
      <c r="G3" s="1173"/>
    </row>
    <row r="4" spans="1:7" ht="21" customHeight="1" thickBot="1">
      <c r="A4" s="7"/>
    </row>
    <row r="5" spans="1:7" ht="25.5" customHeight="1" thickTop="1">
      <c r="A5" s="1174" t="s">
        <v>184</v>
      </c>
      <c r="B5" s="1176" t="s">
        <v>152</v>
      </c>
      <c r="C5" s="1206"/>
      <c r="D5" s="1176" t="s">
        <v>153</v>
      </c>
      <c r="E5" s="1177"/>
      <c r="F5" s="1206" t="s">
        <v>1</v>
      </c>
      <c r="G5" s="1177"/>
    </row>
    <row r="6" spans="1:7" ht="48.75" customHeight="1" thickBot="1">
      <c r="A6" s="1175"/>
      <c r="B6" s="717" t="s">
        <v>405</v>
      </c>
      <c r="C6" s="718" t="s">
        <v>406</v>
      </c>
      <c r="D6" s="62" t="s">
        <v>405</v>
      </c>
      <c r="E6" s="828" t="s">
        <v>406</v>
      </c>
      <c r="F6" s="719" t="s">
        <v>2</v>
      </c>
      <c r="G6" s="720" t="s">
        <v>260</v>
      </c>
    </row>
    <row r="7" spans="1:7" ht="25.5" customHeight="1" thickTop="1" thickBot="1">
      <c r="A7" s="735" t="s">
        <v>4</v>
      </c>
      <c r="B7" s="736">
        <v>5233.3</v>
      </c>
      <c r="C7" s="737">
        <v>14379.3</v>
      </c>
      <c r="D7" s="738">
        <v>100.00191084019644</v>
      </c>
      <c r="E7" s="739">
        <v>100</v>
      </c>
      <c r="F7" s="740">
        <v>274.76544436588767</v>
      </c>
      <c r="G7" s="739">
        <v>238.71889171667044</v>
      </c>
    </row>
    <row r="8" spans="1:7" ht="21.75" customHeight="1" thickTop="1">
      <c r="A8" s="722" t="s">
        <v>375</v>
      </c>
      <c r="B8" s="313">
        <v>3285.2</v>
      </c>
      <c r="C8" s="51">
        <v>3474.6</v>
      </c>
      <c r="D8" s="634">
        <v>62.774922133261988</v>
      </c>
      <c r="E8" s="314">
        <v>24.16390227618869</v>
      </c>
      <c r="F8" s="741">
        <v>105.76525021307684</v>
      </c>
      <c r="G8" s="314">
        <v>91.88987855176093</v>
      </c>
    </row>
    <row r="9" spans="1:7" ht="21.75" customHeight="1">
      <c r="A9" s="724" t="s">
        <v>234</v>
      </c>
      <c r="B9" s="315">
        <v>1765.4</v>
      </c>
      <c r="C9" s="322">
        <v>1838.9</v>
      </c>
      <c r="D9" s="635">
        <v>33.733972827852412</v>
      </c>
      <c r="E9" s="566">
        <v>12.788522389824264</v>
      </c>
      <c r="F9" s="741">
        <v>104.1633624107851</v>
      </c>
      <c r="G9" s="566">
        <v>90.498142841689912</v>
      </c>
    </row>
    <row r="10" spans="1:7" ht="21.75" customHeight="1">
      <c r="A10" s="671" t="s">
        <v>235</v>
      </c>
      <c r="B10" s="670">
        <v>182.8</v>
      </c>
      <c r="C10" s="326">
        <v>370.3</v>
      </c>
      <c r="D10" s="635">
        <v>3.4930158790820323</v>
      </c>
      <c r="E10" s="566">
        <v>2.5752296704290196</v>
      </c>
      <c r="F10" s="741">
        <v>202.57111597374177</v>
      </c>
      <c r="G10" s="566">
        <v>175.99575671046199</v>
      </c>
    </row>
    <row r="11" spans="1:7" ht="21.75" customHeight="1" thickBot="1">
      <c r="A11" s="672" t="s">
        <v>429</v>
      </c>
      <c r="B11" s="742" t="s">
        <v>367</v>
      </c>
      <c r="C11" s="316">
        <v>8695.5</v>
      </c>
      <c r="D11" s="743" t="s">
        <v>367</v>
      </c>
      <c r="E11" s="308">
        <v>60.472345663558038</v>
      </c>
      <c r="F11" s="728" t="s">
        <v>367</v>
      </c>
      <c r="G11" s="642" t="s">
        <v>367</v>
      </c>
    </row>
    <row r="12" spans="1:7" ht="9" customHeight="1" thickTop="1">
      <c r="B12" s="317"/>
      <c r="C12" s="317"/>
      <c r="D12" s="317"/>
      <c r="E12" s="317"/>
      <c r="F12" s="317"/>
      <c r="G12" s="317"/>
    </row>
    <row r="13" spans="1:7" ht="15" customHeight="1">
      <c r="A13" s="8" t="s">
        <v>476</v>
      </c>
      <c r="B13" s="317"/>
      <c r="C13" s="317"/>
      <c r="D13" s="317"/>
      <c r="E13" s="317"/>
      <c r="F13" s="317"/>
      <c r="G13" s="317"/>
    </row>
    <row r="14" spans="1:7">
      <c r="A14" s="8"/>
      <c r="B14" s="317"/>
      <c r="C14" s="317"/>
      <c r="D14" s="317"/>
      <c r="E14" s="317"/>
      <c r="F14" s="317"/>
      <c r="G14" s="317"/>
    </row>
    <row r="15" spans="1:7">
      <c r="A15" s="8" t="s">
        <v>224</v>
      </c>
    </row>
  </sheetData>
  <mergeCells count="5">
    <mergeCell ref="A3:G3"/>
    <mergeCell ref="A5:A6"/>
    <mergeCell ref="B5:C5"/>
    <mergeCell ref="D5:E5"/>
    <mergeCell ref="F5:G5"/>
  </mergeCells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3E4C6-D032-4418-9B12-45A11E841D7A}">
  <sheetPr>
    <pageSetUpPr fitToPage="1"/>
  </sheetPr>
  <dimension ref="A1:R27"/>
  <sheetViews>
    <sheetView workbookViewId="0"/>
  </sheetViews>
  <sheetFormatPr defaultColWidth="9.140625" defaultRowHeight="15.75"/>
  <cols>
    <col min="1" max="1" width="17.85546875" style="43" customWidth="1"/>
    <col min="2" max="13" width="9.42578125" style="43" customWidth="1"/>
    <col min="14" max="14" width="1.7109375" style="43" customWidth="1"/>
    <col min="15" max="15" width="14" style="43" customWidth="1"/>
    <col min="16" max="16384" width="9.140625" style="5"/>
  </cols>
  <sheetData>
    <row r="1" spans="1:15" ht="15" customHeight="1">
      <c r="A1" s="52"/>
      <c r="B1" s="52"/>
      <c r="O1" s="44" t="s">
        <v>237</v>
      </c>
    </row>
    <row r="2" spans="1:15" ht="9" customHeight="1">
      <c r="A2" s="5"/>
      <c r="B2" s="5"/>
      <c r="C2" s="5"/>
      <c r="D2" s="5"/>
    </row>
    <row r="3" spans="1:15" ht="22.5" customHeight="1">
      <c r="A3" s="1253" t="s">
        <v>398</v>
      </c>
      <c r="B3" s="1253"/>
      <c r="C3" s="1253"/>
      <c r="D3" s="1253"/>
      <c r="E3" s="1253"/>
      <c r="F3" s="1253"/>
      <c r="G3" s="1253"/>
      <c r="H3" s="1253"/>
      <c r="I3" s="1253"/>
      <c r="J3" s="1253"/>
      <c r="K3" s="1253"/>
      <c r="L3" s="1253"/>
      <c r="M3" s="1253"/>
      <c r="N3" s="1253"/>
      <c r="O3" s="1253"/>
    </row>
    <row r="4" spans="1:15" ht="22.5" customHeight="1">
      <c r="A4" s="1254" t="s">
        <v>194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1254"/>
      <c r="N4" s="1254"/>
      <c r="O4" s="1254"/>
    </row>
    <row r="5" spans="1:15" ht="15" customHeight="1" thickBot="1">
      <c r="B5" s="53"/>
      <c r="C5" s="53"/>
      <c r="D5" s="53"/>
    </row>
    <row r="6" spans="1:15" ht="32.25" customHeight="1" thickTop="1">
      <c r="A6" s="1255" t="s">
        <v>3</v>
      </c>
      <c r="B6" s="1258" t="s">
        <v>4</v>
      </c>
      <c r="C6" s="1259"/>
      <c r="D6" s="1259"/>
      <c r="E6" s="1260" t="s">
        <v>233</v>
      </c>
      <c r="F6" s="1259"/>
      <c r="G6" s="1261"/>
      <c r="H6" s="1260" t="s">
        <v>234</v>
      </c>
      <c r="I6" s="1259"/>
      <c r="J6" s="1259"/>
      <c r="K6" s="1260" t="s">
        <v>235</v>
      </c>
      <c r="L6" s="1259"/>
      <c r="M6" s="1262"/>
      <c r="N6" s="50"/>
      <c r="O6" s="1263" t="s">
        <v>429</v>
      </c>
    </row>
    <row r="7" spans="1:15" ht="24" customHeight="1">
      <c r="A7" s="1256"/>
      <c r="B7" s="1265" t="s">
        <v>195</v>
      </c>
      <c r="C7" s="1266"/>
      <c r="D7" s="1267" t="s">
        <v>196</v>
      </c>
      <c r="E7" s="1269" t="s">
        <v>195</v>
      </c>
      <c r="F7" s="1270"/>
      <c r="G7" s="1271" t="s">
        <v>196</v>
      </c>
      <c r="H7" s="1269" t="s">
        <v>195</v>
      </c>
      <c r="I7" s="1270"/>
      <c r="J7" s="1267" t="s">
        <v>196</v>
      </c>
      <c r="K7" s="1273" t="s">
        <v>195</v>
      </c>
      <c r="L7" s="1274"/>
      <c r="M7" s="1251" t="s">
        <v>196</v>
      </c>
      <c r="N7" s="744"/>
      <c r="O7" s="1264"/>
    </row>
    <row r="8" spans="1:15" ht="57" customHeight="1" thickBot="1">
      <c r="A8" s="1257"/>
      <c r="B8" s="745" t="s">
        <v>405</v>
      </c>
      <c r="C8" s="746" t="s">
        <v>406</v>
      </c>
      <c r="D8" s="1268"/>
      <c r="E8" s="747" t="s">
        <v>405</v>
      </c>
      <c r="F8" s="746" t="s">
        <v>406</v>
      </c>
      <c r="G8" s="1272"/>
      <c r="H8" s="747" t="s">
        <v>405</v>
      </c>
      <c r="I8" s="746" t="s">
        <v>406</v>
      </c>
      <c r="J8" s="1268"/>
      <c r="K8" s="747" t="s">
        <v>405</v>
      </c>
      <c r="L8" s="746" t="s">
        <v>406</v>
      </c>
      <c r="M8" s="1252"/>
      <c r="N8" s="744"/>
      <c r="O8" s="841" t="s">
        <v>195</v>
      </c>
    </row>
    <row r="9" spans="1:15" ht="20.25" customHeight="1" thickTop="1">
      <c r="A9" s="748" t="s">
        <v>5</v>
      </c>
      <c r="B9" s="749">
        <v>562.80000000000007</v>
      </c>
      <c r="C9" s="750">
        <f>F9+I9+L9</f>
        <v>607</v>
      </c>
      <c r="D9" s="751">
        <f t="shared" ref="D9:D23" si="0">C9/B9*100</f>
        <v>107.85358919687276</v>
      </c>
      <c r="E9" s="749">
        <v>250.9</v>
      </c>
      <c r="F9" s="752">
        <v>260.89999999999998</v>
      </c>
      <c r="G9" s="753">
        <f t="shared" ref="G9:G23" si="1">F9/E9*100</f>
        <v>103.98565165404543</v>
      </c>
      <c r="H9" s="749">
        <v>289.3</v>
      </c>
      <c r="I9" s="752">
        <v>276.39999999999998</v>
      </c>
      <c r="J9" s="751">
        <f t="shared" ref="J9:J23" si="2">I9/H9*100</f>
        <v>95.540960940200463</v>
      </c>
      <c r="K9" s="754">
        <v>22.6</v>
      </c>
      <c r="L9" s="755">
        <v>69.7</v>
      </c>
      <c r="M9" s="756">
        <f t="shared" ref="M9:M23" si="3">L9/K9*100</f>
        <v>308.40707964601768</v>
      </c>
      <c r="N9" s="50"/>
      <c r="O9" s="1040">
        <v>640.4</v>
      </c>
    </row>
    <row r="10" spans="1:15" ht="20.25" customHeight="1">
      <c r="A10" s="757" t="s">
        <v>197</v>
      </c>
      <c r="B10" s="749">
        <v>443.4</v>
      </c>
      <c r="C10" s="758">
        <f>F10+I10+L10</f>
        <v>518.5</v>
      </c>
      <c r="D10" s="751">
        <f t="shared" si="0"/>
        <v>116.93730266125395</v>
      </c>
      <c r="E10" s="759">
        <v>264.2</v>
      </c>
      <c r="F10" s="760">
        <v>284</v>
      </c>
      <c r="G10" s="761">
        <f t="shared" si="1"/>
        <v>107.49432248296746</v>
      </c>
      <c r="H10" s="759">
        <v>171.2</v>
      </c>
      <c r="I10" s="760">
        <v>183.7</v>
      </c>
      <c r="J10" s="762">
        <f t="shared" si="2"/>
        <v>107.30140186915888</v>
      </c>
      <c r="K10" s="763">
        <v>8</v>
      </c>
      <c r="L10" s="764">
        <v>50.8</v>
      </c>
      <c r="M10" s="765">
        <f t="shared" si="3"/>
        <v>635</v>
      </c>
      <c r="N10" s="50"/>
      <c r="O10" s="1041">
        <v>1063.5999999999999</v>
      </c>
    </row>
    <row r="11" spans="1:15" ht="20.25" customHeight="1">
      <c r="A11" s="748" t="s">
        <v>198</v>
      </c>
      <c r="B11" s="749">
        <v>199.9</v>
      </c>
      <c r="C11" s="758">
        <f t="shared" ref="C11:C21" si="4">F11+I11+L11</f>
        <v>221.9</v>
      </c>
      <c r="D11" s="751">
        <f t="shared" si="0"/>
        <v>111.00550275137569</v>
      </c>
      <c r="E11" s="759">
        <v>132</v>
      </c>
      <c r="F11" s="760">
        <v>136</v>
      </c>
      <c r="G11" s="761">
        <f t="shared" si="1"/>
        <v>103.03030303030303</v>
      </c>
      <c r="H11" s="759">
        <v>65.5</v>
      </c>
      <c r="I11" s="760">
        <v>67.8</v>
      </c>
      <c r="J11" s="762">
        <f t="shared" si="2"/>
        <v>103.5114503816794</v>
      </c>
      <c r="K11" s="763">
        <v>2.4</v>
      </c>
      <c r="L11" s="764">
        <v>18.100000000000001</v>
      </c>
      <c r="M11" s="765">
        <f t="shared" si="3"/>
        <v>754.16666666666674</v>
      </c>
      <c r="N11" s="50"/>
      <c r="O11" s="1041">
        <v>268.89999999999998</v>
      </c>
    </row>
    <row r="12" spans="1:15" ht="20.25" customHeight="1">
      <c r="A12" s="757" t="s">
        <v>199</v>
      </c>
      <c r="B12" s="749">
        <v>184.6</v>
      </c>
      <c r="C12" s="758">
        <f t="shared" si="4"/>
        <v>210.60000000000002</v>
      </c>
      <c r="D12" s="751">
        <f t="shared" si="0"/>
        <v>114.08450704225355</v>
      </c>
      <c r="E12" s="759">
        <v>113.6</v>
      </c>
      <c r="F12" s="760">
        <v>119</v>
      </c>
      <c r="G12" s="761">
        <f t="shared" si="1"/>
        <v>104.75352112676057</v>
      </c>
      <c r="H12" s="759">
        <v>64.900000000000006</v>
      </c>
      <c r="I12" s="760">
        <v>66.8</v>
      </c>
      <c r="J12" s="762">
        <f t="shared" si="2"/>
        <v>102.92758089368257</v>
      </c>
      <c r="K12" s="763">
        <v>6.1</v>
      </c>
      <c r="L12" s="764">
        <v>24.8</v>
      </c>
      <c r="M12" s="765">
        <f t="shared" si="3"/>
        <v>406.55737704918033</v>
      </c>
      <c r="N12" s="50"/>
      <c r="O12" s="1041">
        <v>367.4</v>
      </c>
    </row>
    <row r="13" spans="1:15" ht="20.25" customHeight="1">
      <c r="A13" s="757" t="s">
        <v>200</v>
      </c>
      <c r="B13" s="749">
        <v>215.3</v>
      </c>
      <c r="C13" s="758">
        <f t="shared" si="4"/>
        <v>237.20000000000002</v>
      </c>
      <c r="D13" s="751">
        <f t="shared" si="0"/>
        <v>110.17185322805388</v>
      </c>
      <c r="E13" s="759">
        <v>150.30000000000001</v>
      </c>
      <c r="F13" s="760">
        <v>151.80000000000001</v>
      </c>
      <c r="G13" s="761">
        <f t="shared" si="1"/>
        <v>100.99800399201597</v>
      </c>
      <c r="H13" s="759">
        <v>61.1</v>
      </c>
      <c r="I13" s="760">
        <v>69</v>
      </c>
      <c r="J13" s="762">
        <f t="shared" si="2"/>
        <v>112.92962356792144</v>
      </c>
      <c r="K13" s="763">
        <v>3.9</v>
      </c>
      <c r="L13" s="764">
        <v>16.399999999999999</v>
      </c>
      <c r="M13" s="765">
        <f t="shared" si="3"/>
        <v>420.51282051282055</v>
      </c>
      <c r="N13" s="50"/>
      <c r="O13" s="1041">
        <v>221.2</v>
      </c>
    </row>
    <row r="14" spans="1:15" ht="20.25" customHeight="1">
      <c r="A14" s="757" t="s">
        <v>201</v>
      </c>
      <c r="B14" s="749">
        <v>758.80000000000007</v>
      </c>
      <c r="C14" s="758">
        <f t="shared" si="4"/>
        <v>870.30000000000007</v>
      </c>
      <c r="D14" s="751">
        <f t="shared" si="0"/>
        <v>114.694254085398</v>
      </c>
      <c r="E14" s="759">
        <v>578.5</v>
      </c>
      <c r="F14" s="760">
        <v>621.6</v>
      </c>
      <c r="G14" s="761">
        <f t="shared" si="1"/>
        <v>107.45030250648229</v>
      </c>
      <c r="H14" s="759">
        <v>166.6</v>
      </c>
      <c r="I14" s="760">
        <v>223.3</v>
      </c>
      <c r="J14" s="762">
        <f t="shared" si="2"/>
        <v>134.03361344537817</v>
      </c>
      <c r="K14" s="763">
        <v>13.7</v>
      </c>
      <c r="L14" s="764">
        <v>25.4</v>
      </c>
      <c r="M14" s="765">
        <f t="shared" si="3"/>
        <v>185.4014598540146</v>
      </c>
      <c r="N14" s="50"/>
      <c r="O14" s="1041">
        <v>377.3</v>
      </c>
    </row>
    <row r="15" spans="1:15" ht="20.25" customHeight="1">
      <c r="A15" s="757" t="s">
        <v>202</v>
      </c>
      <c r="B15" s="749">
        <v>221.2</v>
      </c>
      <c r="C15" s="758">
        <f t="shared" si="4"/>
        <v>250.1</v>
      </c>
      <c r="D15" s="751">
        <f t="shared" si="0"/>
        <v>113.06509945750452</v>
      </c>
      <c r="E15" s="759">
        <v>136.69999999999999</v>
      </c>
      <c r="F15" s="760">
        <v>150.19999999999999</v>
      </c>
      <c r="G15" s="761">
        <f t="shared" si="1"/>
        <v>109.87564008778348</v>
      </c>
      <c r="H15" s="759">
        <v>76.5</v>
      </c>
      <c r="I15" s="760">
        <v>85</v>
      </c>
      <c r="J15" s="762">
        <f t="shared" si="2"/>
        <v>111.11111111111111</v>
      </c>
      <c r="K15" s="763">
        <v>8</v>
      </c>
      <c r="L15" s="764">
        <v>14.9</v>
      </c>
      <c r="M15" s="765">
        <f t="shared" si="3"/>
        <v>186.25</v>
      </c>
      <c r="N15" s="50"/>
      <c r="O15" s="1041">
        <v>240.3</v>
      </c>
    </row>
    <row r="16" spans="1:15" ht="20.25" customHeight="1">
      <c r="A16" s="757" t="s">
        <v>203</v>
      </c>
      <c r="B16" s="749">
        <v>183.7</v>
      </c>
      <c r="C16" s="758">
        <f t="shared" si="4"/>
        <v>226.39999999999998</v>
      </c>
      <c r="D16" s="751">
        <f t="shared" si="0"/>
        <v>123.24442025040827</v>
      </c>
      <c r="E16" s="759">
        <v>127.5</v>
      </c>
      <c r="F16" s="760">
        <v>142.19999999999999</v>
      </c>
      <c r="G16" s="761">
        <f t="shared" si="1"/>
        <v>111.52941176470588</v>
      </c>
      <c r="H16" s="759">
        <v>51</v>
      </c>
      <c r="I16" s="760">
        <v>60.2</v>
      </c>
      <c r="J16" s="762">
        <f t="shared" si="2"/>
        <v>118.03921568627452</v>
      </c>
      <c r="K16" s="763">
        <v>5.2</v>
      </c>
      <c r="L16" s="764">
        <v>24</v>
      </c>
      <c r="M16" s="765">
        <f t="shared" si="3"/>
        <v>461.53846153846149</v>
      </c>
      <c r="N16" s="50"/>
      <c r="O16" s="1041">
        <v>287.60000000000002</v>
      </c>
    </row>
    <row r="17" spans="1:18" ht="20.25" customHeight="1">
      <c r="A17" s="757" t="s">
        <v>204</v>
      </c>
      <c r="B17" s="749">
        <v>170.3</v>
      </c>
      <c r="C17" s="758">
        <f t="shared" si="4"/>
        <v>196.1</v>
      </c>
      <c r="D17" s="751">
        <f t="shared" si="0"/>
        <v>115.14973576042277</v>
      </c>
      <c r="E17" s="759">
        <v>115.5</v>
      </c>
      <c r="F17" s="760">
        <v>126.8</v>
      </c>
      <c r="G17" s="761">
        <f t="shared" si="1"/>
        <v>109.78354978354979</v>
      </c>
      <c r="H17" s="759">
        <v>50.5</v>
      </c>
      <c r="I17" s="760">
        <v>55.2</v>
      </c>
      <c r="J17" s="762">
        <f t="shared" si="2"/>
        <v>109.30693069306932</v>
      </c>
      <c r="K17" s="763">
        <v>4.3</v>
      </c>
      <c r="L17" s="764">
        <v>14.1</v>
      </c>
      <c r="M17" s="765">
        <f t="shared" si="3"/>
        <v>327.90697674418607</v>
      </c>
      <c r="N17" s="50"/>
      <c r="O17" s="1041">
        <v>258.5</v>
      </c>
    </row>
    <row r="18" spans="1:18" ht="20.25" customHeight="1">
      <c r="A18" s="757" t="s">
        <v>6</v>
      </c>
      <c r="B18" s="749">
        <v>104.1</v>
      </c>
      <c r="C18" s="758">
        <f t="shared" si="4"/>
        <v>119.60000000000001</v>
      </c>
      <c r="D18" s="751">
        <f t="shared" si="0"/>
        <v>114.88952929875123</v>
      </c>
      <c r="E18" s="759">
        <v>67.599999999999994</v>
      </c>
      <c r="F18" s="760">
        <v>71</v>
      </c>
      <c r="G18" s="761">
        <f t="shared" si="1"/>
        <v>105.02958579881658</v>
      </c>
      <c r="H18" s="759">
        <v>34.200000000000003</v>
      </c>
      <c r="I18" s="760">
        <v>35.700000000000003</v>
      </c>
      <c r="J18" s="762">
        <f t="shared" si="2"/>
        <v>104.3859649122807</v>
      </c>
      <c r="K18" s="763">
        <v>2.2999999999999998</v>
      </c>
      <c r="L18" s="764">
        <v>12.9</v>
      </c>
      <c r="M18" s="765">
        <f t="shared" si="3"/>
        <v>560.86956521739137</v>
      </c>
      <c r="N18" s="50"/>
      <c r="O18" s="1041">
        <v>3723.8</v>
      </c>
    </row>
    <row r="19" spans="1:18" ht="20.25" customHeight="1">
      <c r="A19" s="757" t="s">
        <v>205</v>
      </c>
      <c r="B19" s="749">
        <v>535</v>
      </c>
      <c r="C19" s="758">
        <f t="shared" si="4"/>
        <v>506.9</v>
      </c>
      <c r="D19" s="751">
        <f t="shared" si="0"/>
        <v>94.747663551401857</v>
      </c>
      <c r="E19" s="759">
        <v>289.89999999999998</v>
      </c>
      <c r="F19" s="760">
        <v>296.39999999999998</v>
      </c>
      <c r="G19" s="761">
        <f t="shared" si="1"/>
        <v>102.24215246636771</v>
      </c>
      <c r="H19" s="759">
        <v>166.1</v>
      </c>
      <c r="I19" s="760">
        <v>171.6</v>
      </c>
      <c r="J19" s="762">
        <f t="shared" si="2"/>
        <v>103.31125827814569</v>
      </c>
      <c r="K19" s="763">
        <v>79</v>
      </c>
      <c r="L19" s="764">
        <v>38.9</v>
      </c>
      <c r="M19" s="765">
        <f t="shared" si="3"/>
        <v>49.24050632911392</v>
      </c>
      <c r="N19" s="50"/>
      <c r="O19" s="1041">
        <v>538.1</v>
      </c>
    </row>
    <row r="20" spans="1:18" ht="20.25" customHeight="1">
      <c r="A20" s="757" t="s">
        <v>206</v>
      </c>
      <c r="B20" s="749">
        <v>333.8</v>
      </c>
      <c r="C20" s="758">
        <f t="shared" si="4"/>
        <v>362.19999999999993</v>
      </c>
      <c r="D20" s="751">
        <f t="shared" si="0"/>
        <v>108.50808867585377</v>
      </c>
      <c r="E20" s="759">
        <v>214.9</v>
      </c>
      <c r="F20" s="760">
        <v>226.7</v>
      </c>
      <c r="G20" s="761">
        <f t="shared" si="1"/>
        <v>105.49092601209864</v>
      </c>
      <c r="H20" s="759">
        <v>111.2</v>
      </c>
      <c r="I20" s="760">
        <v>116.1</v>
      </c>
      <c r="J20" s="762">
        <f t="shared" si="2"/>
        <v>104.40647482014387</v>
      </c>
      <c r="K20" s="763">
        <v>7.7</v>
      </c>
      <c r="L20" s="764">
        <v>19.399999999999999</v>
      </c>
      <c r="M20" s="765">
        <f t="shared" si="3"/>
        <v>251.94805194805193</v>
      </c>
      <c r="N20" s="50"/>
      <c r="O20" s="1041">
        <v>194.4</v>
      </c>
    </row>
    <row r="21" spans="1:18" ht="20.25" customHeight="1">
      <c r="A21" s="766" t="s">
        <v>207</v>
      </c>
      <c r="B21" s="749">
        <v>149.69999999999999</v>
      </c>
      <c r="C21" s="758">
        <f t="shared" si="4"/>
        <v>168.10000000000002</v>
      </c>
      <c r="D21" s="751">
        <f t="shared" si="0"/>
        <v>112.29124916499669</v>
      </c>
      <c r="E21" s="759">
        <v>95.9</v>
      </c>
      <c r="F21" s="760">
        <v>102.1</v>
      </c>
      <c r="G21" s="761">
        <f t="shared" si="1"/>
        <v>106.46506777893639</v>
      </c>
      <c r="H21" s="759">
        <v>50.1</v>
      </c>
      <c r="I21" s="760">
        <v>52.2</v>
      </c>
      <c r="J21" s="762">
        <f t="shared" si="2"/>
        <v>104.19161676646706</v>
      </c>
      <c r="K21" s="763">
        <v>3.7</v>
      </c>
      <c r="L21" s="764">
        <v>13.8</v>
      </c>
      <c r="M21" s="765">
        <f t="shared" si="3"/>
        <v>372.97297297297297</v>
      </c>
      <c r="N21" s="50"/>
      <c r="O21" s="1041">
        <v>162.1</v>
      </c>
    </row>
    <row r="22" spans="1:18" ht="20.25" customHeight="1" thickBot="1">
      <c r="A22" s="766" t="s">
        <v>208</v>
      </c>
      <c r="B22" s="767">
        <v>1170.3</v>
      </c>
      <c r="C22" s="768">
        <f>F22+I22+L22</f>
        <v>1188.8999999999999</v>
      </c>
      <c r="D22" s="769">
        <f t="shared" si="0"/>
        <v>101.58933606767495</v>
      </c>
      <c r="E22" s="767">
        <v>747.4</v>
      </c>
      <c r="F22" s="770">
        <v>786</v>
      </c>
      <c r="G22" s="771">
        <f t="shared" si="1"/>
        <v>105.16457051110517</v>
      </c>
      <c r="H22" s="767">
        <v>407.1</v>
      </c>
      <c r="I22" s="770">
        <v>375.8</v>
      </c>
      <c r="J22" s="769">
        <f t="shared" si="2"/>
        <v>92.31147138295259</v>
      </c>
      <c r="K22" s="772">
        <v>15.8</v>
      </c>
      <c r="L22" s="773">
        <v>27.1</v>
      </c>
      <c r="M22" s="774">
        <f t="shared" si="3"/>
        <v>171.51898734177215</v>
      </c>
      <c r="N22" s="50"/>
      <c r="O22" s="1042">
        <v>352</v>
      </c>
    </row>
    <row r="23" spans="1:18" ht="25.5" customHeight="1" thickTop="1" thickBot="1">
      <c r="A23" s="775" t="s">
        <v>4</v>
      </c>
      <c r="B23" s="776">
        <v>5233.3</v>
      </c>
      <c r="C23" s="777">
        <v>5683.8</v>
      </c>
      <c r="D23" s="778">
        <f t="shared" si="0"/>
        <v>108.60833508493684</v>
      </c>
      <c r="E23" s="779">
        <v>3285.2</v>
      </c>
      <c r="F23" s="780">
        <v>3474.6</v>
      </c>
      <c r="G23" s="781">
        <f t="shared" si="1"/>
        <v>105.76525021307684</v>
      </c>
      <c r="H23" s="779">
        <v>1765.4</v>
      </c>
      <c r="I23" s="782">
        <v>1838.9</v>
      </c>
      <c r="J23" s="778">
        <f t="shared" si="2"/>
        <v>104.1633624107851</v>
      </c>
      <c r="K23" s="783">
        <v>182.8</v>
      </c>
      <c r="L23" s="784">
        <v>370.3</v>
      </c>
      <c r="M23" s="785">
        <f t="shared" si="3"/>
        <v>202.57111597374177</v>
      </c>
      <c r="N23" s="50"/>
      <c r="O23" s="1043">
        <v>8695.5</v>
      </c>
      <c r="R23" s="710"/>
    </row>
    <row r="24" spans="1:18" ht="9" customHeight="1" thickTop="1"/>
    <row r="25" spans="1:18">
      <c r="A25" s="50" t="s">
        <v>885</v>
      </c>
    </row>
    <row r="26" spans="1:18" ht="9.75" customHeight="1"/>
    <row r="27" spans="1:18">
      <c r="A27" s="8" t="s">
        <v>376</v>
      </c>
    </row>
  </sheetData>
  <mergeCells count="16">
    <mergeCell ref="M7:M8"/>
    <mergeCell ref="A3:O3"/>
    <mergeCell ref="A4:O4"/>
    <mergeCell ref="A6:A8"/>
    <mergeCell ref="B6:D6"/>
    <mergeCell ref="E6:G6"/>
    <mergeCell ref="H6:J6"/>
    <mergeCell ref="K6:M6"/>
    <mergeCell ref="O6:O7"/>
    <mergeCell ref="B7:C7"/>
    <mergeCell ref="D7:D8"/>
    <mergeCell ref="E7:F7"/>
    <mergeCell ref="G7:G8"/>
    <mergeCell ref="H7:I7"/>
    <mergeCell ref="J7:J8"/>
    <mergeCell ref="K7:L7"/>
  </mergeCells>
  <printOptions horizontalCentered="1" verticalCentered="1"/>
  <pageMargins left="0.11811023622047245" right="0.11811023622047245" top="0.39370078740157483" bottom="0.39370078740157483" header="0.31496062992125984" footer="0.31496062992125984"/>
  <pageSetup paperSize="9" scale="9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FF65E-F9D9-4106-BF4F-B9653370850F}">
  <sheetPr>
    <pageSetUpPr fitToPage="1"/>
  </sheetPr>
  <dimension ref="A1:P25"/>
  <sheetViews>
    <sheetView workbookViewId="0"/>
  </sheetViews>
  <sheetFormatPr defaultColWidth="9.140625" defaultRowHeight="15.75"/>
  <cols>
    <col min="1" max="1" width="17.85546875" style="43" customWidth="1"/>
    <col min="2" max="12" width="9.42578125" style="43" customWidth="1"/>
    <col min="13" max="13" width="3.42578125" style="43" customWidth="1"/>
    <col min="14" max="16384" width="9.140625" style="5"/>
  </cols>
  <sheetData>
    <row r="1" spans="1:13" ht="15" customHeight="1">
      <c r="A1" s="52"/>
      <c r="B1" s="52"/>
      <c r="L1" s="44" t="s">
        <v>483</v>
      </c>
    </row>
    <row r="2" spans="1:13" ht="9" customHeight="1">
      <c r="A2" s="5"/>
      <c r="B2" s="5"/>
      <c r="C2" s="5"/>
      <c r="D2" s="5"/>
    </row>
    <row r="3" spans="1:13" ht="22.5" customHeight="1">
      <c r="A3" s="1253" t="s">
        <v>499</v>
      </c>
      <c r="B3" s="1253"/>
      <c r="C3" s="1253"/>
      <c r="D3" s="1253"/>
      <c r="E3" s="1276"/>
      <c r="F3" s="1276"/>
      <c r="G3" s="1276"/>
      <c r="H3" s="1276"/>
      <c r="I3" s="1276"/>
      <c r="J3" s="1276"/>
      <c r="K3" s="1276"/>
      <c r="L3" s="1276"/>
      <c r="M3" s="1276"/>
    </row>
    <row r="4" spans="1:13" ht="22.5" customHeight="1">
      <c r="A4" s="1254" t="s">
        <v>212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889"/>
    </row>
    <row r="5" spans="1:13" ht="15" customHeight="1" thickBot="1">
      <c r="B5" s="53"/>
      <c r="C5" s="53"/>
      <c r="D5" s="53"/>
    </row>
    <row r="6" spans="1:13" ht="32.25" customHeight="1" thickTop="1">
      <c r="A6" s="1255" t="s">
        <v>3</v>
      </c>
      <c r="B6" s="1258" t="s">
        <v>4</v>
      </c>
      <c r="C6" s="1259"/>
      <c r="D6" s="1259"/>
      <c r="E6" s="1260" t="s">
        <v>233</v>
      </c>
      <c r="F6" s="1259"/>
      <c r="G6" s="1261"/>
      <c r="H6" s="1260" t="s">
        <v>234</v>
      </c>
      <c r="I6" s="1259"/>
      <c r="J6" s="1259"/>
      <c r="K6" s="1277" t="s">
        <v>491</v>
      </c>
      <c r="L6" s="1262"/>
      <c r="M6" s="50"/>
    </row>
    <row r="7" spans="1:13" ht="24" customHeight="1">
      <c r="A7" s="1256"/>
      <c r="B7" s="1265" t="s">
        <v>14</v>
      </c>
      <c r="C7" s="1266"/>
      <c r="D7" s="1267" t="s">
        <v>196</v>
      </c>
      <c r="E7" s="1269" t="s">
        <v>14</v>
      </c>
      <c r="F7" s="1270"/>
      <c r="G7" s="1271" t="s">
        <v>196</v>
      </c>
      <c r="H7" s="1269" t="s">
        <v>14</v>
      </c>
      <c r="I7" s="1270"/>
      <c r="J7" s="1267" t="s">
        <v>196</v>
      </c>
      <c r="K7" s="1273" t="s">
        <v>490</v>
      </c>
      <c r="L7" s="1275"/>
      <c r="M7" s="744"/>
    </row>
    <row r="8" spans="1:13" ht="57" customHeight="1" thickBot="1">
      <c r="A8" s="1257"/>
      <c r="B8" s="745" t="s">
        <v>405</v>
      </c>
      <c r="C8" s="746" t="s">
        <v>406</v>
      </c>
      <c r="D8" s="1268"/>
      <c r="E8" s="747" t="s">
        <v>405</v>
      </c>
      <c r="F8" s="746" t="s">
        <v>406</v>
      </c>
      <c r="G8" s="1272"/>
      <c r="H8" s="747" t="s">
        <v>405</v>
      </c>
      <c r="I8" s="746" t="s">
        <v>406</v>
      </c>
      <c r="J8" s="1268"/>
      <c r="K8" s="887" t="s">
        <v>489</v>
      </c>
      <c r="L8" s="888" t="s">
        <v>406</v>
      </c>
      <c r="M8" s="744"/>
    </row>
    <row r="9" spans="1:13" ht="20.25" customHeight="1" thickTop="1">
      <c r="A9" s="748" t="s">
        <v>5</v>
      </c>
      <c r="B9" s="749">
        <f>E9+H9+K9</f>
        <v>8.8140000000000001</v>
      </c>
      <c r="C9" s="750">
        <f>F9+I9+L9</f>
        <v>8.8079999999999998</v>
      </c>
      <c r="D9" s="751">
        <f t="shared" ref="D9:D23" si="0">C9/B9*100</f>
        <v>99.931926480599046</v>
      </c>
      <c r="E9" s="749">
        <v>5.141</v>
      </c>
      <c r="F9" s="752">
        <v>4.8129999999999997</v>
      </c>
      <c r="G9" s="753">
        <f t="shared" ref="G9:G23" si="1">F9/E9*100</f>
        <v>93.619918303831923</v>
      </c>
      <c r="H9" s="749">
        <v>3.2210000000000001</v>
      </c>
      <c r="I9" s="752">
        <v>2.96</v>
      </c>
      <c r="J9" s="751">
        <f t="shared" ref="J9:J23" si="2">I9/H9*100</f>
        <v>91.896926420366341</v>
      </c>
      <c r="K9" s="754">
        <v>0.45200000000000001</v>
      </c>
      <c r="L9" s="1050">
        <v>1.0349999999999999</v>
      </c>
      <c r="M9" s="50"/>
    </row>
    <row r="10" spans="1:13" ht="20.25" customHeight="1">
      <c r="A10" s="757" t="s">
        <v>197</v>
      </c>
      <c r="B10" s="749">
        <f>E10+H10+K10</f>
        <v>8.1940000000000008</v>
      </c>
      <c r="C10" s="758">
        <f>F10+I10+L10</f>
        <v>9.0129999999999999</v>
      </c>
      <c r="D10" s="751">
        <f t="shared" si="0"/>
        <v>109.99511837930191</v>
      </c>
      <c r="E10" s="759">
        <v>5.125</v>
      </c>
      <c r="F10" s="760">
        <v>4.9009999999999998</v>
      </c>
      <c r="G10" s="761">
        <f t="shared" si="1"/>
        <v>95.629268292682923</v>
      </c>
      <c r="H10" s="759">
        <v>2.83</v>
      </c>
      <c r="I10" s="760">
        <v>2.78</v>
      </c>
      <c r="J10" s="762">
        <f t="shared" si="2"/>
        <v>98.233215547703168</v>
      </c>
      <c r="K10" s="763">
        <v>0.23899999999999999</v>
      </c>
      <c r="L10" s="1051">
        <v>1.3320000000000001</v>
      </c>
      <c r="M10" s="50"/>
    </row>
    <row r="11" spans="1:13" ht="20.25" customHeight="1">
      <c r="A11" s="748" t="s">
        <v>198</v>
      </c>
      <c r="B11" s="749">
        <f t="shared" ref="B11:C21" si="3">E11+H11+K11</f>
        <v>4.1790000000000003</v>
      </c>
      <c r="C11" s="758">
        <f t="shared" si="3"/>
        <v>4.351</v>
      </c>
      <c r="D11" s="751">
        <f t="shared" si="0"/>
        <v>104.1158171811438</v>
      </c>
      <c r="E11" s="759">
        <v>2.73</v>
      </c>
      <c r="F11" s="760">
        <v>2.5270000000000001</v>
      </c>
      <c r="G11" s="761">
        <f t="shared" si="1"/>
        <v>92.564102564102569</v>
      </c>
      <c r="H11" s="759">
        <v>1.355</v>
      </c>
      <c r="I11" s="760">
        <v>1.276</v>
      </c>
      <c r="J11" s="762">
        <f t="shared" si="2"/>
        <v>94.169741697416981</v>
      </c>
      <c r="K11" s="763">
        <v>9.4E-2</v>
      </c>
      <c r="L11" s="1051">
        <v>0.54800000000000004</v>
      </c>
      <c r="M11" s="50"/>
    </row>
    <row r="12" spans="1:13" ht="20.25" customHeight="1">
      <c r="A12" s="757" t="s">
        <v>199</v>
      </c>
      <c r="B12" s="749">
        <f t="shared" si="3"/>
        <v>3.6360000000000001</v>
      </c>
      <c r="C12" s="758">
        <f t="shared" si="3"/>
        <v>3.8850000000000002</v>
      </c>
      <c r="D12" s="751">
        <f t="shared" si="0"/>
        <v>106.84818481848185</v>
      </c>
      <c r="E12" s="759">
        <v>2.2730000000000001</v>
      </c>
      <c r="F12" s="760">
        <v>2.1230000000000002</v>
      </c>
      <c r="G12" s="761">
        <f t="shared" si="1"/>
        <v>93.400791904971399</v>
      </c>
      <c r="H12" s="759">
        <v>1.1870000000000001</v>
      </c>
      <c r="I12" s="760">
        <v>1.1080000000000001</v>
      </c>
      <c r="J12" s="762">
        <f t="shared" si="2"/>
        <v>93.344566133108685</v>
      </c>
      <c r="K12" s="763">
        <v>0.17599999999999999</v>
      </c>
      <c r="L12" s="1051">
        <v>0.65400000000000003</v>
      </c>
      <c r="M12" s="50"/>
    </row>
    <row r="13" spans="1:13" ht="20.25" customHeight="1">
      <c r="A13" s="757" t="s">
        <v>200</v>
      </c>
      <c r="B13" s="749">
        <f t="shared" si="3"/>
        <v>4.6609999999999996</v>
      </c>
      <c r="C13" s="758">
        <f t="shared" si="3"/>
        <v>4.6739999999999995</v>
      </c>
      <c r="D13" s="751">
        <f t="shared" si="0"/>
        <v>100.27891010512766</v>
      </c>
      <c r="E13" s="759">
        <v>3.0569999999999999</v>
      </c>
      <c r="F13" s="760">
        <v>2.75</v>
      </c>
      <c r="G13" s="761">
        <f t="shared" si="1"/>
        <v>89.957474648348054</v>
      </c>
      <c r="H13" s="759">
        <v>1.4259999999999999</v>
      </c>
      <c r="I13" s="760">
        <v>1.4650000000000001</v>
      </c>
      <c r="J13" s="762">
        <f t="shared" si="2"/>
        <v>102.7349228611501</v>
      </c>
      <c r="K13" s="763">
        <v>0.17799999999999999</v>
      </c>
      <c r="L13" s="1051">
        <v>0.45900000000000002</v>
      </c>
      <c r="M13" s="50"/>
    </row>
    <row r="14" spans="1:13" ht="20.25" customHeight="1">
      <c r="A14" s="757" t="s">
        <v>201</v>
      </c>
      <c r="B14" s="749">
        <f t="shared" si="3"/>
        <v>15.502000000000001</v>
      </c>
      <c r="C14" s="758">
        <f t="shared" si="3"/>
        <v>16.001999999999999</v>
      </c>
      <c r="D14" s="751">
        <f t="shared" si="0"/>
        <v>103.22539027222292</v>
      </c>
      <c r="E14" s="759">
        <v>10.526999999999999</v>
      </c>
      <c r="F14" s="760">
        <v>10.11</v>
      </c>
      <c r="G14" s="761">
        <f t="shared" si="1"/>
        <v>96.038757480763749</v>
      </c>
      <c r="H14" s="759">
        <v>4.38</v>
      </c>
      <c r="I14" s="760">
        <v>5.1449999999999996</v>
      </c>
      <c r="J14" s="762">
        <f t="shared" si="2"/>
        <v>117.46575342465752</v>
      </c>
      <c r="K14" s="763">
        <v>0.59499999999999997</v>
      </c>
      <c r="L14" s="1051">
        <v>0.747</v>
      </c>
      <c r="M14" s="50"/>
    </row>
    <row r="15" spans="1:13" ht="20.25" customHeight="1">
      <c r="A15" s="757" t="s">
        <v>202</v>
      </c>
      <c r="B15" s="749">
        <f t="shared" si="3"/>
        <v>4.4219999999999997</v>
      </c>
      <c r="C15" s="758">
        <f t="shared" si="3"/>
        <v>4.5969999999999995</v>
      </c>
      <c r="D15" s="751">
        <f t="shared" si="0"/>
        <v>103.95748530076887</v>
      </c>
      <c r="E15" s="759">
        <v>2.7559999999999998</v>
      </c>
      <c r="F15" s="760">
        <v>2.673</v>
      </c>
      <c r="G15" s="761">
        <f t="shared" si="1"/>
        <v>96.988388969521054</v>
      </c>
      <c r="H15" s="759">
        <v>1.5409999999999999</v>
      </c>
      <c r="I15" s="760">
        <v>1.504</v>
      </c>
      <c r="J15" s="762">
        <f t="shared" si="2"/>
        <v>97.598961713173267</v>
      </c>
      <c r="K15" s="763">
        <v>0.125</v>
      </c>
      <c r="L15" s="1051">
        <v>0.42</v>
      </c>
      <c r="M15" s="50"/>
    </row>
    <row r="16" spans="1:13" ht="20.25" customHeight="1">
      <c r="A16" s="757" t="s">
        <v>203</v>
      </c>
      <c r="B16" s="749">
        <f t="shared" si="3"/>
        <v>3.7839999999999998</v>
      </c>
      <c r="C16" s="758">
        <f t="shared" si="3"/>
        <v>4.1219999999999999</v>
      </c>
      <c r="D16" s="751">
        <f t="shared" si="0"/>
        <v>108.93234672304439</v>
      </c>
      <c r="E16" s="759">
        <v>2.4689999999999999</v>
      </c>
      <c r="F16" s="760">
        <v>2.37</v>
      </c>
      <c r="G16" s="761">
        <f t="shared" si="1"/>
        <v>95.990279465370605</v>
      </c>
      <c r="H16" s="759">
        <v>1.1479999999999999</v>
      </c>
      <c r="I16" s="760">
        <v>1.165</v>
      </c>
      <c r="J16" s="762">
        <f t="shared" si="2"/>
        <v>101.4808362369338</v>
      </c>
      <c r="K16" s="763">
        <v>0.16700000000000001</v>
      </c>
      <c r="L16" s="1051">
        <v>0.58699999999999997</v>
      </c>
      <c r="M16" s="50"/>
    </row>
    <row r="17" spans="1:16" ht="20.25" customHeight="1">
      <c r="A17" s="757" t="s">
        <v>204</v>
      </c>
      <c r="B17" s="749">
        <f t="shared" si="3"/>
        <v>3.5239999999999996</v>
      </c>
      <c r="C17" s="758">
        <f t="shared" si="3"/>
        <v>3.7679999999999998</v>
      </c>
      <c r="D17" s="751">
        <f t="shared" si="0"/>
        <v>106.9239500567537</v>
      </c>
      <c r="E17" s="759">
        <v>2.3279999999999998</v>
      </c>
      <c r="F17" s="760">
        <v>2.2639999999999998</v>
      </c>
      <c r="G17" s="761">
        <f t="shared" si="1"/>
        <v>97.250859106529205</v>
      </c>
      <c r="H17" s="759">
        <v>1.0489999999999999</v>
      </c>
      <c r="I17" s="760">
        <v>1.087</v>
      </c>
      <c r="J17" s="762">
        <f t="shared" si="2"/>
        <v>103.62249761677789</v>
      </c>
      <c r="K17" s="763">
        <v>0.14699999999999999</v>
      </c>
      <c r="L17" s="1051">
        <v>0.41699999999999998</v>
      </c>
      <c r="M17" s="50"/>
    </row>
    <row r="18" spans="1:16" ht="20.25" customHeight="1">
      <c r="A18" s="757" t="s">
        <v>6</v>
      </c>
      <c r="B18" s="749">
        <f t="shared" si="3"/>
        <v>2.1919999999999997</v>
      </c>
      <c r="C18" s="758">
        <f t="shared" si="3"/>
        <v>2.3180000000000001</v>
      </c>
      <c r="D18" s="751">
        <f t="shared" si="0"/>
        <v>105.74817518248176</v>
      </c>
      <c r="E18" s="759">
        <v>1.3759999999999999</v>
      </c>
      <c r="F18" s="760">
        <v>1.298</v>
      </c>
      <c r="G18" s="761">
        <f t="shared" si="1"/>
        <v>94.331395348837219</v>
      </c>
      <c r="H18" s="759">
        <v>0.748</v>
      </c>
      <c r="I18" s="760">
        <v>0.68600000000000005</v>
      </c>
      <c r="J18" s="762">
        <f t="shared" si="2"/>
        <v>91.711229946524071</v>
      </c>
      <c r="K18" s="763">
        <v>6.8000000000000005E-2</v>
      </c>
      <c r="L18" s="1051">
        <v>0.33400000000000002</v>
      </c>
      <c r="M18" s="50"/>
    </row>
    <row r="19" spans="1:16" ht="20.25" customHeight="1">
      <c r="A19" s="757" t="s">
        <v>205</v>
      </c>
      <c r="B19" s="749">
        <f t="shared" si="3"/>
        <v>9.4870000000000001</v>
      </c>
      <c r="C19" s="758">
        <f t="shared" si="3"/>
        <v>9.2469999999999999</v>
      </c>
      <c r="D19" s="751">
        <f t="shared" si="0"/>
        <v>97.470222409613143</v>
      </c>
      <c r="E19" s="759">
        <v>5.7009999999999996</v>
      </c>
      <c r="F19" s="760">
        <v>5.2469999999999999</v>
      </c>
      <c r="G19" s="761">
        <f t="shared" si="1"/>
        <v>92.03648482722329</v>
      </c>
      <c r="H19" s="759">
        <v>3.3140000000000001</v>
      </c>
      <c r="I19" s="760">
        <v>3.0470000000000002</v>
      </c>
      <c r="J19" s="762">
        <f t="shared" si="2"/>
        <v>91.943270971635499</v>
      </c>
      <c r="K19" s="763">
        <v>0.47199999999999998</v>
      </c>
      <c r="L19" s="1051">
        <v>0.95299999999999996</v>
      </c>
      <c r="M19" s="50"/>
    </row>
    <row r="20" spans="1:16" ht="20.25" customHeight="1">
      <c r="A20" s="757" t="s">
        <v>206</v>
      </c>
      <c r="B20" s="749">
        <f t="shared" si="3"/>
        <v>6.7189999999999994</v>
      </c>
      <c r="C20" s="758">
        <f t="shared" si="3"/>
        <v>6.4969999999999999</v>
      </c>
      <c r="D20" s="751">
        <f t="shared" si="0"/>
        <v>96.695936895371332</v>
      </c>
      <c r="E20" s="759">
        <v>4.2249999999999996</v>
      </c>
      <c r="F20" s="760">
        <v>3.887</v>
      </c>
      <c r="G20" s="761">
        <f t="shared" si="1"/>
        <v>92</v>
      </c>
      <c r="H20" s="759">
        <v>2.238</v>
      </c>
      <c r="I20" s="760">
        <v>2.113</v>
      </c>
      <c r="J20" s="762">
        <f t="shared" si="2"/>
        <v>94.414655942806078</v>
      </c>
      <c r="K20" s="763">
        <v>0.25600000000000001</v>
      </c>
      <c r="L20" s="1051">
        <v>0.497</v>
      </c>
      <c r="M20" s="50"/>
    </row>
    <row r="21" spans="1:16" ht="20.25" customHeight="1">
      <c r="A21" s="766" t="s">
        <v>207</v>
      </c>
      <c r="B21" s="749">
        <f t="shared" si="3"/>
        <v>3.4</v>
      </c>
      <c r="C21" s="758">
        <f t="shared" si="3"/>
        <v>3.6</v>
      </c>
      <c r="D21" s="751">
        <f t="shared" si="0"/>
        <v>105.88235294117648</v>
      </c>
      <c r="E21" s="759">
        <v>2.1</v>
      </c>
      <c r="F21" s="760">
        <v>2</v>
      </c>
      <c r="G21" s="761">
        <f t="shared" si="1"/>
        <v>95.238095238095227</v>
      </c>
      <c r="H21" s="759">
        <v>1.2</v>
      </c>
      <c r="I21" s="760">
        <v>1.2</v>
      </c>
      <c r="J21" s="762">
        <f t="shared" si="2"/>
        <v>100</v>
      </c>
      <c r="K21" s="763">
        <v>0.1</v>
      </c>
      <c r="L21" s="1051">
        <v>0.4</v>
      </c>
      <c r="M21" s="50"/>
    </row>
    <row r="22" spans="1:16" ht="20.25" customHeight="1" thickBot="1">
      <c r="A22" s="766" t="s">
        <v>208</v>
      </c>
      <c r="B22" s="767">
        <f>E22+H22+K22</f>
        <v>25.2</v>
      </c>
      <c r="C22" s="768">
        <f>F22+I22+L22</f>
        <v>23.7</v>
      </c>
      <c r="D22" s="769">
        <f t="shared" si="0"/>
        <v>94.047619047619051</v>
      </c>
      <c r="E22" s="767">
        <v>15.2</v>
      </c>
      <c r="F22" s="770">
        <v>14.2</v>
      </c>
      <c r="G22" s="771">
        <f t="shared" si="1"/>
        <v>93.421052631578945</v>
      </c>
      <c r="H22" s="767">
        <v>9.1999999999999993</v>
      </c>
      <c r="I22" s="770">
        <v>8.6999999999999993</v>
      </c>
      <c r="J22" s="769">
        <f t="shared" si="2"/>
        <v>94.565217391304344</v>
      </c>
      <c r="K22" s="772">
        <v>0.8</v>
      </c>
      <c r="L22" s="1052">
        <v>0.8</v>
      </c>
      <c r="M22" s="50"/>
    </row>
    <row r="23" spans="1:16" ht="25.5" customHeight="1" thickTop="1" thickBot="1">
      <c r="A23" s="775" t="s">
        <v>4</v>
      </c>
      <c r="B23" s="776">
        <v>103.7</v>
      </c>
      <c r="C23" s="777">
        <v>104.6</v>
      </c>
      <c r="D23" s="778">
        <f t="shared" si="0"/>
        <v>100.8678881388621</v>
      </c>
      <c r="E23" s="779">
        <v>65</v>
      </c>
      <c r="F23" s="780">
        <v>61.2</v>
      </c>
      <c r="G23" s="781">
        <f t="shared" si="1"/>
        <v>94.15384615384616</v>
      </c>
      <c r="H23" s="779">
        <v>34.799999999999997</v>
      </c>
      <c r="I23" s="782">
        <v>34.200000000000003</v>
      </c>
      <c r="J23" s="778">
        <f t="shared" si="2"/>
        <v>98.275862068965537</v>
      </c>
      <c r="K23" s="783">
        <v>3.9</v>
      </c>
      <c r="L23" s="1053">
        <v>9.1999999999999993</v>
      </c>
      <c r="M23" s="50"/>
      <c r="P23" s="710"/>
    </row>
    <row r="24" spans="1:16" ht="16.5" thickTop="1"/>
    <row r="25" spans="1:16">
      <c r="A25" s="8" t="s">
        <v>376</v>
      </c>
    </row>
  </sheetData>
  <mergeCells count="14">
    <mergeCell ref="G7:G8"/>
    <mergeCell ref="H7:I7"/>
    <mergeCell ref="J7:J8"/>
    <mergeCell ref="K7:L7"/>
    <mergeCell ref="A3:M3"/>
    <mergeCell ref="A4:L4"/>
    <mergeCell ref="A6:A8"/>
    <mergeCell ref="B6:D6"/>
    <mergeCell ref="E6:G6"/>
    <mergeCell ref="H6:J6"/>
    <mergeCell ref="K6:L6"/>
    <mergeCell ref="B7:C7"/>
    <mergeCell ref="D7:D8"/>
    <mergeCell ref="E7:F7"/>
  </mergeCells>
  <printOptions horizontalCentered="1" verticalCentered="1"/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84529-86F7-4ECC-96E6-6D09613C0496}">
  <sheetPr>
    <pageSetUpPr fitToPage="1"/>
  </sheetPr>
  <dimension ref="A1:J28"/>
  <sheetViews>
    <sheetView zoomScaleNormal="100" workbookViewId="0">
      <selection activeCell="J23" sqref="J23"/>
    </sheetView>
  </sheetViews>
  <sheetFormatPr defaultColWidth="9.140625" defaultRowHeight="15.75"/>
  <cols>
    <col min="1" max="1" width="26.28515625" style="43" customWidth="1"/>
    <col min="2" max="10" width="11.140625" style="43" customWidth="1"/>
    <col min="11" max="16384" width="9.140625" style="5"/>
  </cols>
  <sheetData>
    <row r="1" spans="1:10">
      <c r="A1" s="52"/>
      <c r="B1" s="52"/>
      <c r="J1" s="44" t="s">
        <v>482</v>
      </c>
    </row>
    <row r="2" spans="1:10">
      <c r="A2" s="5"/>
      <c r="B2" s="5"/>
      <c r="C2" s="5"/>
      <c r="D2" s="5"/>
    </row>
    <row r="3" spans="1:10" ht="23.25">
      <c r="A3" s="1253" t="s">
        <v>238</v>
      </c>
      <c r="B3" s="1253"/>
      <c r="C3" s="1253"/>
      <c r="D3" s="1253"/>
      <c r="E3" s="1253"/>
      <c r="F3" s="1253"/>
      <c r="G3" s="1253"/>
      <c r="H3" s="1253"/>
      <c r="I3" s="1253"/>
      <c r="J3" s="1253"/>
    </row>
    <row r="4" spans="1:10" ht="23.25">
      <c r="A4" s="1254" t="s">
        <v>239</v>
      </c>
      <c r="B4" s="1254"/>
      <c r="C4" s="1254"/>
      <c r="D4" s="1254"/>
      <c r="E4" s="1254"/>
      <c r="F4" s="1254"/>
      <c r="G4" s="1254"/>
      <c r="H4" s="1254"/>
      <c r="I4" s="1254"/>
      <c r="J4" s="1254"/>
    </row>
    <row r="5" spans="1:10" ht="16.5" thickBot="1">
      <c r="B5" s="53"/>
      <c r="C5" s="53"/>
      <c r="D5" s="53"/>
    </row>
    <row r="6" spans="1:10" ht="25.5" customHeight="1" thickTop="1">
      <c r="A6" s="1283" t="s">
        <v>3</v>
      </c>
      <c r="B6" s="1238" t="s">
        <v>4</v>
      </c>
      <c r="C6" s="1239"/>
      <c r="D6" s="1240"/>
      <c r="E6" s="1238" t="s">
        <v>240</v>
      </c>
      <c r="F6" s="1239"/>
      <c r="G6" s="1240"/>
      <c r="H6" s="1239" t="s">
        <v>241</v>
      </c>
      <c r="I6" s="1239"/>
      <c r="J6" s="1240"/>
    </row>
    <row r="7" spans="1:10" ht="5.25" customHeight="1">
      <c r="A7" s="1284"/>
      <c r="B7" s="1286" t="s">
        <v>430</v>
      </c>
      <c r="C7" s="1279"/>
      <c r="D7" s="1247" t="s">
        <v>242</v>
      </c>
      <c r="E7" s="1286" t="s">
        <v>195</v>
      </c>
      <c r="F7" s="1279"/>
      <c r="G7" s="1247" t="s">
        <v>242</v>
      </c>
      <c r="H7" s="1278" t="s">
        <v>195</v>
      </c>
      <c r="I7" s="1279"/>
      <c r="J7" s="1247" t="s">
        <v>242</v>
      </c>
    </row>
    <row r="8" spans="1:10" ht="15" customHeight="1">
      <c r="A8" s="1284"/>
      <c r="B8" s="1287"/>
      <c r="C8" s="1281"/>
      <c r="D8" s="1247"/>
      <c r="E8" s="1287"/>
      <c r="F8" s="1281"/>
      <c r="G8" s="1247"/>
      <c r="H8" s="1280"/>
      <c r="I8" s="1281"/>
      <c r="J8" s="1247"/>
    </row>
    <row r="9" spans="1:10" ht="48" customHeight="1" thickBot="1">
      <c r="A9" s="1285"/>
      <c r="B9" s="567" t="s">
        <v>405</v>
      </c>
      <c r="C9" s="296" t="s">
        <v>406</v>
      </c>
      <c r="D9" s="1248"/>
      <c r="E9" s="567" t="s">
        <v>405</v>
      </c>
      <c r="F9" s="296" t="s">
        <v>406</v>
      </c>
      <c r="G9" s="1248"/>
      <c r="H9" s="567" t="s">
        <v>405</v>
      </c>
      <c r="I9" s="296" t="s">
        <v>406</v>
      </c>
      <c r="J9" s="1248"/>
    </row>
    <row r="10" spans="1:10" ht="20.100000000000001" customHeight="1" thickTop="1">
      <c r="A10" s="57" t="s">
        <v>5</v>
      </c>
      <c r="B10" s="58">
        <v>201.2</v>
      </c>
      <c r="C10" s="59">
        <v>205</v>
      </c>
      <c r="D10" s="187">
        <v>101.88866799204771</v>
      </c>
      <c r="E10" s="58">
        <v>139.19999999999999</v>
      </c>
      <c r="F10" s="786">
        <v>144.30000000000001</v>
      </c>
      <c r="G10" s="188">
        <v>103.66379310344828</v>
      </c>
      <c r="H10" s="54">
        <v>62</v>
      </c>
      <c r="I10" s="786">
        <v>60.7</v>
      </c>
      <c r="J10" s="187">
        <v>97.903225806451616</v>
      </c>
    </row>
    <row r="11" spans="1:10" ht="20.100000000000001" customHeight="1">
      <c r="A11" s="318" t="s">
        <v>197</v>
      </c>
      <c r="B11" s="58">
        <v>278.20000000000005</v>
      </c>
      <c r="C11" s="572">
        <v>295.60000000000002</v>
      </c>
      <c r="D11" s="187">
        <v>106.25449317038101</v>
      </c>
      <c r="E11" s="573">
        <v>186.3</v>
      </c>
      <c r="F11" s="572">
        <v>197</v>
      </c>
      <c r="G11" s="544">
        <v>105.7434245840043</v>
      </c>
      <c r="H11" s="569">
        <v>91.9</v>
      </c>
      <c r="I11" s="572">
        <v>98.6</v>
      </c>
      <c r="J11" s="568">
        <v>107.29053318824808</v>
      </c>
    </row>
    <row r="12" spans="1:10" ht="20.100000000000001" customHeight="1">
      <c r="A12" s="57" t="s">
        <v>198</v>
      </c>
      <c r="B12" s="58">
        <v>163.60000000000002</v>
      </c>
      <c r="C12" s="572">
        <v>170.3</v>
      </c>
      <c r="D12" s="187">
        <v>104.09535452322739</v>
      </c>
      <c r="E12" s="573">
        <v>108.4</v>
      </c>
      <c r="F12" s="572">
        <v>112.6</v>
      </c>
      <c r="G12" s="544">
        <v>103.87453874538744</v>
      </c>
      <c r="H12" s="569">
        <v>55.2</v>
      </c>
      <c r="I12" s="572">
        <v>57.7</v>
      </c>
      <c r="J12" s="568">
        <v>104.52898550724639</v>
      </c>
    </row>
    <row r="13" spans="1:10" ht="20.100000000000001" customHeight="1">
      <c r="A13" s="318" t="s">
        <v>199</v>
      </c>
      <c r="B13" s="58">
        <v>156.6</v>
      </c>
      <c r="C13" s="572">
        <v>167.3</v>
      </c>
      <c r="D13" s="187">
        <v>106.83269476372925</v>
      </c>
      <c r="E13" s="573">
        <v>106.2</v>
      </c>
      <c r="F13" s="572">
        <v>112.4</v>
      </c>
      <c r="G13" s="544">
        <v>105.83804143126176</v>
      </c>
      <c r="H13" s="569">
        <v>50.4</v>
      </c>
      <c r="I13" s="572">
        <v>54.9</v>
      </c>
      <c r="J13" s="568">
        <v>108.92857142857142</v>
      </c>
    </row>
    <row r="14" spans="1:10" ht="20.100000000000001" customHeight="1">
      <c r="A14" s="318" t="s">
        <v>200</v>
      </c>
      <c r="B14" s="58">
        <v>62.7</v>
      </c>
      <c r="C14" s="572">
        <v>67.7</v>
      </c>
      <c r="D14" s="187">
        <v>107.97448165869218</v>
      </c>
      <c r="E14" s="573">
        <v>40</v>
      </c>
      <c r="F14" s="572">
        <v>42.5</v>
      </c>
      <c r="G14" s="544">
        <v>106.25</v>
      </c>
      <c r="H14" s="569">
        <v>22.7</v>
      </c>
      <c r="I14" s="572">
        <v>25.2</v>
      </c>
      <c r="J14" s="568">
        <v>111.01321585903084</v>
      </c>
    </row>
    <row r="15" spans="1:10" ht="20.100000000000001" customHeight="1">
      <c r="A15" s="318" t="s">
        <v>201</v>
      </c>
      <c r="B15" s="58">
        <v>208.3</v>
      </c>
      <c r="C15" s="572">
        <v>221.7</v>
      </c>
      <c r="D15" s="187">
        <v>106.43302928468555</v>
      </c>
      <c r="E15" s="573">
        <v>144.5</v>
      </c>
      <c r="F15" s="572">
        <v>153.19999999999999</v>
      </c>
      <c r="G15" s="544">
        <v>106.02076124567472</v>
      </c>
      <c r="H15" s="569">
        <v>63.8</v>
      </c>
      <c r="I15" s="572">
        <v>68.5</v>
      </c>
      <c r="J15" s="568">
        <v>107.3667711598746</v>
      </c>
    </row>
    <row r="16" spans="1:10" ht="20.100000000000001" customHeight="1">
      <c r="A16" s="318" t="s">
        <v>202</v>
      </c>
      <c r="B16" s="58">
        <v>131.19999999999999</v>
      </c>
      <c r="C16" s="572">
        <v>139.69999999999999</v>
      </c>
      <c r="D16" s="187">
        <v>106.47865853658536</v>
      </c>
      <c r="E16" s="573">
        <v>90.3</v>
      </c>
      <c r="F16" s="572">
        <v>96</v>
      </c>
      <c r="G16" s="544">
        <v>106.312292358804</v>
      </c>
      <c r="H16" s="569">
        <v>40.9</v>
      </c>
      <c r="I16" s="572">
        <v>43.7</v>
      </c>
      <c r="J16" s="568">
        <v>106.84596577017116</v>
      </c>
    </row>
    <row r="17" spans="1:10" ht="20.100000000000001" customHeight="1">
      <c r="A17" s="318" t="s">
        <v>203</v>
      </c>
      <c r="B17" s="58">
        <v>140.89999999999998</v>
      </c>
      <c r="C17" s="572">
        <v>159.30000000000001</v>
      </c>
      <c r="D17" s="187">
        <v>113.05890702625977</v>
      </c>
      <c r="E17" s="573">
        <v>95.1</v>
      </c>
      <c r="F17" s="572">
        <v>101.2</v>
      </c>
      <c r="G17" s="544">
        <v>106.4143007360673</v>
      </c>
      <c r="H17" s="569">
        <v>45.8</v>
      </c>
      <c r="I17" s="572">
        <v>58.1</v>
      </c>
      <c r="J17" s="568">
        <v>126.85589519650655</v>
      </c>
    </row>
    <row r="18" spans="1:10" ht="20.100000000000001" customHeight="1">
      <c r="A18" s="318" t="s">
        <v>204</v>
      </c>
      <c r="B18" s="58">
        <v>123.9</v>
      </c>
      <c r="C18" s="572">
        <v>132.10000000000002</v>
      </c>
      <c r="D18" s="187">
        <v>106.6182405165456</v>
      </c>
      <c r="E18" s="573">
        <v>84.9</v>
      </c>
      <c r="F18" s="572">
        <v>89.4</v>
      </c>
      <c r="G18" s="544">
        <v>105.30035335689045</v>
      </c>
      <c r="H18" s="569">
        <v>39</v>
      </c>
      <c r="I18" s="572">
        <v>42.7</v>
      </c>
      <c r="J18" s="568">
        <v>109.4871794871795</v>
      </c>
    </row>
    <row r="19" spans="1:10" ht="20.100000000000001" customHeight="1">
      <c r="A19" s="318" t="s">
        <v>6</v>
      </c>
      <c r="B19" s="58">
        <v>139.69999999999999</v>
      </c>
      <c r="C19" s="572">
        <v>135.9</v>
      </c>
      <c r="D19" s="187">
        <v>97.279885468861863</v>
      </c>
      <c r="E19" s="573">
        <v>93.7</v>
      </c>
      <c r="F19" s="572">
        <v>97.7</v>
      </c>
      <c r="G19" s="544">
        <v>104.26894343649946</v>
      </c>
      <c r="H19" s="569">
        <v>46</v>
      </c>
      <c r="I19" s="572">
        <v>38.200000000000003</v>
      </c>
      <c r="J19" s="568">
        <v>83.043478260869577</v>
      </c>
    </row>
    <row r="20" spans="1:10" ht="20.100000000000001" customHeight="1">
      <c r="A20" s="318" t="s">
        <v>205</v>
      </c>
      <c r="B20" s="58">
        <v>313.79999999999995</v>
      </c>
      <c r="C20" s="572">
        <v>315.89999999999998</v>
      </c>
      <c r="D20" s="187">
        <v>100.66921606118548</v>
      </c>
      <c r="E20" s="573">
        <v>206.7</v>
      </c>
      <c r="F20" s="572">
        <v>215.8</v>
      </c>
      <c r="G20" s="544">
        <v>104.40251572327045</v>
      </c>
      <c r="H20" s="569">
        <v>107.1</v>
      </c>
      <c r="I20" s="572">
        <v>100.1</v>
      </c>
      <c r="J20" s="568">
        <v>93.464052287581694</v>
      </c>
    </row>
    <row r="21" spans="1:10" ht="20.100000000000001" customHeight="1">
      <c r="A21" s="318" t="s">
        <v>206</v>
      </c>
      <c r="B21" s="58">
        <v>160.19999999999999</v>
      </c>
      <c r="C21" s="572">
        <v>163.30000000000001</v>
      </c>
      <c r="D21" s="187">
        <v>101.93508114856431</v>
      </c>
      <c r="E21" s="573">
        <v>96.8</v>
      </c>
      <c r="F21" s="572">
        <v>104.3</v>
      </c>
      <c r="G21" s="544">
        <v>107.74793388429754</v>
      </c>
      <c r="H21" s="569">
        <v>63.4</v>
      </c>
      <c r="I21" s="572">
        <v>59</v>
      </c>
      <c r="J21" s="568">
        <v>93.059936908517344</v>
      </c>
    </row>
    <row r="22" spans="1:10" ht="20.100000000000001" customHeight="1">
      <c r="A22" s="319" t="s">
        <v>207</v>
      </c>
      <c r="B22" s="58">
        <v>170.7</v>
      </c>
      <c r="C22" s="572">
        <v>171.9</v>
      </c>
      <c r="D22" s="187">
        <v>100.7029876977153</v>
      </c>
      <c r="E22" s="573">
        <v>116.1</v>
      </c>
      <c r="F22" s="572">
        <v>122.7</v>
      </c>
      <c r="G22" s="544">
        <v>105.68475452196384</v>
      </c>
      <c r="H22" s="569">
        <v>54.6</v>
      </c>
      <c r="I22" s="572">
        <v>49.2</v>
      </c>
      <c r="J22" s="568">
        <v>90.109890109890117</v>
      </c>
    </row>
    <row r="23" spans="1:10" ht="20.100000000000001" customHeight="1" thickBot="1">
      <c r="A23" s="319" t="s">
        <v>208</v>
      </c>
      <c r="B23" s="574">
        <v>310.3</v>
      </c>
      <c r="C23" s="575">
        <v>322.5</v>
      </c>
      <c r="D23" s="570">
        <v>103.93167902030294</v>
      </c>
      <c r="E23" s="574">
        <v>166</v>
      </c>
      <c r="F23" s="575">
        <v>174.9</v>
      </c>
      <c r="G23" s="552">
        <v>105.36144578313254</v>
      </c>
      <c r="H23" s="571">
        <v>144.30000000000001</v>
      </c>
      <c r="I23" s="575">
        <v>147.6</v>
      </c>
      <c r="J23" s="570">
        <v>102.28690228690228</v>
      </c>
    </row>
    <row r="24" spans="1:10" ht="25.5" customHeight="1" thickTop="1" thickBot="1">
      <c r="A24" s="177" t="s">
        <v>243</v>
      </c>
      <c r="B24" s="33">
        <v>2561.3000000000002</v>
      </c>
      <c r="C24" s="34">
        <v>2668.3</v>
      </c>
      <c r="D24" s="176">
        <v>104.17756607972515</v>
      </c>
      <c r="E24" s="636">
        <v>1674.3</v>
      </c>
      <c r="F24" s="637">
        <v>1764</v>
      </c>
      <c r="G24" s="633">
        <v>105.3574628202831</v>
      </c>
      <c r="H24" s="787">
        <v>887</v>
      </c>
      <c r="I24" s="637">
        <v>904.3</v>
      </c>
      <c r="J24" s="176">
        <v>101.95039458850054</v>
      </c>
    </row>
    <row r="25" spans="1:10" ht="9" customHeight="1" thickTop="1">
      <c r="A25" s="52"/>
      <c r="B25" s="55"/>
      <c r="C25" s="56"/>
      <c r="D25" s="56"/>
    </row>
    <row r="26" spans="1:10" ht="15" customHeight="1">
      <c r="A26" s="8" t="s">
        <v>224</v>
      </c>
      <c r="B26" s="320"/>
      <c r="C26" s="320"/>
      <c r="D26" s="320"/>
      <c r="E26" s="320"/>
      <c r="F26" s="320"/>
      <c r="G26" s="320"/>
      <c r="H26" s="320"/>
    </row>
    <row r="27" spans="1:10" ht="15" customHeight="1">
      <c r="A27" s="1282"/>
      <c r="B27" s="1282"/>
      <c r="C27" s="1282"/>
      <c r="D27" s="1282"/>
      <c r="E27" s="1282"/>
      <c r="F27" s="1282"/>
      <c r="G27" s="1282"/>
      <c r="H27" s="1282"/>
      <c r="I27" s="1282"/>
      <c r="J27" s="1282"/>
    </row>
    <row r="28" spans="1:10">
      <c r="E28" s="60"/>
    </row>
  </sheetData>
  <mergeCells count="13">
    <mergeCell ref="H7:I8"/>
    <mergeCell ref="J7:J9"/>
    <mergeCell ref="A27:J27"/>
    <mergeCell ref="A3:J3"/>
    <mergeCell ref="A4:J4"/>
    <mergeCell ref="A6:A9"/>
    <mergeCell ref="B6:D6"/>
    <mergeCell ref="E6:G6"/>
    <mergeCell ref="H6:J6"/>
    <mergeCell ref="B7:C8"/>
    <mergeCell ref="D7:D9"/>
    <mergeCell ref="E7:F8"/>
    <mergeCell ref="G7:G9"/>
  </mergeCells>
  <printOptions horizontalCentered="1" verticalCentered="1"/>
  <pageMargins left="0.51181102362204722" right="0.51181102362204722" top="0.59055118110236227" bottom="0.59055118110236227" header="0.31496062992125984" footer="0.31496062992125984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7FBC3-3D95-4228-89B8-1C9505476A52}">
  <dimension ref="A1:E39"/>
  <sheetViews>
    <sheetView zoomScaleNormal="100" workbookViewId="0"/>
  </sheetViews>
  <sheetFormatPr defaultColWidth="9.140625" defaultRowHeight="15.75"/>
  <cols>
    <col min="1" max="1" width="45" style="143" customWidth="1"/>
    <col min="2" max="5" width="11.7109375" style="143" customWidth="1"/>
    <col min="6" max="16384" width="9.140625" style="143"/>
  </cols>
  <sheetData>
    <row r="1" spans="1:5" ht="15" customHeight="1">
      <c r="E1" s="144" t="s">
        <v>145</v>
      </c>
    </row>
    <row r="2" spans="1:5" ht="11.25" customHeight="1"/>
    <row r="3" spans="1:5" ht="24.95" customHeight="1">
      <c r="A3" s="146" t="s">
        <v>144</v>
      </c>
      <c r="B3" s="145"/>
      <c r="C3" s="145"/>
      <c r="D3" s="145"/>
      <c r="E3" s="145"/>
    </row>
    <row r="4" spans="1:5" ht="24.95" customHeight="1">
      <c r="A4" s="146" t="s">
        <v>143</v>
      </c>
      <c r="B4" s="145"/>
      <c r="C4" s="145"/>
      <c r="D4" s="145"/>
      <c r="E4" s="145"/>
    </row>
    <row r="5" spans="1:5" ht="21" customHeight="1" thickBot="1"/>
    <row r="6" spans="1:5" ht="25.5" customHeight="1" thickTop="1">
      <c r="A6" s="1067" t="s">
        <v>18</v>
      </c>
      <c r="B6" s="155" t="s">
        <v>142</v>
      </c>
      <c r="C6" s="155"/>
      <c r="D6" s="156" t="s">
        <v>1</v>
      </c>
      <c r="E6" s="157"/>
    </row>
    <row r="7" spans="1:5" ht="33.75" customHeight="1" thickBot="1">
      <c r="A7" s="1068"/>
      <c r="B7" s="662" t="s">
        <v>365</v>
      </c>
      <c r="C7" s="661" t="s">
        <v>366</v>
      </c>
      <c r="D7" s="162" t="s">
        <v>2</v>
      </c>
      <c r="E7" s="660" t="s">
        <v>260</v>
      </c>
    </row>
    <row r="8" spans="1:5" ht="21" customHeight="1" thickTop="1">
      <c r="A8" s="158" t="s">
        <v>141</v>
      </c>
      <c r="B8" s="148">
        <v>5219.6000000000004</v>
      </c>
      <c r="C8" s="151">
        <v>5862.5</v>
      </c>
      <c r="D8" s="444" t="s">
        <v>501</v>
      </c>
      <c r="E8" s="445">
        <v>97.567332754126838</v>
      </c>
    </row>
    <row r="9" spans="1:5" ht="21" customHeight="1">
      <c r="A9" s="347" t="s">
        <v>270</v>
      </c>
      <c r="B9" s="348">
        <v>2800.1</v>
      </c>
      <c r="C9" s="349">
        <v>3002.2</v>
      </c>
      <c r="D9" s="446" t="s">
        <v>502</v>
      </c>
      <c r="E9" s="447">
        <v>93.136403127715027</v>
      </c>
    </row>
    <row r="10" spans="1:5" ht="21" customHeight="1">
      <c r="A10" s="350" t="s">
        <v>269</v>
      </c>
      <c r="B10" s="348">
        <v>2119.3000000000002</v>
      </c>
      <c r="C10" s="349">
        <v>2304.1999999999998</v>
      </c>
      <c r="D10" s="446" t="s">
        <v>503</v>
      </c>
      <c r="E10" s="447">
        <v>94.439617723718513</v>
      </c>
    </row>
    <row r="11" spans="1:5" ht="21" customHeight="1">
      <c r="A11" s="351" t="s">
        <v>140</v>
      </c>
      <c r="B11" s="348">
        <v>921.8</v>
      </c>
      <c r="C11" s="349">
        <v>978.5</v>
      </c>
      <c r="D11" s="448">
        <v>106.2</v>
      </c>
      <c r="E11" s="447">
        <v>92.267593397046042</v>
      </c>
    </row>
    <row r="12" spans="1:5" ht="21" customHeight="1">
      <c r="A12" s="351" t="s">
        <v>262</v>
      </c>
      <c r="B12" s="348">
        <v>855.5</v>
      </c>
      <c r="C12" s="349">
        <v>1018</v>
      </c>
      <c r="D12" s="446" t="s">
        <v>504</v>
      </c>
      <c r="E12" s="447">
        <v>103.38835794960903</v>
      </c>
    </row>
    <row r="13" spans="1:5" ht="21" customHeight="1">
      <c r="A13" s="351" t="s">
        <v>263</v>
      </c>
      <c r="B13" s="348">
        <v>170.7</v>
      </c>
      <c r="C13" s="349">
        <v>235.8</v>
      </c>
      <c r="D13" s="446" t="s">
        <v>505</v>
      </c>
      <c r="E13" s="447">
        <v>119.98262380538661</v>
      </c>
    </row>
    <row r="14" spans="1:5" ht="21" customHeight="1" thickBot="1">
      <c r="A14" s="352" t="s">
        <v>264</v>
      </c>
      <c r="B14" s="353">
        <v>471.4</v>
      </c>
      <c r="C14" s="354">
        <v>627.9</v>
      </c>
      <c r="D14" s="449" t="s">
        <v>506</v>
      </c>
      <c r="E14" s="450">
        <v>115.72545612510859</v>
      </c>
    </row>
    <row r="15" spans="1:5" ht="21" customHeight="1" thickTop="1">
      <c r="A15" s="159" t="s">
        <v>139</v>
      </c>
      <c r="B15" s="627">
        <v>1888.5</v>
      </c>
      <c r="C15" s="152">
        <v>2108.1</v>
      </c>
      <c r="D15" s="451" t="s">
        <v>507</v>
      </c>
      <c r="E15" s="452">
        <v>96.959165942658558</v>
      </c>
    </row>
    <row r="16" spans="1:5" ht="21" customHeight="1">
      <c r="A16" s="347" t="s">
        <v>271</v>
      </c>
      <c r="B16" s="355">
        <v>26.4</v>
      </c>
      <c r="C16" s="349">
        <v>50</v>
      </c>
      <c r="D16" s="453" t="s">
        <v>508</v>
      </c>
      <c r="E16" s="447">
        <v>164.55256298870549</v>
      </c>
    </row>
    <row r="17" spans="1:5" ht="21" customHeight="1">
      <c r="A17" s="351" t="s">
        <v>265</v>
      </c>
      <c r="B17" s="355">
        <v>266.39999999999998</v>
      </c>
      <c r="C17" s="349">
        <v>285</v>
      </c>
      <c r="D17" s="453" t="s">
        <v>509</v>
      </c>
      <c r="E17" s="447">
        <v>92.962641181581233</v>
      </c>
    </row>
    <row r="18" spans="1:5" ht="21" customHeight="1">
      <c r="A18" s="163" t="s">
        <v>138</v>
      </c>
      <c r="B18" s="147">
        <v>1126.9000000000001</v>
      </c>
      <c r="C18" s="153">
        <v>1174.0999999999999</v>
      </c>
      <c r="D18" s="454" t="s">
        <v>510</v>
      </c>
      <c r="E18" s="455">
        <v>90.529973935708085</v>
      </c>
    </row>
    <row r="19" spans="1:5" ht="21" customHeight="1" thickBot="1">
      <c r="A19" s="356" t="s">
        <v>266</v>
      </c>
      <c r="B19" s="357">
        <v>468.8</v>
      </c>
      <c r="C19" s="358">
        <v>599</v>
      </c>
      <c r="D19" s="456" t="s">
        <v>511</v>
      </c>
      <c r="E19" s="457">
        <v>111.03388357949609</v>
      </c>
    </row>
    <row r="20" spans="1:5" ht="21" customHeight="1" thickTop="1">
      <c r="A20" s="158" t="s">
        <v>267</v>
      </c>
      <c r="B20" s="149">
        <v>3331.1</v>
      </c>
      <c r="C20" s="151">
        <v>3754.3</v>
      </c>
      <c r="D20" s="444" t="s">
        <v>512</v>
      </c>
      <c r="E20" s="445">
        <v>97.914856646394441</v>
      </c>
    </row>
    <row r="21" spans="1:5" ht="21" customHeight="1" thickBot="1">
      <c r="A21" s="359" t="s">
        <v>272</v>
      </c>
      <c r="B21" s="360">
        <v>2716</v>
      </c>
      <c r="C21" s="354">
        <v>3129.7</v>
      </c>
      <c r="D21" s="449" t="s">
        <v>513</v>
      </c>
      <c r="E21" s="450">
        <v>100.0868809730669</v>
      </c>
    </row>
    <row r="22" spans="1:5" ht="21" customHeight="1" thickTop="1" thickBot="1">
      <c r="A22" s="160" t="s">
        <v>137</v>
      </c>
      <c r="B22" s="150">
        <v>653.1</v>
      </c>
      <c r="C22" s="154">
        <v>652.9</v>
      </c>
      <c r="D22" s="458" t="s">
        <v>514</v>
      </c>
      <c r="E22" s="459">
        <v>86.880973066898349</v>
      </c>
    </row>
    <row r="23" spans="1:5" ht="21" customHeight="1" thickTop="1" thickBot="1">
      <c r="A23" s="161" t="s">
        <v>268</v>
      </c>
      <c r="B23" s="659">
        <v>19.39</v>
      </c>
      <c r="C23" s="658">
        <v>17.260000000000002</v>
      </c>
      <c r="D23" s="164" t="s">
        <v>367</v>
      </c>
      <c r="E23" s="657" t="s">
        <v>367</v>
      </c>
    </row>
    <row r="24" spans="1:5" ht="9" customHeight="1" thickTop="1">
      <c r="A24" s="361"/>
      <c r="B24" s="362"/>
      <c r="C24" s="362"/>
      <c r="D24" s="363"/>
      <c r="E24" s="364"/>
    </row>
    <row r="25" spans="1:5">
      <c r="A25" s="365" t="s">
        <v>136</v>
      </c>
    </row>
    <row r="26" spans="1:5" ht="9" customHeight="1">
      <c r="A26" s="366"/>
    </row>
    <row r="27" spans="1:5" ht="15" customHeight="1">
      <c r="A27" s="367" t="s">
        <v>400</v>
      </c>
    </row>
    <row r="28" spans="1:5" ht="15" customHeight="1">
      <c r="A28" s="367" t="s">
        <v>326</v>
      </c>
    </row>
    <row r="29" spans="1:5" ht="15" customHeight="1">
      <c r="A29" s="367" t="s">
        <v>327</v>
      </c>
    </row>
    <row r="30" spans="1:5" ht="15" customHeight="1">
      <c r="A30" s="368" t="s">
        <v>328</v>
      </c>
    </row>
    <row r="31" spans="1:5" ht="15" customHeight="1">
      <c r="A31" s="142" t="s">
        <v>329</v>
      </c>
    </row>
    <row r="32" spans="1:5" ht="15" customHeight="1">
      <c r="A32" s="141" t="s">
        <v>330</v>
      </c>
    </row>
    <row r="33" spans="1:1" ht="15" customHeight="1">
      <c r="A33" s="141" t="s">
        <v>331</v>
      </c>
    </row>
    <row r="34" spans="1:1" ht="15" customHeight="1">
      <c r="A34" s="141" t="s">
        <v>332</v>
      </c>
    </row>
    <row r="35" spans="1:1" ht="15" customHeight="1">
      <c r="A35" s="142" t="s">
        <v>333</v>
      </c>
    </row>
    <row r="36" spans="1:1" ht="15" customHeight="1">
      <c r="A36" s="141" t="s">
        <v>334</v>
      </c>
    </row>
    <row r="37" spans="1:1" ht="15" customHeight="1">
      <c r="A37" s="141" t="s">
        <v>261</v>
      </c>
    </row>
    <row r="38" spans="1:1" ht="12" customHeight="1">
      <c r="A38" s="141"/>
    </row>
    <row r="39" spans="1:1">
      <c r="A39" s="369" t="s">
        <v>135</v>
      </c>
    </row>
  </sheetData>
  <mergeCells count="1">
    <mergeCell ref="A6:A7"/>
  </mergeCells>
  <printOptions horizontalCentered="1" verticalCentered="1"/>
  <pageMargins left="0" right="0" top="0.19685039370078741" bottom="0.19685039370078741" header="0.51181102362204722" footer="0.51181102362204722"/>
  <pageSetup paperSize="9" scale="95" orientation="portrait" r:id="rId1"/>
  <headerFooter alignWithMargins="0"/>
  <ignoredErrors>
    <ignoredError sqref="D8:D22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09552-8F1D-4584-8739-8721BD76ADEE}">
  <sheetPr>
    <pageSetUpPr fitToPage="1"/>
  </sheetPr>
  <dimension ref="A1:D69"/>
  <sheetViews>
    <sheetView zoomScaleNormal="100" workbookViewId="0">
      <selection activeCell="J23" sqref="J23"/>
    </sheetView>
  </sheetViews>
  <sheetFormatPr defaultColWidth="9.140625" defaultRowHeight="15.75"/>
  <cols>
    <col min="1" max="1" width="37" style="179" customWidth="1"/>
    <col min="2" max="4" width="15.7109375" style="179" customWidth="1"/>
    <col min="5" max="16384" width="9.140625" style="179"/>
  </cols>
  <sheetData>
    <row r="1" spans="1:4" ht="15" customHeight="1">
      <c r="D1" s="178" t="s">
        <v>338</v>
      </c>
    </row>
    <row r="2" spans="1:4" ht="9.75" customHeight="1"/>
    <row r="3" spans="1:4" ht="21" customHeight="1">
      <c r="A3" s="1288" t="s">
        <v>282</v>
      </c>
      <c r="B3" s="1288"/>
      <c r="C3" s="1288"/>
      <c r="D3" s="1288"/>
    </row>
    <row r="4" spans="1:4" ht="21" customHeight="1">
      <c r="A4" s="1288" t="s">
        <v>283</v>
      </c>
      <c r="B4" s="1288"/>
      <c r="C4" s="1288"/>
      <c r="D4" s="1288"/>
    </row>
    <row r="5" spans="1:4" ht="21" customHeight="1">
      <c r="A5" s="1289" t="s">
        <v>474</v>
      </c>
      <c r="B5" s="1289"/>
      <c r="C5" s="1289"/>
      <c r="D5" s="1289"/>
    </row>
    <row r="6" spans="1:4" ht="9" customHeight="1" thickBot="1"/>
    <row r="7" spans="1:4" ht="20.100000000000001" customHeight="1" thickTop="1">
      <c r="A7" s="1174" t="s">
        <v>286</v>
      </c>
      <c r="B7" s="1290" t="s">
        <v>284</v>
      </c>
      <c r="C7" s="1292" t="s">
        <v>285</v>
      </c>
      <c r="D7" s="1294" t="s">
        <v>324</v>
      </c>
    </row>
    <row r="8" spans="1:4" ht="20.100000000000001" customHeight="1" thickBot="1">
      <c r="A8" s="1175"/>
      <c r="B8" s="1291"/>
      <c r="C8" s="1293"/>
      <c r="D8" s="1295"/>
    </row>
    <row r="9" spans="1:4" ht="15.95" customHeight="1" thickTop="1">
      <c r="A9" s="611" t="s">
        <v>287</v>
      </c>
      <c r="B9" s="278"/>
      <c r="C9" s="278"/>
      <c r="D9" s="279"/>
    </row>
    <row r="10" spans="1:4" ht="15" customHeight="1">
      <c r="A10" s="292" t="s">
        <v>288</v>
      </c>
      <c r="B10" s="804">
        <v>104.4</v>
      </c>
      <c r="C10" s="803">
        <v>106</v>
      </c>
      <c r="D10" s="802">
        <v>103.1</v>
      </c>
    </row>
    <row r="11" spans="1:4" ht="15" customHeight="1">
      <c r="A11" s="330" t="s">
        <v>289</v>
      </c>
      <c r="B11" s="804">
        <v>101.3</v>
      </c>
      <c r="C11" s="803">
        <v>101.5</v>
      </c>
      <c r="D11" s="802">
        <v>101</v>
      </c>
    </row>
    <row r="12" spans="1:4" ht="15" customHeight="1">
      <c r="A12" s="329" t="s">
        <v>290</v>
      </c>
      <c r="B12" s="804">
        <v>101.7</v>
      </c>
      <c r="C12" s="803">
        <v>101.5</v>
      </c>
      <c r="D12" s="802">
        <v>101.4</v>
      </c>
    </row>
    <row r="13" spans="1:4" ht="15" customHeight="1">
      <c r="A13" s="329" t="s">
        <v>339</v>
      </c>
      <c r="B13" s="804">
        <v>101.8</v>
      </c>
      <c r="C13" s="803">
        <v>102.1</v>
      </c>
      <c r="D13" s="802">
        <v>102.2</v>
      </c>
    </row>
    <row r="14" spans="1:4" ht="15" customHeight="1">
      <c r="A14" s="329" t="s">
        <v>340</v>
      </c>
      <c r="B14" s="804">
        <v>101.8</v>
      </c>
      <c r="C14" s="803">
        <v>101.9</v>
      </c>
      <c r="D14" s="802">
        <v>101.6</v>
      </c>
    </row>
    <row r="15" spans="1:4" ht="15" customHeight="1">
      <c r="A15" s="329" t="s">
        <v>341</v>
      </c>
      <c r="B15" s="804">
        <v>101.6</v>
      </c>
      <c r="C15" s="803">
        <v>101.7</v>
      </c>
      <c r="D15" s="802">
        <v>101.9</v>
      </c>
    </row>
    <row r="16" spans="1:4" ht="15" customHeight="1">
      <c r="A16" s="329" t="s">
        <v>415</v>
      </c>
      <c r="B16" s="804">
        <v>101.3</v>
      </c>
      <c r="C16" s="803">
        <v>101.4</v>
      </c>
      <c r="D16" s="802">
        <v>101.3</v>
      </c>
    </row>
    <row r="17" spans="1:4" ht="15" customHeight="1">
      <c r="A17" s="329" t="s">
        <v>416</v>
      </c>
      <c r="B17" s="804">
        <v>100.4</v>
      </c>
      <c r="C17" s="803">
        <v>100.5</v>
      </c>
      <c r="D17" s="802">
        <v>100.4</v>
      </c>
    </row>
    <row r="18" spans="1:4" ht="15" customHeight="1">
      <c r="A18" s="329" t="s">
        <v>417</v>
      </c>
      <c r="B18" s="804">
        <v>100.8</v>
      </c>
      <c r="C18" s="803">
        <v>101.2</v>
      </c>
      <c r="D18" s="802">
        <v>100.8</v>
      </c>
    </row>
    <row r="19" spans="1:4" ht="15" customHeight="1">
      <c r="A19" s="329" t="s">
        <v>471</v>
      </c>
      <c r="B19" s="337">
        <v>98.6</v>
      </c>
      <c r="C19" s="337">
        <v>97.5</v>
      </c>
      <c r="D19" s="289">
        <v>99.2</v>
      </c>
    </row>
    <row r="20" spans="1:4" ht="15" customHeight="1">
      <c r="A20" s="330" t="s">
        <v>472</v>
      </c>
      <c r="B20" s="286">
        <v>101.2</v>
      </c>
      <c r="C20" s="286">
        <v>101.9</v>
      </c>
      <c r="D20" s="289">
        <v>100.5</v>
      </c>
    </row>
    <row r="21" spans="1:4" ht="15" customHeight="1" thickBot="1">
      <c r="A21" s="857" t="s">
        <v>473</v>
      </c>
      <c r="B21" s="860">
        <v>100</v>
      </c>
      <c r="C21" s="860">
        <v>100.2</v>
      </c>
      <c r="D21" s="289">
        <v>100</v>
      </c>
    </row>
    <row r="22" spans="1:4" ht="15.95" customHeight="1" thickTop="1">
      <c r="A22" s="612" t="s">
        <v>364</v>
      </c>
      <c r="B22" s="280"/>
      <c r="C22" s="280"/>
      <c r="D22" s="281"/>
    </row>
    <row r="23" spans="1:4" ht="15" customHeight="1">
      <c r="A23" s="292" t="s">
        <v>288</v>
      </c>
      <c r="B23" s="333">
        <v>104.4</v>
      </c>
      <c r="C23" s="332">
        <v>106</v>
      </c>
      <c r="D23" s="331">
        <v>103.1</v>
      </c>
    </row>
    <row r="24" spans="1:4" ht="15" customHeight="1">
      <c r="A24" s="330" t="s">
        <v>289</v>
      </c>
      <c r="B24" s="333">
        <v>105.7</v>
      </c>
      <c r="C24" s="332">
        <v>107.6</v>
      </c>
      <c r="D24" s="331">
        <v>104.2</v>
      </c>
    </row>
    <row r="25" spans="1:4" ht="15" customHeight="1">
      <c r="A25" s="329" t="s">
        <v>290</v>
      </c>
      <c r="B25" s="333">
        <v>107.5</v>
      </c>
      <c r="C25" s="332">
        <v>109.2</v>
      </c>
      <c r="D25" s="331">
        <v>105.6</v>
      </c>
    </row>
    <row r="26" spans="1:4" ht="15" customHeight="1">
      <c r="A26" s="329" t="s">
        <v>339</v>
      </c>
      <c r="B26" s="333">
        <v>109.4</v>
      </c>
      <c r="C26" s="332">
        <v>111.5</v>
      </c>
      <c r="D26" s="331">
        <v>107.9</v>
      </c>
    </row>
    <row r="27" spans="1:4" ht="15" customHeight="1">
      <c r="A27" s="329" t="s">
        <v>340</v>
      </c>
      <c r="B27" s="333">
        <v>111.3</v>
      </c>
      <c r="C27" s="332">
        <v>113.6</v>
      </c>
      <c r="D27" s="331">
        <v>109.6</v>
      </c>
    </row>
    <row r="28" spans="1:4" ht="15" customHeight="1">
      <c r="A28" s="329" t="s">
        <v>341</v>
      </c>
      <c r="B28" s="333">
        <v>113.2</v>
      </c>
      <c r="C28" s="332">
        <v>115.5</v>
      </c>
      <c r="D28" s="331">
        <v>111.7</v>
      </c>
    </row>
    <row r="29" spans="1:4" ht="15" customHeight="1">
      <c r="A29" s="329" t="s">
        <v>415</v>
      </c>
      <c r="B29" s="333">
        <v>114.6</v>
      </c>
      <c r="C29" s="332">
        <v>117.1</v>
      </c>
      <c r="D29" s="331">
        <v>113.2</v>
      </c>
    </row>
    <row r="30" spans="1:4" ht="15" customHeight="1">
      <c r="A30" s="329" t="s">
        <v>416</v>
      </c>
      <c r="B30" s="333">
        <v>115.1</v>
      </c>
      <c r="C30" s="332">
        <v>117.7</v>
      </c>
      <c r="D30" s="331">
        <v>113.7</v>
      </c>
    </row>
    <row r="31" spans="1:4" ht="15" customHeight="1">
      <c r="A31" s="329" t="s">
        <v>417</v>
      </c>
      <c r="B31" s="333">
        <v>116.1</v>
      </c>
      <c r="C31" s="337">
        <v>119.1</v>
      </c>
      <c r="D31" s="336">
        <v>114.5</v>
      </c>
    </row>
    <row r="32" spans="1:4" ht="15" customHeight="1">
      <c r="A32" s="329" t="s">
        <v>471</v>
      </c>
      <c r="B32" s="286">
        <v>114.4</v>
      </c>
      <c r="C32" s="286">
        <v>116.1</v>
      </c>
      <c r="D32" s="289">
        <v>113.7</v>
      </c>
    </row>
    <row r="33" spans="1:4" ht="15" customHeight="1">
      <c r="A33" s="330" t="s">
        <v>472</v>
      </c>
      <c r="B33" s="286">
        <v>115.7</v>
      </c>
      <c r="C33" s="286">
        <v>118.3</v>
      </c>
      <c r="D33" s="289">
        <v>114.3</v>
      </c>
    </row>
    <row r="34" spans="1:4" ht="15" customHeight="1" thickBot="1">
      <c r="A34" s="857" t="s">
        <v>473</v>
      </c>
      <c r="B34" s="860">
        <v>115.7</v>
      </c>
      <c r="C34" s="860">
        <v>118.6</v>
      </c>
      <c r="D34" s="289">
        <v>114.3</v>
      </c>
    </row>
    <row r="35" spans="1:4" ht="15.95" customHeight="1" thickTop="1">
      <c r="A35" s="612" t="s">
        <v>291</v>
      </c>
      <c r="B35" s="280"/>
      <c r="C35" s="280"/>
      <c r="D35" s="281"/>
    </row>
    <row r="36" spans="1:4" ht="15" customHeight="1">
      <c r="A36" s="292" t="s">
        <v>288</v>
      </c>
      <c r="B36" s="333">
        <v>109.9</v>
      </c>
      <c r="C36" s="332">
        <v>108.9</v>
      </c>
      <c r="D36" s="331">
        <v>109.2</v>
      </c>
    </row>
    <row r="37" spans="1:4" ht="15" customHeight="1">
      <c r="A37" s="330" t="s">
        <v>289</v>
      </c>
      <c r="B37" s="333">
        <v>111.1</v>
      </c>
      <c r="C37" s="332">
        <v>110.4</v>
      </c>
      <c r="D37" s="331">
        <v>110.1</v>
      </c>
    </row>
    <row r="38" spans="1:4" ht="15" customHeight="1">
      <c r="A38" s="329" t="s">
        <v>290</v>
      </c>
      <c r="B38" s="333">
        <v>112.7</v>
      </c>
      <c r="C38" s="332">
        <v>112</v>
      </c>
      <c r="D38" s="331">
        <v>111.5</v>
      </c>
    </row>
    <row r="39" spans="1:4" ht="15" customHeight="1">
      <c r="A39" s="329" t="s">
        <v>339</v>
      </c>
      <c r="B39" s="333">
        <v>114.2</v>
      </c>
      <c r="C39" s="332">
        <v>113.8</v>
      </c>
      <c r="D39" s="331">
        <v>113.5</v>
      </c>
    </row>
    <row r="40" spans="1:4" ht="15" customHeight="1">
      <c r="A40" s="329" t="s">
        <v>340</v>
      </c>
      <c r="B40" s="333">
        <v>116</v>
      </c>
      <c r="C40" s="332">
        <v>115.7</v>
      </c>
      <c r="D40" s="331">
        <v>115</v>
      </c>
    </row>
    <row r="41" spans="1:4" ht="15" customHeight="1">
      <c r="A41" s="329" t="s">
        <v>341</v>
      </c>
      <c r="B41" s="333">
        <v>117.2</v>
      </c>
      <c r="C41" s="332">
        <v>117.2</v>
      </c>
      <c r="D41" s="331">
        <v>116.7</v>
      </c>
    </row>
    <row r="42" spans="1:4" ht="15" customHeight="1">
      <c r="A42" s="329" t="s">
        <v>415</v>
      </c>
      <c r="B42" s="333">
        <v>117.5</v>
      </c>
      <c r="C42" s="332">
        <v>118</v>
      </c>
      <c r="D42" s="331">
        <v>116.9</v>
      </c>
    </row>
    <row r="43" spans="1:4" ht="15" customHeight="1">
      <c r="A43" s="329" t="s">
        <v>416</v>
      </c>
      <c r="B43" s="333">
        <v>117.2</v>
      </c>
      <c r="C43" s="332">
        <v>118</v>
      </c>
      <c r="D43" s="331">
        <v>116.5</v>
      </c>
    </row>
    <row r="44" spans="1:4" ht="15" customHeight="1">
      <c r="A44" s="329" t="s">
        <v>417</v>
      </c>
      <c r="B44" s="333">
        <v>118</v>
      </c>
      <c r="C44" s="332">
        <v>119.6</v>
      </c>
      <c r="D44" s="331">
        <v>117.2</v>
      </c>
    </row>
    <row r="45" spans="1:4" ht="15" customHeight="1">
      <c r="A45" s="329" t="s">
        <v>471</v>
      </c>
      <c r="B45" s="337">
        <v>115.1</v>
      </c>
      <c r="C45" s="337">
        <v>115.9</v>
      </c>
      <c r="D45" s="289">
        <v>115</v>
      </c>
    </row>
    <row r="46" spans="1:4" ht="15" customHeight="1">
      <c r="A46" s="330" t="s">
        <v>472</v>
      </c>
      <c r="B46" s="286">
        <v>116.2</v>
      </c>
      <c r="C46" s="286">
        <v>118.8</v>
      </c>
      <c r="D46" s="289">
        <v>114.9</v>
      </c>
    </row>
    <row r="47" spans="1:4" ht="15" customHeight="1" thickBot="1">
      <c r="A47" s="857" t="s">
        <v>473</v>
      </c>
      <c r="B47" s="860">
        <v>115.8</v>
      </c>
      <c r="C47" s="860">
        <v>118.6</v>
      </c>
      <c r="D47" s="289">
        <v>114.2</v>
      </c>
    </row>
    <row r="48" spans="1:4" ht="15.95" customHeight="1" thickTop="1">
      <c r="A48" s="612" t="s">
        <v>292</v>
      </c>
      <c r="B48" s="280"/>
      <c r="C48" s="280"/>
      <c r="D48" s="281"/>
    </row>
    <row r="49" spans="1:4" ht="15" customHeight="1">
      <c r="A49" s="292" t="s">
        <v>288</v>
      </c>
      <c r="B49" s="333">
        <v>109.9</v>
      </c>
      <c r="C49" s="332">
        <v>108.9</v>
      </c>
      <c r="D49" s="331">
        <v>109.2</v>
      </c>
    </row>
    <row r="50" spans="1:4" ht="15" customHeight="1">
      <c r="A50" s="330" t="s">
        <v>289</v>
      </c>
      <c r="B50" s="333">
        <v>110.5</v>
      </c>
      <c r="C50" s="332">
        <v>109.7</v>
      </c>
      <c r="D50" s="331">
        <v>109.6</v>
      </c>
    </row>
    <row r="51" spans="1:4" ht="15" customHeight="1">
      <c r="A51" s="329" t="s">
        <v>290</v>
      </c>
      <c r="B51" s="333">
        <v>111.2</v>
      </c>
      <c r="C51" s="332">
        <v>110.5</v>
      </c>
      <c r="D51" s="331">
        <v>110.2</v>
      </c>
    </row>
    <row r="52" spans="1:4" ht="15" customHeight="1">
      <c r="A52" s="329" t="s">
        <v>339</v>
      </c>
      <c r="B52" s="333">
        <v>112</v>
      </c>
      <c r="C52" s="332">
        <v>111.3</v>
      </c>
      <c r="D52" s="331">
        <v>111.1</v>
      </c>
    </row>
    <row r="53" spans="1:4" ht="15" customHeight="1">
      <c r="A53" s="329" t="s">
        <v>340</v>
      </c>
      <c r="B53" s="333">
        <v>112.8</v>
      </c>
      <c r="C53" s="332">
        <v>112.2</v>
      </c>
      <c r="D53" s="331">
        <v>111.9</v>
      </c>
    </row>
    <row r="54" spans="1:4" ht="15" customHeight="1">
      <c r="A54" s="329" t="s">
        <v>341</v>
      </c>
      <c r="B54" s="333">
        <v>113.5</v>
      </c>
      <c r="C54" s="332">
        <v>113</v>
      </c>
      <c r="D54" s="331">
        <v>112.7</v>
      </c>
    </row>
    <row r="55" spans="1:4" ht="15" customHeight="1">
      <c r="A55" s="329" t="s">
        <v>415</v>
      </c>
      <c r="B55" s="333">
        <v>114.1</v>
      </c>
      <c r="C55" s="332">
        <v>113.7</v>
      </c>
      <c r="D55" s="331">
        <v>113.3</v>
      </c>
    </row>
    <row r="56" spans="1:4" ht="15" customHeight="1">
      <c r="A56" s="329" t="s">
        <v>416</v>
      </c>
      <c r="B56" s="333">
        <v>114.5</v>
      </c>
      <c r="C56" s="332">
        <v>114.3</v>
      </c>
      <c r="D56" s="331">
        <v>113.7</v>
      </c>
    </row>
    <row r="57" spans="1:4" ht="15" customHeight="1">
      <c r="A57" s="330" t="s">
        <v>417</v>
      </c>
      <c r="B57" s="333">
        <v>114.9</v>
      </c>
      <c r="C57" s="332">
        <v>114.9</v>
      </c>
      <c r="D57" s="331">
        <v>114.1</v>
      </c>
    </row>
    <row r="58" spans="1:4" ht="15" customHeight="1">
      <c r="A58" s="857" t="s">
        <v>471</v>
      </c>
      <c r="B58" s="337">
        <v>114.9</v>
      </c>
      <c r="C58" s="337">
        <v>115</v>
      </c>
      <c r="D58" s="289">
        <v>114.2</v>
      </c>
    </row>
    <row r="59" spans="1:4" ht="15" customHeight="1">
      <c r="A59" s="330" t="s">
        <v>472</v>
      </c>
      <c r="B59" s="286">
        <v>115</v>
      </c>
      <c r="C59" s="286">
        <v>115.3</v>
      </c>
      <c r="D59" s="289">
        <v>114.3</v>
      </c>
    </row>
    <row r="60" spans="1:4" ht="15" customHeight="1" thickBot="1">
      <c r="A60" s="293" t="s">
        <v>473</v>
      </c>
      <c r="B60" s="859">
        <v>115.1</v>
      </c>
      <c r="C60" s="859">
        <v>115.6</v>
      </c>
      <c r="D60" s="858">
        <v>114.3</v>
      </c>
    </row>
    <row r="61" spans="1:4" ht="12" customHeight="1" thickTop="1">
      <c r="B61" s="5"/>
    </row>
    <row r="62" spans="1:4" ht="12" customHeight="1">
      <c r="A62" s="37" t="s">
        <v>13</v>
      </c>
      <c r="B62" s="5"/>
    </row>
    <row r="63" spans="1:4" ht="20.100000000000001" customHeight="1">
      <c r="B63" s="5"/>
    </row>
    <row r="64" spans="1:4" ht="20.100000000000001" customHeight="1">
      <c r="B64" s="5"/>
    </row>
    <row r="65" s="179" customFormat="1" ht="20.100000000000001" customHeight="1"/>
    <row r="66" s="179" customFormat="1" ht="20.100000000000001" customHeight="1"/>
    <row r="67" s="179" customFormat="1" ht="20.100000000000001" customHeight="1"/>
    <row r="68" s="179" customFormat="1" ht="20.100000000000001" customHeight="1"/>
    <row r="69" s="179" customFormat="1" ht="20.100000000000001" customHeight="1"/>
  </sheetData>
  <mergeCells count="7">
    <mergeCell ref="A3:D3"/>
    <mergeCell ref="A4:D4"/>
    <mergeCell ref="A5:D5"/>
    <mergeCell ref="A7:A8"/>
    <mergeCell ref="B7:B8"/>
    <mergeCell ref="C7:C8"/>
    <mergeCell ref="D7:D8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8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8323-7F3D-418D-8F90-0D19B3B2C4C7}">
  <sheetPr>
    <pageSetUpPr fitToPage="1"/>
  </sheetPr>
  <dimension ref="A1:H52"/>
  <sheetViews>
    <sheetView zoomScaleNormal="100" workbookViewId="0">
      <selection activeCell="G27" sqref="G27"/>
    </sheetView>
  </sheetViews>
  <sheetFormatPr defaultColWidth="9.140625" defaultRowHeight="15.75"/>
  <cols>
    <col min="1" max="1" width="46.140625" style="12" customWidth="1"/>
    <col min="2" max="4" width="15.7109375" style="12" customWidth="1"/>
    <col min="5" max="16384" width="9.140625" style="12"/>
  </cols>
  <sheetData>
    <row r="1" spans="1:4">
      <c r="D1" s="178" t="s">
        <v>342</v>
      </c>
    </row>
    <row r="3" spans="1:4" ht="22.5" customHeight="1">
      <c r="A3" s="1298" t="s">
        <v>293</v>
      </c>
      <c r="B3" s="1298"/>
      <c r="C3" s="1298"/>
      <c r="D3" s="1298"/>
    </row>
    <row r="4" spans="1:4" ht="22.5" customHeight="1">
      <c r="A4" s="1192" t="s">
        <v>475</v>
      </c>
      <c r="B4" s="1192"/>
      <c r="C4" s="1192"/>
      <c r="D4" s="1192"/>
    </row>
    <row r="5" spans="1:4" ht="16.5" thickBot="1"/>
    <row r="6" spans="1:4" ht="7.5" customHeight="1" thickTop="1">
      <c r="A6" s="1299" t="s">
        <v>294</v>
      </c>
      <c r="B6" s="1302" t="s">
        <v>284</v>
      </c>
      <c r="C6" s="1305" t="s">
        <v>295</v>
      </c>
      <c r="D6" s="1308" t="s">
        <v>324</v>
      </c>
    </row>
    <row r="7" spans="1:4" ht="15.75" customHeight="1">
      <c r="A7" s="1300"/>
      <c r="B7" s="1303"/>
      <c r="C7" s="1306"/>
      <c r="D7" s="1309"/>
    </row>
    <row r="8" spans="1:4" ht="23.25" customHeight="1" thickBot="1">
      <c r="A8" s="1301"/>
      <c r="B8" s="1304"/>
      <c r="C8" s="1307"/>
      <c r="D8" s="1310"/>
    </row>
    <row r="9" spans="1:4" ht="15.95" customHeight="1" thickTop="1">
      <c r="A9" s="1311" t="s">
        <v>296</v>
      </c>
      <c r="B9" s="1313">
        <v>115.1</v>
      </c>
      <c r="C9" s="1315">
        <v>115.6</v>
      </c>
      <c r="D9" s="1317">
        <v>114.3</v>
      </c>
    </row>
    <row r="10" spans="1:4" ht="15.95" customHeight="1" thickBot="1">
      <c r="A10" s="1312"/>
      <c r="B10" s="1314"/>
      <c r="C10" s="1316"/>
      <c r="D10" s="1318"/>
    </row>
    <row r="11" spans="1:4" ht="15.95" customHeight="1" thickTop="1">
      <c r="A11" s="190" t="s">
        <v>297</v>
      </c>
      <c r="B11" s="284">
        <v>116.7</v>
      </c>
      <c r="C11" s="284">
        <v>117.1</v>
      </c>
      <c r="D11" s="285">
        <v>116.1</v>
      </c>
    </row>
    <row r="12" spans="1:4" ht="15.95" customHeight="1">
      <c r="A12" s="181" t="s">
        <v>298</v>
      </c>
      <c r="B12" s="282">
        <v>121.7</v>
      </c>
      <c r="C12" s="282">
        <v>122.4</v>
      </c>
      <c r="D12" s="283">
        <v>120.8</v>
      </c>
    </row>
    <row r="13" spans="1:4" ht="15.95" customHeight="1">
      <c r="A13" s="338" t="s">
        <v>299</v>
      </c>
      <c r="B13" s="282">
        <v>116.7</v>
      </c>
      <c r="C13" s="282">
        <v>116.5</v>
      </c>
      <c r="D13" s="283">
        <v>117</v>
      </c>
    </row>
    <row r="14" spans="1:4" ht="15.95" customHeight="1">
      <c r="A14" s="338" t="s">
        <v>300</v>
      </c>
      <c r="B14" s="282">
        <v>120.8</v>
      </c>
      <c r="C14" s="282">
        <v>121.5</v>
      </c>
      <c r="D14" s="283">
        <v>120.5</v>
      </c>
    </row>
    <row r="15" spans="1:4" ht="15.95" customHeight="1">
      <c r="A15" s="338" t="s">
        <v>380</v>
      </c>
      <c r="B15" s="345">
        <v>138.6</v>
      </c>
      <c r="C15" s="345">
        <v>138.30000000000001</v>
      </c>
      <c r="D15" s="344">
        <v>137.30000000000001</v>
      </c>
    </row>
    <row r="16" spans="1:4" ht="15.95" customHeight="1">
      <c r="A16" s="338" t="s">
        <v>301</v>
      </c>
      <c r="B16" s="345">
        <v>103.4</v>
      </c>
      <c r="C16" s="345">
        <v>103.1</v>
      </c>
      <c r="D16" s="344">
        <v>103.4</v>
      </c>
    </row>
    <row r="17" spans="1:8" ht="15.95" customHeight="1">
      <c r="A17" s="338" t="s">
        <v>302</v>
      </c>
      <c r="B17" s="345">
        <v>110.3</v>
      </c>
      <c r="C17" s="345">
        <v>110.3</v>
      </c>
      <c r="D17" s="344">
        <v>110.3</v>
      </c>
      <c r="H17" s="1046"/>
    </row>
    <row r="18" spans="1:8" ht="15.95" customHeight="1">
      <c r="A18" s="338" t="s">
        <v>303</v>
      </c>
      <c r="B18" s="345">
        <v>114.7</v>
      </c>
      <c r="C18" s="345">
        <v>115.7</v>
      </c>
      <c r="D18" s="344">
        <v>113.4</v>
      </c>
    </row>
    <row r="19" spans="1:8" ht="15.95" customHeight="1">
      <c r="A19" s="338" t="s">
        <v>304</v>
      </c>
      <c r="B19" s="345">
        <v>111.4</v>
      </c>
      <c r="C19" s="345">
        <v>111.8</v>
      </c>
      <c r="D19" s="344">
        <v>111.5</v>
      </c>
    </row>
    <row r="20" spans="1:8" ht="15.95" customHeight="1">
      <c r="A20" s="341" t="s">
        <v>305</v>
      </c>
      <c r="B20" s="343">
        <v>106.2</v>
      </c>
      <c r="C20" s="343">
        <v>106</v>
      </c>
      <c r="D20" s="342">
        <v>106.3</v>
      </c>
    </row>
    <row r="21" spans="1:8" ht="15.95" customHeight="1">
      <c r="A21" s="338" t="s">
        <v>306</v>
      </c>
      <c r="B21" s="337">
        <v>103.2</v>
      </c>
      <c r="C21" s="337">
        <v>103.2</v>
      </c>
      <c r="D21" s="336">
        <v>103.2</v>
      </c>
    </row>
    <row r="22" spans="1:8" ht="15.95" customHeight="1">
      <c r="A22" s="338" t="s">
        <v>307</v>
      </c>
      <c r="B22" s="286">
        <v>108.2</v>
      </c>
      <c r="C22" s="337">
        <v>108.3</v>
      </c>
      <c r="D22" s="336">
        <v>108.2</v>
      </c>
    </row>
    <row r="23" spans="1:8" ht="15.95" customHeight="1">
      <c r="A23" s="341" t="s">
        <v>308</v>
      </c>
      <c r="B23" s="287">
        <v>118.6</v>
      </c>
      <c r="C23" s="340">
        <v>117.9</v>
      </c>
      <c r="D23" s="339">
        <v>126.3</v>
      </c>
      <c r="H23" s="1045"/>
    </row>
    <row r="24" spans="1:8" ht="15.95" customHeight="1">
      <c r="A24" s="341" t="s">
        <v>309</v>
      </c>
      <c r="B24" s="287">
        <v>119</v>
      </c>
      <c r="C24" s="340">
        <v>123.2</v>
      </c>
      <c r="D24" s="339">
        <v>116.2</v>
      </c>
    </row>
    <row r="25" spans="1:8" ht="15.95" customHeight="1">
      <c r="A25" s="346" t="s">
        <v>310</v>
      </c>
      <c r="B25" s="345">
        <v>104.9</v>
      </c>
      <c r="C25" s="345">
        <v>104.5</v>
      </c>
      <c r="D25" s="344">
        <v>104.6</v>
      </c>
    </row>
    <row r="26" spans="1:8" ht="15.95" customHeight="1">
      <c r="A26" s="346" t="s">
        <v>358</v>
      </c>
      <c r="B26" s="345">
        <v>116.1</v>
      </c>
      <c r="C26" s="1044" t="s">
        <v>886</v>
      </c>
      <c r="D26" s="344">
        <v>117.3</v>
      </c>
    </row>
    <row r="27" spans="1:8" ht="15.95" customHeight="1">
      <c r="A27" s="346" t="s">
        <v>386</v>
      </c>
      <c r="B27" s="345">
        <v>105.3</v>
      </c>
      <c r="C27" s="345">
        <v>105.3</v>
      </c>
      <c r="D27" s="344">
        <v>102</v>
      </c>
    </row>
    <row r="28" spans="1:8" ht="15.95" customHeight="1">
      <c r="A28" s="346" t="s">
        <v>385</v>
      </c>
      <c r="B28" s="345">
        <v>106.4</v>
      </c>
      <c r="C28" s="345">
        <v>106.4</v>
      </c>
      <c r="D28" s="344">
        <v>111.6</v>
      </c>
    </row>
    <row r="29" spans="1:8" ht="15.95" customHeight="1">
      <c r="A29" s="346" t="s">
        <v>384</v>
      </c>
      <c r="B29" s="345">
        <v>115.9</v>
      </c>
      <c r="C29" s="345">
        <v>115.9</v>
      </c>
      <c r="D29" s="344">
        <v>115.4</v>
      </c>
    </row>
    <row r="30" spans="1:8" ht="15.95" customHeight="1">
      <c r="A30" s="346" t="s">
        <v>383</v>
      </c>
      <c r="B30" s="345">
        <v>166.3</v>
      </c>
      <c r="C30" s="345">
        <v>166.2</v>
      </c>
      <c r="D30" s="344">
        <v>207.1</v>
      </c>
    </row>
    <row r="31" spans="1:8" ht="15.95" customHeight="1">
      <c r="A31" s="346" t="s">
        <v>382</v>
      </c>
      <c r="B31" s="345">
        <v>141</v>
      </c>
      <c r="C31" s="345">
        <v>143.4</v>
      </c>
      <c r="D31" s="344">
        <v>136.1</v>
      </c>
    </row>
    <row r="32" spans="1:8" ht="15.95" customHeight="1">
      <c r="A32" s="346" t="s">
        <v>381</v>
      </c>
      <c r="B32" s="345">
        <v>119.7</v>
      </c>
      <c r="C32" s="345">
        <v>119.7</v>
      </c>
      <c r="D32" s="344">
        <v>102.4</v>
      </c>
    </row>
    <row r="33" spans="1:4" ht="15.95" customHeight="1">
      <c r="A33" s="341" t="s">
        <v>311</v>
      </c>
      <c r="B33" s="287">
        <v>112</v>
      </c>
      <c r="C33" s="287">
        <v>112.1</v>
      </c>
      <c r="D33" s="288">
        <v>111.9</v>
      </c>
    </row>
    <row r="34" spans="1:4" ht="15.95" customHeight="1">
      <c r="A34" s="341" t="s">
        <v>312</v>
      </c>
      <c r="B34" s="287">
        <v>108.5</v>
      </c>
      <c r="C34" s="340">
        <v>108.2</v>
      </c>
      <c r="D34" s="339">
        <v>108</v>
      </c>
    </row>
    <row r="35" spans="1:4" ht="15.95" customHeight="1">
      <c r="A35" s="341" t="s">
        <v>313</v>
      </c>
      <c r="B35" s="287">
        <v>118.1</v>
      </c>
      <c r="C35" s="287">
        <v>119.2</v>
      </c>
      <c r="D35" s="288">
        <v>116</v>
      </c>
    </row>
    <row r="36" spans="1:4" ht="15.95" customHeight="1">
      <c r="A36" s="338" t="s">
        <v>314</v>
      </c>
      <c r="B36" s="345">
        <v>112.9</v>
      </c>
      <c r="C36" s="345">
        <v>113.2</v>
      </c>
      <c r="D36" s="344">
        <v>112.2</v>
      </c>
    </row>
    <row r="37" spans="1:4" ht="15.95" customHeight="1">
      <c r="A37" s="338" t="s">
        <v>315</v>
      </c>
      <c r="B37" s="345">
        <v>123.9</v>
      </c>
      <c r="C37" s="345">
        <v>121.9</v>
      </c>
      <c r="D37" s="344">
        <v>121.8</v>
      </c>
    </row>
    <row r="38" spans="1:4" ht="15.95" customHeight="1">
      <c r="A38" s="338" t="s">
        <v>379</v>
      </c>
      <c r="B38" s="345">
        <v>114.2</v>
      </c>
      <c r="C38" s="345">
        <v>131.80000000000001</v>
      </c>
      <c r="D38" s="344">
        <v>109.6</v>
      </c>
    </row>
    <row r="39" spans="1:4" ht="15.95" customHeight="1">
      <c r="A39" s="341" t="s">
        <v>316</v>
      </c>
      <c r="B39" s="343">
        <v>100.7</v>
      </c>
      <c r="C39" s="343">
        <v>100.3</v>
      </c>
      <c r="D39" s="342">
        <v>100.7</v>
      </c>
    </row>
    <row r="40" spans="1:4" ht="15.95" customHeight="1">
      <c r="A40" s="341" t="s">
        <v>317</v>
      </c>
      <c r="B40" s="287">
        <v>111.4</v>
      </c>
      <c r="C40" s="287">
        <v>110.5</v>
      </c>
      <c r="D40" s="288">
        <v>112.4</v>
      </c>
    </row>
    <row r="41" spans="1:4" ht="15.95" customHeight="1">
      <c r="A41" s="338" t="s">
        <v>318</v>
      </c>
      <c r="B41" s="286">
        <v>109.1</v>
      </c>
      <c r="C41" s="286">
        <v>104.8</v>
      </c>
      <c r="D41" s="289">
        <v>112</v>
      </c>
    </row>
    <row r="42" spans="1:4" ht="15.95" customHeight="1">
      <c r="A42" s="338" t="s">
        <v>319</v>
      </c>
      <c r="B42" s="345">
        <v>112.1</v>
      </c>
      <c r="C42" s="345">
        <v>111.4</v>
      </c>
      <c r="D42" s="344">
        <v>112.8</v>
      </c>
    </row>
    <row r="43" spans="1:4" ht="15.95" customHeight="1">
      <c r="A43" s="341" t="s">
        <v>37</v>
      </c>
      <c r="B43" s="343">
        <v>103.8</v>
      </c>
      <c r="C43" s="343">
        <v>105</v>
      </c>
      <c r="D43" s="342">
        <v>106</v>
      </c>
    </row>
    <row r="44" spans="1:4" ht="15.95" customHeight="1">
      <c r="A44" s="341" t="s">
        <v>320</v>
      </c>
      <c r="B44" s="287">
        <v>121</v>
      </c>
      <c r="C44" s="340">
        <v>122.3</v>
      </c>
      <c r="D44" s="339">
        <v>121.6</v>
      </c>
    </row>
    <row r="45" spans="1:4" ht="15.95" customHeight="1">
      <c r="A45" s="338" t="s">
        <v>321</v>
      </c>
      <c r="B45" s="286">
        <v>121.6</v>
      </c>
      <c r="C45" s="337">
        <v>122.7</v>
      </c>
      <c r="D45" s="336">
        <v>122.2</v>
      </c>
    </row>
    <row r="46" spans="1:4" ht="15.95" customHeight="1">
      <c r="A46" s="338" t="s">
        <v>322</v>
      </c>
      <c r="B46" s="286">
        <v>116.7</v>
      </c>
      <c r="C46" s="337">
        <v>116</v>
      </c>
      <c r="D46" s="336">
        <v>116.6</v>
      </c>
    </row>
    <row r="47" spans="1:4" ht="15.95" customHeight="1" thickBot="1">
      <c r="A47" s="180" t="s">
        <v>323</v>
      </c>
      <c r="B47" s="335">
        <v>110.1</v>
      </c>
      <c r="C47" s="335">
        <v>112.2</v>
      </c>
      <c r="D47" s="334">
        <v>109</v>
      </c>
    </row>
    <row r="48" spans="1:4" ht="15" customHeight="1" thickTop="1"/>
    <row r="49" spans="1:4" ht="15.95" customHeight="1">
      <c r="A49" s="1296" t="s">
        <v>387</v>
      </c>
      <c r="B49" s="1297"/>
      <c r="C49" s="1297"/>
      <c r="D49" s="1297"/>
    </row>
    <row r="50" spans="1:4" ht="15" customHeight="1">
      <c r="A50" s="894" t="s">
        <v>357</v>
      </c>
      <c r="B50" s="895"/>
      <c r="C50" s="895"/>
      <c r="D50" s="895"/>
    </row>
    <row r="51" spans="1:4" ht="15" customHeight="1"/>
    <row r="52" spans="1:4" ht="15" customHeight="1">
      <c r="A52" s="37" t="s">
        <v>13</v>
      </c>
    </row>
  </sheetData>
  <mergeCells count="11">
    <mergeCell ref="A49:D49"/>
    <mergeCell ref="A3:D3"/>
    <mergeCell ref="A4:D4"/>
    <mergeCell ref="A6:A8"/>
    <mergeCell ref="B6:B8"/>
    <mergeCell ref="C6:C8"/>
    <mergeCell ref="D6:D8"/>
    <mergeCell ref="A9:A10"/>
    <mergeCell ref="B9:B10"/>
    <mergeCell ref="C9:C10"/>
    <mergeCell ref="D9:D10"/>
  </mergeCells>
  <printOptions horizontalCentered="1" verticalCentered="1"/>
  <pageMargins left="0.70866141732283472" right="0.70866141732283472" top="0.59055118110236227" bottom="0.59055118110236227" header="0.31496062992125984" footer="0.31496062992125984"/>
  <pageSetup paperSize="9" scale="9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575B-E0A8-466C-AAF4-031259BDC6C4}">
  <dimension ref="A1:N36"/>
  <sheetViews>
    <sheetView workbookViewId="0">
      <selection activeCell="P14" sqref="P14"/>
    </sheetView>
  </sheetViews>
  <sheetFormatPr defaultColWidth="9.140625" defaultRowHeight="15"/>
  <cols>
    <col min="1" max="1" width="21.42578125" style="895" customWidth="1"/>
    <col min="2" max="14" width="7.7109375" style="895" customWidth="1"/>
    <col min="15" max="16384" width="9.140625" style="895"/>
  </cols>
  <sheetData>
    <row r="1" spans="1:14" ht="15.75">
      <c r="A1" s="5"/>
      <c r="B1" s="5"/>
      <c r="C1" s="5"/>
      <c r="D1" s="5"/>
      <c r="E1" s="5"/>
      <c r="F1" s="178"/>
      <c r="G1" s="178"/>
      <c r="N1" s="178" t="s">
        <v>335</v>
      </c>
    </row>
    <row r="2" spans="1:14" ht="15.75">
      <c r="A2" s="5"/>
      <c r="B2" s="5"/>
      <c r="C2" s="5"/>
      <c r="D2" s="5"/>
      <c r="E2" s="5"/>
      <c r="F2" s="5"/>
      <c r="G2" s="5"/>
      <c r="H2" s="5"/>
    </row>
    <row r="3" spans="1:14" ht="21.75" customHeight="1">
      <c r="A3" s="1191" t="s">
        <v>397</v>
      </c>
      <c r="B3" s="1319"/>
      <c r="C3" s="1319"/>
      <c r="D3" s="1319"/>
      <c r="E3" s="1319"/>
      <c r="F3" s="1319"/>
      <c r="G3" s="1319"/>
      <c r="H3" s="1319"/>
      <c r="I3" s="1320"/>
      <c r="J3" s="1320"/>
      <c r="K3" s="1320"/>
      <c r="L3" s="1320"/>
      <c r="M3" s="1320"/>
      <c r="N3" s="1320"/>
    </row>
    <row r="4" spans="1:14" ht="19.5" customHeight="1">
      <c r="A4" s="1191" t="s">
        <v>470</v>
      </c>
      <c r="B4" s="1319"/>
      <c r="C4" s="1319"/>
      <c r="D4" s="1319"/>
      <c r="E4" s="1319"/>
      <c r="F4" s="1319"/>
      <c r="G4" s="1319"/>
      <c r="H4" s="1319"/>
      <c r="I4" s="1320"/>
      <c r="J4" s="1320"/>
      <c r="K4" s="1320"/>
      <c r="L4" s="1320"/>
      <c r="M4" s="1320"/>
      <c r="N4" s="1320"/>
    </row>
    <row r="5" spans="1:14" ht="9" customHeight="1" thickBot="1">
      <c r="A5" s="843"/>
      <c r="B5" s="843"/>
      <c r="C5" s="843"/>
      <c r="D5" s="843"/>
      <c r="E5" s="843"/>
      <c r="F5" s="843"/>
      <c r="G5" s="843"/>
      <c r="H5" s="843"/>
    </row>
    <row r="6" spans="1:14" ht="24" customHeight="1" thickTop="1" thickBot="1">
      <c r="A6" s="844" t="s">
        <v>440</v>
      </c>
      <c r="B6" s="845">
        <v>2010</v>
      </c>
      <c r="C6" s="845">
        <v>2011</v>
      </c>
      <c r="D6" s="845">
        <v>2012</v>
      </c>
      <c r="E6" s="845">
        <v>2013</v>
      </c>
      <c r="F6" s="845">
        <v>2014</v>
      </c>
      <c r="G6" s="845">
        <v>2015</v>
      </c>
      <c r="H6" s="845">
        <v>2016</v>
      </c>
      <c r="I6" s="845">
        <v>2017</v>
      </c>
      <c r="J6" s="845">
        <v>2018</v>
      </c>
      <c r="K6" s="846">
        <v>2019</v>
      </c>
      <c r="L6" s="846">
        <v>2020</v>
      </c>
      <c r="M6" s="846">
        <v>2021</v>
      </c>
      <c r="N6" s="847">
        <v>2022</v>
      </c>
    </row>
    <row r="7" spans="1:14" ht="16.5" thickTop="1">
      <c r="A7" s="848" t="s">
        <v>441</v>
      </c>
      <c r="B7" s="849">
        <v>2.2999999999999998</v>
      </c>
      <c r="C7" s="849">
        <v>3.4</v>
      </c>
      <c r="D7" s="849">
        <v>2.6</v>
      </c>
      <c r="E7" s="849">
        <v>1.2</v>
      </c>
      <c r="F7" s="849">
        <v>0.5</v>
      </c>
      <c r="G7" s="849">
        <v>0.6</v>
      </c>
      <c r="H7" s="849">
        <v>1.8</v>
      </c>
      <c r="I7" s="849">
        <v>2.2000000000000002</v>
      </c>
      <c r="J7" s="849">
        <v>2.2999999999999998</v>
      </c>
      <c r="K7" s="850">
        <v>1.2</v>
      </c>
      <c r="L7" s="850">
        <v>0.4</v>
      </c>
      <c r="M7" s="850">
        <v>3.2</v>
      </c>
      <c r="N7" s="26">
        <v>10.3</v>
      </c>
    </row>
    <row r="8" spans="1:14" ht="15.75">
      <c r="A8" s="851" t="s">
        <v>442</v>
      </c>
      <c r="B8" s="608">
        <v>3</v>
      </c>
      <c r="C8" s="608">
        <v>3.4</v>
      </c>
      <c r="D8" s="608">
        <v>2.4</v>
      </c>
      <c r="E8" s="608">
        <v>0.4</v>
      </c>
      <c r="F8" s="608">
        <v>-1.6</v>
      </c>
      <c r="G8" s="608">
        <v>-1.1000000000000001</v>
      </c>
      <c r="H8" s="608">
        <v>-1.3</v>
      </c>
      <c r="I8" s="608">
        <v>1.2</v>
      </c>
      <c r="J8" s="608">
        <v>2.6</v>
      </c>
      <c r="K8" s="322">
        <v>2.5</v>
      </c>
      <c r="L8" s="322">
        <v>1.2</v>
      </c>
      <c r="M8" s="322">
        <v>2.8</v>
      </c>
      <c r="N8" s="515">
        <v>13</v>
      </c>
    </row>
    <row r="9" spans="1:14" ht="15.75">
      <c r="A9" s="851" t="s">
        <v>443</v>
      </c>
      <c r="B9" s="608">
        <v>1.2</v>
      </c>
      <c r="C9" s="608">
        <v>2.2000000000000002</v>
      </c>
      <c r="D9" s="608">
        <v>3.5</v>
      </c>
      <c r="E9" s="608">
        <v>1.4</v>
      </c>
      <c r="F9" s="608">
        <v>0.4</v>
      </c>
      <c r="G9" s="608">
        <v>0.3</v>
      </c>
      <c r="H9" s="608">
        <v>0.6</v>
      </c>
      <c r="I9" s="608">
        <v>2.4</v>
      </c>
      <c r="J9" s="608">
        <v>2</v>
      </c>
      <c r="K9" s="322">
        <v>2.6</v>
      </c>
      <c r="L9" s="322">
        <v>3.3</v>
      </c>
      <c r="M9" s="322">
        <v>3.3</v>
      </c>
      <c r="N9" s="515">
        <v>14.8</v>
      </c>
    </row>
    <row r="10" spans="1:14" ht="15.75">
      <c r="A10" s="851" t="s">
        <v>444</v>
      </c>
      <c r="B10" s="608">
        <v>2.2000000000000002</v>
      </c>
      <c r="C10" s="608">
        <v>2.7</v>
      </c>
      <c r="D10" s="608">
        <v>2.4</v>
      </c>
      <c r="E10" s="608">
        <v>0.5</v>
      </c>
      <c r="F10" s="608">
        <v>0.4</v>
      </c>
      <c r="G10" s="608">
        <v>0.2</v>
      </c>
      <c r="H10" s="608">
        <v>0</v>
      </c>
      <c r="I10" s="608">
        <v>1.1000000000000001</v>
      </c>
      <c r="J10" s="608">
        <v>0.7</v>
      </c>
      <c r="K10" s="322">
        <v>0.7</v>
      </c>
      <c r="L10" s="322">
        <v>0.3</v>
      </c>
      <c r="M10" s="322">
        <v>1.9</v>
      </c>
      <c r="N10" s="515">
        <v>8.5</v>
      </c>
    </row>
    <row r="11" spans="1:14" ht="15.75">
      <c r="A11" s="851" t="s">
        <v>445</v>
      </c>
      <c r="B11" s="608">
        <v>2.7</v>
      </c>
      <c r="C11" s="608">
        <v>5.0999999999999996</v>
      </c>
      <c r="D11" s="608">
        <v>4.2</v>
      </c>
      <c r="E11" s="608">
        <v>3.2</v>
      </c>
      <c r="F11" s="608">
        <v>0.5</v>
      </c>
      <c r="G11" s="608">
        <v>0.1</v>
      </c>
      <c r="H11" s="608">
        <v>0.8</v>
      </c>
      <c r="I11" s="608">
        <v>3.7</v>
      </c>
      <c r="J11" s="608">
        <v>3.4</v>
      </c>
      <c r="K11" s="322">
        <v>2.2999999999999998</v>
      </c>
      <c r="L11" s="322">
        <v>-0.6</v>
      </c>
      <c r="M11" s="322">
        <v>4.5</v>
      </c>
      <c r="N11" s="515">
        <v>19.399999999999999</v>
      </c>
    </row>
    <row r="12" spans="1:14" ht="15.75">
      <c r="A12" s="851" t="s">
        <v>446</v>
      </c>
      <c r="B12" s="608">
        <v>1.7</v>
      </c>
      <c r="C12" s="608">
        <v>3.3</v>
      </c>
      <c r="D12" s="608">
        <v>3.2</v>
      </c>
      <c r="E12" s="608">
        <v>2.2000000000000002</v>
      </c>
      <c r="F12" s="608">
        <v>1.2</v>
      </c>
      <c r="G12" s="608">
        <v>-0.2</v>
      </c>
      <c r="H12" s="608">
        <v>0.4</v>
      </c>
      <c r="I12" s="608">
        <v>0.8</v>
      </c>
      <c r="J12" s="608">
        <v>1.2</v>
      </c>
      <c r="K12" s="322">
        <v>1.1000000000000001</v>
      </c>
      <c r="L12" s="322">
        <v>0.4</v>
      </c>
      <c r="M12" s="322">
        <v>2.1</v>
      </c>
      <c r="N12" s="515">
        <v>7.2</v>
      </c>
    </row>
    <row r="13" spans="1:14" ht="15.75">
      <c r="A13" s="851" t="s">
        <v>447</v>
      </c>
      <c r="B13" s="608">
        <v>1.7</v>
      </c>
      <c r="C13" s="608">
        <v>2.2999999999999998</v>
      </c>
      <c r="D13" s="608">
        <v>2.2000000000000002</v>
      </c>
      <c r="E13" s="608">
        <v>1</v>
      </c>
      <c r="F13" s="608">
        <v>0.6</v>
      </c>
      <c r="G13" s="608">
        <v>0.1</v>
      </c>
      <c r="H13" s="608">
        <v>0.3</v>
      </c>
      <c r="I13" s="608">
        <v>1.2</v>
      </c>
      <c r="J13" s="608">
        <v>2.1</v>
      </c>
      <c r="K13" s="322">
        <v>1.3</v>
      </c>
      <c r="L13" s="322">
        <v>0.5</v>
      </c>
      <c r="M13" s="322">
        <v>2.1</v>
      </c>
      <c r="N13" s="515">
        <v>5.9</v>
      </c>
    </row>
    <row r="14" spans="1:14" ht="15.75">
      <c r="A14" s="851" t="s">
        <v>448</v>
      </c>
      <c r="B14" s="608">
        <v>1.1000000000000001</v>
      </c>
      <c r="C14" s="608">
        <v>2.2000000000000002</v>
      </c>
      <c r="D14" s="608">
        <v>3.4</v>
      </c>
      <c r="E14" s="608">
        <v>2.2999999999999998</v>
      </c>
      <c r="F14" s="608">
        <v>0.2</v>
      </c>
      <c r="G14" s="608">
        <v>-0.3</v>
      </c>
      <c r="H14" s="608">
        <v>-0.6</v>
      </c>
      <c r="I14" s="608">
        <v>1.3</v>
      </c>
      <c r="J14" s="608">
        <v>1.6</v>
      </c>
      <c r="K14" s="322">
        <v>0.8</v>
      </c>
      <c r="L14" s="322">
        <v>0</v>
      </c>
      <c r="M14" s="322">
        <v>2.7</v>
      </c>
      <c r="N14" s="515">
        <v>10.7</v>
      </c>
    </row>
    <row r="15" spans="1:14" ht="15.75">
      <c r="A15" s="851" t="s">
        <v>449</v>
      </c>
      <c r="B15" s="608">
        <v>-1.6</v>
      </c>
      <c r="C15" s="608">
        <v>1.2</v>
      </c>
      <c r="D15" s="608">
        <v>1.9</v>
      </c>
      <c r="E15" s="608">
        <v>0.5</v>
      </c>
      <c r="F15" s="608">
        <v>0.3</v>
      </c>
      <c r="G15" s="608">
        <v>0</v>
      </c>
      <c r="H15" s="608">
        <v>-0.2</v>
      </c>
      <c r="I15" s="608">
        <v>0.3</v>
      </c>
      <c r="J15" s="608">
        <v>0.7</v>
      </c>
      <c r="K15" s="322">
        <v>0.9</v>
      </c>
      <c r="L15" s="322">
        <v>-0.5</v>
      </c>
      <c r="M15" s="322">
        <v>2.4</v>
      </c>
      <c r="N15" s="515">
        <v>8.1</v>
      </c>
    </row>
    <row r="16" spans="1:14" ht="15.75">
      <c r="A16" s="851" t="s">
        <v>450</v>
      </c>
      <c r="B16" s="608">
        <v>1.6</v>
      </c>
      <c r="C16" s="608">
        <v>2.9</v>
      </c>
      <c r="D16" s="608">
        <v>3.3</v>
      </c>
      <c r="E16" s="608">
        <v>1.2</v>
      </c>
      <c r="F16" s="608">
        <v>0.2</v>
      </c>
      <c r="G16" s="608">
        <v>0.1</v>
      </c>
      <c r="H16" s="608">
        <v>-0.1</v>
      </c>
      <c r="I16" s="608">
        <v>1.3</v>
      </c>
      <c r="J16" s="608">
        <v>1.2</v>
      </c>
      <c r="K16" s="322">
        <v>0.6</v>
      </c>
      <c r="L16" s="322">
        <v>-0.1</v>
      </c>
      <c r="M16" s="322">
        <v>1.9</v>
      </c>
      <c r="N16" s="515">
        <v>8.6999999999999993</v>
      </c>
    </row>
    <row r="17" spans="1:14" ht="15.75">
      <c r="A17" s="851" t="s">
        <v>451</v>
      </c>
      <c r="B17" s="608">
        <v>2.6</v>
      </c>
      <c r="C17" s="608">
        <v>3.5</v>
      </c>
      <c r="D17" s="608">
        <v>3.1</v>
      </c>
      <c r="E17" s="608">
        <v>0.4</v>
      </c>
      <c r="F17" s="608">
        <v>-0.3</v>
      </c>
      <c r="G17" s="608">
        <v>-1.5</v>
      </c>
      <c r="H17" s="608">
        <v>-1.2</v>
      </c>
      <c r="I17" s="608">
        <v>0.7</v>
      </c>
      <c r="J17" s="608">
        <v>0.8</v>
      </c>
      <c r="K17" s="322">
        <v>0.5</v>
      </c>
      <c r="L17" s="322">
        <v>-1.1000000000000001</v>
      </c>
      <c r="M17" s="322">
        <v>2.2999999999999998</v>
      </c>
      <c r="N17" s="515">
        <v>8.1</v>
      </c>
    </row>
    <row r="18" spans="1:14" ht="15.75">
      <c r="A18" s="851" t="s">
        <v>452</v>
      </c>
      <c r="B18" s="608">
        <v>1.2</v>
      </c>
      <c r="C18" s="608">
        <v>4.0999999999999996</v>
      </c>
      <c r="D18" s="608">
        <v>3.2</v>
      </c>
      <c r="E18" s="608">
        <v>1.2</v>
      </c>
      <c r="F18" s="608">
        <v>0.2</v>
      </c>
      <c r="G18" s="608">
        <v>-0.7</v>
      </c>
      <c r="H18" s="608">
        <v>0.7</v>
      </c>
      <c r="I18" s="608">
        <v>3.7</v>
      </c>
      <c r="J18" s="608">
        <v>2.5</v>
      </c>
      <c r="K18" s="322">
        <v>2.2000000000000002</v>
      </c>
      <c r="L18" s="322">
        <v>1.1000000000000001</v>
      </c>
      <c r="M18" s="322">
        <v>4.5999999999999996</v>
      </c>
      <c r="N18" s="515">
        <v>18.899999999999999</v>
      </c>
    </row>
    <row r="19" spans="1:14" ht="15.75">
      <c r="A19" s="851" t="s">
        <v>453</v>
      </c>
      <c r="B19" s="608">
        <v>-1.2</v>
      </c>
      <c r="C19" s="608">
        <v>4.2</v>
      </c>
      <c r="D19" s="608">
        <v>2.2999999999999998</v>
      </c>
      <c r="E19" s="608">
        <v>0</v>
      </c>
      <c r="F19" s="608">
        <v>0.7</v>
      </c>
      <c r="G19" s="608">
        <v>0.2</v>
      </c>
      <c r="H19" s="608">
        <v>0.1</v>
      </c>
      <c r="I19" s="608">
        <v>2.9</v>
      </c>
      <c r="J19" s="608">
        <v>2.6</v>
      </c>
      <c r="K19" s="322">
        <v>2.7</v>
      </c>
      <c r="L19" s="322">
        <v>0.1</v>
      </c>
      <c r="M19" s="322">
        <v>3.2</v>
      </c>
      <c r="N19" s="515">
        <v>17.2</v>
      </c>
    </row>
    <row r="20" spans="1:14" ht="15.75">
      <c r="A20" s="851" t="s">
        <v>454</v>
      </c>
      <c r="B20" s="608">
        <v>2.8</v>
      </c>
      <c r="C20" s="608">
        <v>3.7</v>
      </c>
      <c r="D20" s="608">
        <v>2.9</v>
      </c>
      <c r="E20" s="608">
        <v>1.7</v>
      </c>
      <c r="F20" s="608">
        <v>0.7</v>
      </c>
      <c r="G20" s="608">
        <v>0.1</v>
      </c>
      <c r="H20" s="608">
        <v>0</v>
      </c>
      <c r="I20" s="608">
        <v>2.1</v>
      </c>
      <c r="J20" s="608">
        <v>2</v>
      </c>
      <c r="K20" s="322">
        <v>1.6</v>
      </c>
      <c r="L20" s="322">
        <v>0</v>
      </c>
      <c r="M20" s="322">
        <v>3.5</v>
      </c>
      <c r="N20" s="515">
        <v>8.1999999999999993</v>
      </c>
    </row>
    <row r="21" spans="1:14" ht="15.75">
      <c r="A21" s="851" t="s">
        <v>455</v>
      </c>
      <c r="B21" s="608">
        <v>4.7</v>
      </c>
      <c r="C21" s="608">
        <v>3.9</v>
      </c>
      <c r="D21" s="608">
        <v>5.7</v>
      </c>
      <c r="E21" s="608">
        <v>1.7</v>
      </c>
      <c r="F21" s="608">
        <v>0</v>
      </c>
      <c r="G21" s="608">
        <v>0.1</v>
      </c>
      <c r="H21" s="608">
        <v>0.4</v>
      </c>
      <c r="I21" s="608">
        <v>2.4</v>
      </c>
      <c r="J21" s="608">
        <v>2.9</v>
      </c>
      <c r="K21" s="322">
        <v>3.4</v>
      </c>
      <c r="L21" s="322">
        <v>3.4</v>
      </c>
      <c r="M21" s="322">
        <v>5.2</v>
      </c>
      <c r="N21" s="515">
        <v>15.3</v>
      </c>
    </row>
    <row r="22" spans="1:14" ht="15.75">
      <c r="A22" s="851" t="s">
        <v>456</v>
      </c>
      <c r="B22" s="608">
        <v>2</v>
      </c>
      <c r="C22" s="608">
        <v>2.5</v>
      </c>
      <c r="D22" s="608">
        <v>3.2</v>
      </c>
      <c r="E22" s="608">
        <v>1</v>
      </c>
      <c r="F22" s="608">
        <v>0.8</v>
      </c>
      <c r="G22" s="608">
        <v>1.2</v>
      </c>
      <c r="H22" s="608">
        <v>0.9</v>
      </c>
      <c r="I22" s="608">
        <v>1.3</v>
      </c>
      <c r="J22" s="608">
        <v>1.7</v>
      </c>
      <c r="K22" s="322">
        <v>1.5</v>
      </c>
      <c r="L22" s="322">
        <v>0.8</v>
      </c>
      <c r="M22" s="322">
        <v>0.7</v>
      </c>
      <c r="N22" s="515">
        <v>6.1</v>
      </c>
    </row>
    <row r="23" spans="1:14" ht="15.75">
      <c r="A23" s="851" t="s">
        <v>457</v>
      </c>
      <c r="B23" s="608">
        <v>1.1000000000000001</v>
      </c>
      <c r="C23" s="608">
        <v>2.5</v>
      </c>
      <c r="D23" s="608">
        <v>2.2000000000000002</v>
      </c>
      <c r="E23" s="608">
        <v>1.6</v>
      </c>
      <c r="F23" s="608">
        <v>0.8</v>
      </c>
      <c r="G23" s="608">
        <v>0.7</v>
      </c>
      <c r="H23" s="608">
        <v>0.4</v>
      </c>
      <c r="I23" s="608">
        <v>1.7</v>
      </c>
      <c r="J23" s="608">
        <v>1.9</v>
      </c>
      <c r="K23" s="322">
        <v>1.4</v>
      </c>
      <c r="L23" s="322">
        <v>0.4</v>
      </c>
      <c r="M23" s="322">
        <v>3.2</v>
      </c>
      <c r="N23" s="515">
        <v>8.6999999999999993</v>
      </c>
    </row>
    <row r="24" spans="1:14" ht="15.75">
      <c r="A24" s="851" t="s">
        <v>458</v>
      </c>
      <c r="B24" s="608">
        <v>0.9</v>
      </c>
      <c r="C24" s="608">
        <v>2.5</v>
      </c>
      <c r="D24" s="608">
        <v>2.8</v>
      </c>
      <c r="E24" s="608">
        <v>2.6</v>
      </c>
      <c r="F24" s="608">
        <v>0.3</v>
      </c>
      <c r="G24" s="608">
        <v>0.2</v>
      </c>
      <c r="H24" s="608">
        <v>0.1</v>
      </c>
      <c r="I24" s="608">
        <v>1.3</v>
      </c>
      <c r="J24" s="608">
        <v>1.6</v>
      </c>
      <c r="K24" s="322">
        <v>2.7</v>
      </c>
      <c r="L24" s="322">
        <v>1.1000000000000001</v>
      </c>
      <c r="M24" s="322">
        <v>2.8</v>
      </c>
      <c r="N24" s="515">
        <v>11.6</v>
      </c>
    </row>
    <row r="25" spans="1:14" ht="15.75">
      <c r="A25" s="851" t="s">
        <v>459</v>
      </c>
      <c r="B25" s="608">
        <v>2.6</v>
      </c>
      <c r="C25" s="608">
        <v>3.9</v>
      </c>
      <c r="D25" s="608">
        <v>3.7</v>
      </c>
      <c r="E25" s="608">
        <v>0.8</v>
      </c>
      <c r="F25" s="608">
        <v>0.1</v>
      </c>
      <c r="G25" s="608">
        <v>-0.7</v>
      </c>
      <c r="H25" s="608">
        <v>-0.2</v>
      </c>
      <c r="I25" s="608">
        <v>1.6</v>
      </c>
      <c r="J25" s="608">
        <v>1.2</v>
      </c>
      <c r="K25" s="322">
        <v>2.1</v>
      </c>
      <c r="L25" s="322">
        <v>3.7</v>
      </c>
      <c r="M25" s="322">
        <v>5.2</v>
      </c>
      <c r="N25" s="515">
        <v>13.2</v>
      </c>
    </row>
    <row r="26" spans="1:14" ht="15.75">
      <c r="A26" s="851" t="s">
        <v>460</v>
      </c>
      <c r="B26" s="608">
        <v>1.4</v>
      </c>
      <c r="C26" s="608">
        <v>3.6</v>
      </c>
      <c r="D26" s="608">
        <v>2.8</v>
      </c>
      <c r="E26" s="608">
        <v>0.4</v>
      </c>
      <c r="F26" s="608">
        <v>-0.2</v>
      </c>
      <c r="G26" s="608">
        <v>0.5</v>
      </c>
      <c r="H26" s="608">
        <v>0.6</v>
      </c>
      <c r="I26" s="608">
        <v>1.6</v>
      </c>
      <c r="J26" s="608">
        <v>1.2</v>
      </c>
      <c r="K26" s="322">
        <v>0.3</v>
      </c>
      <c r="L26" s="322">
        <v>-0.1</v>
      </c>
      <c r="M26" s="322">
        <v>0.9</v>
      </c>
      <c r="N26" s="515">
        <v>8.1</v>
      </c>
    </row>
    <row r="27" spans="1:14" ht="15.75">
      <c r="A27" s="851" t="s">
        <v>461</v>
      </c>
      <c r="B27" s="608">
        <v>1.7</v>
      </c>
      <c r="C27" s="608">
        <v>3.6</v>
      </c>
      <c r="D27" s="608">
        <v>2.6</v>
      </c>
      <c r="E27" s="608">
        <v>2.1</v>
      </c>
      <c r="F27" s="608">
        <v>1.5</v>
      </c>
      <c r="G27" s="608">
        <v>0.8</v>
      </c>
      <c r="H27" s="608">
        <v>1</v>
      </c>
      <c r="I27" s="608">
        <v>2.2000000000000002</v>
      </c>
      <c r="J27" s="608">
        <v>2.1</v>
      </c>
      <c r="K27" s="322">
        <v>1.5</v>
      </c>
      <c r="L27" s="322">
        <v>1.4</v>
      </c>
      <c r="M27" s="322">
        <v>2.8</v>
      </c>
      <c r="N27" s="515">
        <v>8.6</v>
      </c>
    </row>
    <row r="28" spans="1:14" ht="15.75">
      <c r="A28" s="851" t="s">
        <v>462</v>
      </c>
      <c r="B28" s="608">
        <v>6.1</v>
      </c>
      <c r="C28" s="608">
        <v>5.8</v>
      </c>
      <c r="D28" s="608">
        <v>3.4</v>
      </c>
      <c r="E28" s="608">
        <v>3.2</v>
      </c>
      <c r="F28" s="608">
        <v>1.4</v>
      </c>
      <c r="G28" s="608">
        <v>-0.4</v>
      </c>
      <c r="H28" s="608">
        <v>-1.1000000000000001</v>
      </c>
      <c r="I28" s="608">
        <v>1.1000000000000001</v>
      </c>
      <c r="J28" s="608">
        <v>4.0999999999999996</v>
      </c>
      <c r="K28" s="322">
        <v>3.9</v>
      </c>
      <c r="L28" s="322">
        <v>2.2999999999999998</v>
      </c>
      <c r="M28" s="322">
        <v>4.0999999999999996</v>
      </c>
      <c r="N28" s="515">
        <v>12</v>
      </c>
    </row>
    <row r="29" spans="1:14" ht="15.75">
      <c r="A29" s="851" t="s">
        <v>463</v>
      </c>
      <c r="B29" s="608">
        <v>4.7</v>
      </c>
      <c r="C29" s="608">
        <v>3.1</v>
      </c>
      <c r="D29" s="608">
        <v>1</v>
      </c>
      <c r="E29" s="608">
        <v>-0.9</v>
      </c>
      <c r="F29" s="608">
        <v>-1.4</v>
      </c>
      <c r="G29" s="608">
        <v>-1.1000000000000001</v>
      </c>
      <c r="H29" s="608">
        <v>0</v>
      </c>
      <c r="I29" s="608">
        <v>1.1000000000000001</v>
      </c>
      <c r="J29" s="608">
        <v>0.8</v>
      </c>
      <c r="K29" s="322">
        <v>0.5</v>
      </c>
      <c r="L29" s="322">
        <v>-1.3</v>
      </c>
      <c r="M29" s="322">
        <v>0.6</v>
      </c>
      <c r="N29" s="515">
        <v>9.3000000000000007</v>
      </c>
    </row>
    <row r="30" spans="1:14" ht="15.75">
      <c r="A30" s="851" t="s">
        <v>464</v>
      </c>
      <c r="B30" s="608">
        <v>0.7</v>
      </c>
      <c r="C30" s="608">
        <v>4.0999999999999996</v>
      </c>
      <c r="D30" s="608">
        <v>3.7</v>
      </c>
      <c r="E30" s="608">
        <v>1.5</v>
      </c>
      <c r="F30" s="608">
        <v>-0.1</v>
      </c>
      <c r="G30" s="608">
        <v>-0.3</v>
      </c>
      <c r="H30" s="608">
        <v>-0.5</v>
      </c>
      <c r="I30" s="608">
        <v>1.4</v>
      </c>
      <c r="J30" s="608">
        <v>2.5</v>
      </c>
      <c r="K30" s="322">
        <v>2.8</v>
      </c>
      <c r="L30" s="322">
        <v>2</v>
      </c>
      <c r="M30" s="322">
        <v>2.8</v>
      </c>
      <c r="N30" s="515">
        <v>12.1</v>
      </c>
    </row>
    <row r="31" spans="1:14" ht="15.75">
      <c r="A31" s="851" t="s">
        <v>465</v>
      </c>
      <c r="B31" s="608">
        <v>2.1</v>
      </c>
      <c r="C31" s="608">
        <v>2.1</v>
      </c>
      <c r="D31" s="608">
        <v>2.8</v>
      </c>
      <c r="E31" s="608">
        <v>1.9</v>
      </c>
      <c r="F31" s="608">
        <v>0.4</v>
      </c>
      <c r="G31" s="608">
        <v>-0.8</v>
      </c>
      <c r="H31" s="608">
        <v>-0.2</v>
      </c>
      <c r="I31" s="608">
        <v>1.6</v>
      </c>
      <c r="J31" s="608">
        <v>1.9</v>
      </c>
      <c r="K31" s="322">
        <v>1.7</v>
      </c>
      <c r="L31" s="322">
        <v>-0.3</v>
      </c>
      <c r="M31" s="322">
        <v>2</v>
      </c>
      <c r="N31" s="515">
        <v>9.3000000000000007</v>
      </c>
    </row>
    <row r="32" spans="1:14" ht="15.75">
      <c r="A32" s="851" t="s">
        <v>466</v>
      </c>
      <c r="B32" s="608">
        <v>2</v>
      </c>
      <c r="C32" s="608">
        <v>3</v>
      </c>
      <c r="D32" s="608">
        <v>2.4</v>
      </c>
      <c r="E32" s="608">
        <v>1.5</v>
      </c>
      <c r="F32" s="608">
        <v>-0.2</v>
      </c>
      <c r="G32" s="608">
        <v>-0.6</v>
      </c>
      <c r="H32" s="608">
        <v>-0.3</v>
      </c>
      <c r="I32" s="608">
        <v>2</v>
      </c>
      <c r="J32" s="608">
        <v>1.7</v>
      </c>
      <c r="K32" s="322">
        <v>0.8</v>
      </c>
      <c r="L32" s="322">
        <v>-0.3</v>
      </c>
      <c r="M32" s="322">
        <v>3</v>
      </c>
      <c r="N32" s="515">
        <v>8.3000000000000007</v>
      </c>
    </row>
    <row r="33" spans="1:14" ht="15.75">
      <c r="A33" s="851" t="s">
        <v>467</v>
      </c>
      <c r="B33" s="608">
        <v>1.9</v>
      </c>
      <c r="C33" s="608">
        <v>1.4</v>
      </c>
      <c r="D33" s="608">
        <v>0.9</v>
      </c>
      <c r="E33" s="608">
        <v>0.4</v>
      </c>
      <c r="F33" s="608">
        <v>0.2</v>
      </c>
      <c r="G33" s="608">
        <v>0.7</v>
      </c>
      <c r="H33" s="608">
        <v>1.1000000000000001</v>
      </c>
      <c r="I33" s="608">
        <v>1.9</v>
      </c>
      <c r="J33" s="608">
        <v>2</v>
      </c>
      <c r="K33" s="322">
        <v>1.7</v>
      </c>
      <c r="L33" s="322">
        <v>0.7</v>
      </c>
      <c r="M33" s="322">
        <v>2.7</v>
      </c>
      <c r="N33" s="515">
        <v>8.1</v>
      </c>
    </row>
    <row r="34" spans="1:14" ht="16.5" thickBot="1">
      <c r="A34" s="852" t="s">
        <v>468</v>
      </c>
      <c r="B34" s="853">
        <v>1.8</v>
      </c>
      <c r="C34" s="853">
        <v>2.9</v>
      </c>
      <c r="D34" s="853">
        <v>2.6</v>
      </c>
      <c r="E34" s="853">
        <v>1.3</v>
      </c>
      <c r="F34" s="853">
        <v>0.4</v>
      </c>
      <c r="G34" s="853">
        <v>0.1</v>
      </c>
      <c r="H34" s="853">
        <v>0.2</v>
      </c>
      <c r="I34" s="853">
        <v>1.6</v>
      </c>
      <c r="J34" s="853">
        <v>1.8</v>
      </c>
      <c r="K34" s="854">
        <v>1.4</v>
      </c>
      <c r="L34" s="854">
        <v>0.7</v>
      </c>
      <c r="M34" s="854">
        <v>2.9</v>
      </c>
      <c r="N34" s="855">
        <v>9.1999999999999993</v>
      </c>
    </row>
    <row r="35" spans="1:14" ht="7.5" customHeight="1" thickTop="1">
      <c r="B35" s="856"/>
      <c r="C35" s="856"/>
      <c r="D35" s="856"/>
      <c r="E35" s="856"/>
      <c r="F35" s="856"/>
      <c r="G35" s="856"/>
      <c r="H35" s="856"/>
    </row>
    <row r="36" spans="1:14" ht="13.5" customHeight="1">
      <c r="A36" s="8" t="s">
        <v>469</v>
      </c>
      <c r="B36" s="710"/>
      <c r="C36" s="710"/>
      <c r="D36" s="710"/>
      <c r="E36" s="710"/>
      <c r="F36" s="710"/>
      <c r="G36" s="710"/>
      <c r="H36" s="710"/>
    </row>
  </sheetData>
  <mergeCells count="2">
    <mergeCell ref="A3:N3"/>
    <mergeCell ref="A4:N4"/>
  </mergeCells>
  <printOptions horizontalCentered="1" verticalCentered="1"/>
  <pageMargins left="0.31496062992125984" right="0.31496062992125984" top="0.19685039370078741" bottom="0.19685039370078741" header="0.31496062992125984" footer="0.31496062992125984"/>
  <pageSetup paperSize="9" scale="9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4661-64D5-4CC2-8D36-C19255307A12}">
  <dimension ref="A1:I22"/>
  <sheetViews>
    <sheetView zoomScaleNormal="100" workbookViewId="0">
      <selection activeCell="J23" sqref="J23"/>
    </sheetView>
  </sheetViews>
  <sheetFormatPr defaultColWidth="9.140625" defaultRowHeight="15.75"/>
  <cols>
    <col min="1" max="1" width="54.42578125" style="5" customWidth="1"/>
    <col min="2" max="4" width="12.7109375" style="5" customWidth="1"/>
    <col min="5" max="6" width="14" style="5" customWidth="1"/>
    <col min="7" max="7" width="12.7109375" style="5" customWidth="1"/>
    <col min="8" max="16384" width="9.140625" style="5"/>
  </cols>
  <sheetData>
    <row r="1" spans="1:9">
      <c r="A1" s="896"/>
      <c r="B1" s="896"/>
      <c r="C1" s="896"/>
      <c r="D1" s="896"/>
      <c r="E1" s="896"/>
      <c r="F1" s="166" t="s">
        <v>434</v>
      </c>
      <c r="G1" s="12"/>
      <c r="H1" s="12"/>
      <c r="I1" s="12"/>
    </row>
    <row r="2" spans="1:9">
      <c r="A2" s="896"/>
      <c r="B2" s="896"/>
      <c r="C2" s="896"/>
      <c r="D2" s="896"/>
      <c r="E2" s="896"/>
      <c r="F2" s="896"/>
      <c r="G2" s="12"/>
      <c r="H2" s="12"/>
      <c r="I2" s="12"/>
    </row>
    <row r="3" spans="1:9" ht="22.5" customHeight="1">
      <c r="A3" s="1173" t="s">
        <v>147</v>
      </c>
      <c r="B3" s="1173"/>
      <c r="C3" s="1173"/>
      <c r="D3" s="1173"/>
      <c r="E3" s="1173"/>
      <c r="F3" s="1173"/>
      <c r="G3" s="12"/>
      <c r="H3" s="12"/>
      <c r="I3" s="12"/>
    </row>
    <row r="4" spans="1:9" ht="22.5" customHeight="1">
      <c r="A4" s="1201" t="s">
        <v>435</v>
      </c>
      <c r="B4" s="1201"/>
      <c r="C4" s="1201"/>
      <c r="D4" s="1201"/>
      <c r="E4" s="1201"/>
      <c r="F4" s="1201"/>
      <c r="G4" s="12"/>
      <c r="H4" s="12"/>
      <c r="I4" s="12"/>
    </row>
    <row r="5" spans="1:9" ht="16.5" thickBot="1">
      <c r="A5" s="896"/>
      <c r="B5" s="1331"/>
      <c r="C5" s="1331"/>
      <c r="D5" s="1331"/>
      <c r="E5" s="1331"/>
      <c r="F5" s="1331"/>
      <c r="G5" s="12"/>
      <c r="H5" s="12"/>
      <c r="I5" s="12"/>
    </row>
    <row r="6" spans="1:9" ht="20.100000000000001" customHeight="1" thickTop="1">
      <c r="A6" s="1299" t="s">
        <v>18</v>
      </c>
      <c r="B6" s="1332" t="s">
        <v>436</v>
      </c>
      <c r="C6" s="1332"/>
      <c r="D6" s="1332"/>
      <c r="E6" s="1333" t="s">
        <v>351</v>
      </c>
      <c r="F6" s="1334"/>
      <c r="G6" s="12"/>
      <c r="H6" s="12"/>
      <c r="I6" s="12"/>
    </row>
    <row r="7" spans="1:9" ht="30.95" customHeight="1" thickBot="1">
      <c r="A7" s="1301"/>
      <c r="B7" s="623" t="s">
        <v>437</v>
      </c>
      <c r="C7" s="622" t="s">
        <v>438</v>
      </c>
      <c r="D7" s="328" t="s">
        <v>439</v>
      </c>
      <c r="E7" s="276" t="s">
        <v>438</v>
      </c>
      <c r="F7" s="327" t="s">
        <v>439</v>
      </c>
      <c r="G7" s="12"/>
      <c r="H7" s="12"/>
      <c r="I7" s="12"/>
    </row>
    <row r="8" spans="1:9" ht="25.5" customHeight="1" thickTop="1">
      <c r="A8" s="168" t="s">
        <v>134</v>
      </c>
      <c r="B8" s="1321" t="s">
        <v>149</v>
      </c>
      <c r="C8" s="1322"/>
      <c r="D8" s="1323"/>
      <c r="E8" s="1324" t="s">
        <v>149</v>
      </c>
      <c r="F8" s="1325"/>
      <c r="G8" s="12"/>
      <c r="H8" s="12"/>
      <c r="I8" s="12"/>
    </row>
    <row r="9" spans="1:9" ht="21.95" customHeight="1">
      <c r="A9" s="620" t="s">
        <v>4</v>
      </c>
      <c r="B9" s="619">
        <v>1862.4</v>
      </c>
      <c r="C9" s="618">
        <v>2046.7</v>
      </c>
      <c r="D9" s="323">
        <v>2144</v>
      </c>
      <c r="E9" s="617">
        <v>184.3</v>
      </c>
      <c r="F9" s="616">
        <v>97.3</v>
      </c>
      <c r="G9" s="167"/>
      <c r="H9" s="167"/>
      <c r="I9" s="167"/>
    </row>
    <row r="10" spans="1:9" ht="21.95" customHeight="1">
      <c r="A10" s="615" t="s">
        <v>280</v>
      </c>
      <c r="B10" s="490">
        <v>1435.8</v>
      </c>
      <c r="C10" s="608">
        <v>1595.1</v>
      </c>
      <c r="D10" s="322">
        <v>1671.9</v>
      </c>
      <c r="E10" s="516">
        <v>159.30000000000001</v>
      </c>
      <c r="F10" s="614">
        <v>76.8</v>
      </c>
      <c r="G10" s="167"/>
      <c r="H10" s="167"/>
      <c r="I10" s="167"/>
    </row>
    <row r="11" spans="1:9" ht="21.95" customHeight="1" thickBot="1">
      <c r="A11" s="621" t="s">
        <v>133</v>
      </c>
      <c r="B11" s="609">
        <v>426.6</v>
      </c>
      <c r="C11" s="610">
        <v>451.6</v>
      </c>
      <c r="D11" s="326">
        <v>472.1</v>
      </c>
      <c r="E11" s="325">
        <v>25</v>
      </c>
      <c r="F11" s="324">
        <v>20.5</v>
      </c>
      <c r="G11" s="167"/>
      <c r="H11" s="167"/>
      <c r="I11" s="167"/>
    </row>
    <row r="12" spans="1:9" ht="25.5" customHeight="1" thickTop="1">
      <c r="A12" s="168" t="s">
        <v>132</v>
      </c>
      <c r="B12" s="1326" t="s">
        <v>149</v>
      </c>
      <c r="C12" s="1327"/>
      <c r="D12" s="1328"/>
      <c r="E12" s="1329" t="s">
        <v>149</v>
      </c>
      <c r="F12" s="1330"/>
      <c r="G12" s="12"/>
      <c r="H12" s="167"/>
      <c r="I12" s="167"/>
    </row>
    <row r="13" spans="1:9" ht="21.95" customHeight="1">
      <c r="A13" s="620" t="s">
        <v>4</v>
      </c>
      <c r="B13" s="619">
        <v>3056.8</v>
      </c>
      <c r="C13" s="618">
        <v>3264.7</v>
      </c>
      <c r="D13" s="323">
        <v>3396.4</v>
      </c>
      <c r="E13" s="617">
        <v>207.9</v>
      </c>
      <c r="F13" s="616">
        <v>131.69999999999999</v>
      </c>
      <c r="G13" s="167"/>
      <c r="H13" s="167"/>
      <c r="I13" s="167"/>
    </row>
    <row r="14" spans="1:9" ht="21.95" customHeight="1">
      <c r="A14" s="615" t="s">
        <v>281</v>
      </c>
      <c r="B14" s="490">
        <v>2523</v>
      </c>
      <c r="C14" s="608">
        <v>2696.3</v>
      </c>
      <c r="D14" s="322">
        <v>2552.1999999999998</v>
      </c>
      <c r="E14" s="516">
        <v>173.3</v>
      </c>
      <c r="F14" s="614">
        <v>-144.1</v>
      </c>
      <c r="G14" s="167"/>
      <c r="H14" s="167"/>
      <c r="I14" s="167"/>
    </row>
    <row r="15" spans="1:9" ht="21.95" customHeight="1" thickBot="1">
      <c r="A15" s="189" t="s">
        <v>131</v>
      </c>
      <c r="B15" s="491">
        <v>533.79999999999995</v>
      </c>
      <c r="C15" s="613">
        <v>568.4</v>
      </c>
      <c r="D15" s="316">
        <v>844.3</v>
      </c>
      <c r="E15" s="275">
        <v>34.6</v>
      </c>
      <c r="F15" s="321">
        <v>275.89999999999998</v>
      </c>
      <c r="G15" s="167"/>
      <c r="H15" s="167"/>
      <c r="I15" s="167"/>
    </row>
    <row r="16" spans="1:9" ht="9" customHeight="1" thickTop="1">
      <c r="A16" s="12"/>
      <c r="B16" s="12"/>
      <c r="C16" s="12"/>
      <c r="D16" s="12"/>
      <c r="E16" s="12"/>
      <c r="F16" s="12"/>
      <c r="G16" s="12"/>
      <c r="H16" s="12"/>
      <c r="I16" s="12"/>
    </row>
    <row r="17" spans="1:9">
      <c r="A17" s="274" t="s">
        <v>146</v>
      </c>
      <c r="B17" s="12"/>
      <c r="C17" s="12"/>
      <c r="D17" s="12"/>
      <c r="E17" s="12"/>
      <c r="F17" s="12"/>
      <c r="G17" s="12"/>
      <c r="H17" s="12"/>
      <c r="I17" s="12"/>
    </row>
    <row r="18" spans="1:9" ht="14.25" customHeight="1">
      <c r="A18" s="895"/>
      <c r="B18" s="12"/>
      <c r="C18" s="12"/>
      <c r="D18" s="167"/>
      <c r="E18" s="12"/>
      <c r="F18" s="12"/>
      <c r="G18" s="12"/>
      <c r="H18" s="12"/>
      <c r="I18" s="12"/>
    </row>
    <row r="19" spans="1:9">
      <c r="A19" s="895" t="s">
        <v>130</v>
      </c>
      <c r="B19" s="167"/>
      <c r="C19" s="167"/>
      <c r="D19" s="167"/>
      <c r="E19" s="12"/>
      <c r="F19" s="12"/>
      <c r="G19" s="12"/>
      <c r="H19" s="12"/>
      <c r="I19" s="12"/>
    </row>
    <row r="20" spans="1:9">
      <c r="A20" s="12"/>
      <c r="B20" s="167"/>
      <c r="C20" s="167"/>
      <c r="D20" s="167"/>
      <c r="E20" s="12"/>
      <c r="F20" s="12"/>
      <c r="G20" s="12"/>
      <c r="H20" s="12"/>
      <c r="I20" s="12"/>
    </row>
    <row r="21" spans="1:9">
      <c r="A21" s="12"/>
      <c r="B21" s="167"/>
      <c r="C21" s="167"/>
      <c r="D21" s="167"/>
      <c r="E21" s="12"/>
      <c r="F21" s="12"/>
      <c r="G21" s="12"/>
      <c r="H21" s="12"/>
      <c r="I21" s="12"/>
    </row>
    <row r="22" spans="1:9">
      <c r="A22" s="12"/>
      <c r="B22" s="12"/>
      <c r="C22" s="12"/>
      <c r="D22" s="12"/>
      <c r="E22" s="12"/>
      <c r="F22" s="12"/>
      <c r="G22" s="12"/>
      <c r="H22" s="12"/>
      <c r="I22" s="12"/>
    </row>
  </sheetData>
  <mergeCells count="11">
    <mergeCell ref="B8:D8"/>
    <mergeCell ref="E8:F8"/>
    <mergeCell ref="B12:D12"/>
    <mergeCell ref="E12:F12"/>
    <mergeCell ref="A3:F3"/>
    <mergeCell ref="A4:F4"/>
    <mergeCell ref="B5:D5"/>
    <mergeCell ref="E5:F5"/>
    <mergeCell ref="A6:A7"/>
    <mergeCell ref="B6:D6"/>
    <mergeCell ref="E6:F6"/>
  </mergeCells>
  <printOptions horizontalCentered="1" verticalCentered="1"/>
  <pageMargins left="0.7" right="0.7" top="0.75" bottom="0.75" header="0.3" footer="0.3"/>
  <pageSetup paperSize="9" orientation="landscape" r:id="rId1"/>
  <ignoredErrors>
    <ignoredError sqref="B7:F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39BB1-025F-40AB-8634-346A95CDEE46}">
  <sheetPr>
    <tabColor theme="2"/>
    <pageSetUpPr fitToPage="1"/>
  </sheetPr>
  <dimension ref="A1:N3"/>
  <sheetViews>
    <sheetView zoomScaleNormal="100" workbookViewId="0">
      <selection sqref="A1:N1"/>
    </sheetView>
  </sheetViews>
  <sheetFormatPr defaultColWidth="4.42578125" defaultRowHeight="12.75"/>
  <cols>
    <col min="1" max="1" width="38.5703125" style="901" customWidth="1"/>
    <col min="2" max="6" width="4.42578125" style="901"/>
    <col min="7" max="7" width="8" style="901" customWidth="1"/>
    <col min="8" max="256" width="4.42578125" style="901"/>
    <col min="257" max="257" width="38.5703125" style="901" customWidth="1"/>
    <col min="258" max="512" width="4.42578125" style="901"/>
    <col min="513" max="513" width="38.5703125" style="901" customWidth="1"/>
    <col min="514" max="768" width="4.42578125" style="901"/>
    <col min="769" max="769" width="38.5703125" style="901" customWidth="1"/>
    <col min="770" max="1024" width="4.42578125" style="901"/>
    <col min="1025" max="1025" width="38.5703125" style="901" customWidth="1"/>
    <col min="1026" max="1280" width="4.42578125" style="901"/>
    <col min="1281" max="1281" width="38.5703125" style="901" customWidth="1"/>
    <col min="1282" max="1536" width="4.42578125" style="901"/>
    <col min="1537" max="1537" width="38.5703125" style="901" customWidth="1"/>
    <col min="1538" max="1792" width="4.42578125" style="901"/>
    <col min="1793" max="1793" width="38.5703125" style="901" customWidth="1"/>
    <col min="1794" max="2048" width="4.42578125" style="901"/>
    <col min="2049" max="2049" width="38.5703125" style="901" customWidth="1"/>
    <col min="2050" max="2304" width="4.42578125" style="901"/>
    <col min="2305" max="2305" width="38.5703125" style="901" customWidth="1"/>
    <col min="2306" max="2560" width="4.42578125" style="901"/>
    <col min="2561" max="2561" width="38.5703125" style="901" customWidth="1"/>
    <col min="2562" max="2816" width="4.42578125" style="901"/>
    <col min="2817" max="2817" width="38.5703125" style="901" customWidth="1"/>
    <col min="2818" max="3072" width="4.42578125" style="901"/>
    <col min="3073" max="3073" width="38.5703125" style="901" customWidth="1"/>
    <col min="3074" max="3328" width="4.42578125" style="901"/>
    <col min="3329" max="3329" width="38.5703125" style="901" customWidth="1"/>
    <col min="3330" max="3584" width="4.42578125" style="901"/>
    <col min="3585" max="3585" width="38.5703125" style="901" customWidth="1"/>
    <col min="3586" max="3840" width="4.42578125" style="901"/>
    <col min="3841" max="3841" width="38.5703125" style="901" customWidth="1"/>
    <col min="3842" max="4096" width="4.42578125" style="901"/>
    <col min="4097" max="4097" width="38.5703125" style="901" customWidth="1"/>
    <col min="4098" max="4352" width="4.42578125" style="901"/>
    <col min="4353" max="4353" width="38.5703125" style="901" customWidth="1"/>
    <col min="4354" max="4608" width="4.42578125" style="901"/>
    <col min="4609" max="4609" width="38.5703125" style="901" customWidth="1"/>
    <col min="4610" max="4864" width="4.42578125" style="901"/>
    <col min="4865" max="4865" width="38.5703125" style="901" customWidth="1"/>
    <col min="4866" max="5120" width="4.42578125" style="901"/>
    <col min="5121" max="5121" width="38.5703125" style="901" customWidth="1"/>
    <col min="5122" max="5376" width="4.42578125" style="901"/>
    <col min="5377" max="5377" width="38.5703125" style="901" customWidth="1"/>
    <col min="5378" max="5632" width="4.42578125" style="901"/>
    <col min="5633" max="5633" width="38.5703125" style="901" customWidth="1"/>
    <col min="5634" max="5888" width="4.42578125" style="901"/>
    <col min="5889" max="5889" width="38.5703125" style="901" customWidth="1"/>
    <col min="5890" max="6144" width="4.42578125" style="901"/>
    <col min="6145" max="6145" width="38.5703125" style="901" customWidth="1"/>
    <col min="6146" max="6400" width="4.42578125" style="901"/>
    <col min="6401" max="6401" width="38.5703125" style="901" customWidth="1"/>
    <col min="6402" max="6656" width="4.42578125" style="901"/>
    <col min="6657" max="6657" width="38.5703125" style="901" customWidth="1"/>
    <col min="6658" max="6912" width="4.42578125" style="901"/>
    <col min="6913" max="6913" width="38.5703125" style="901" customWidth="1"/>
    <col min="6914" max="7168" width="4.42578125" style="901"/>
    <col min="7169" max="7169" width="38.5703125" style="901" customWidth="1"/>
    <col min="7170" max="7424" width="4.42578125" style="901"/>
    <col min="7425" max="7425" width="38.5703125" style="901" customWidth="1"/>
    <col min="7426" max="7680" width="4.42578125" style="901"/>
    <col min="7681" max="7681" width="38.5703125" style="901" customWidth="1"/>
    <col min="7682" max="7936" width="4.42578125" style="901"/>
    <col min="7937" max="7937" width="38.5703125" style="901" customWidth="1"/>
    <col min="7938" max="8192" width="4.42578125" style="901"/>
    <col min="8193" max="8193" width="38.5703125" style="901" customWidth="1"/>
    <col min="8194" max="8448" width="4.42578125" style="901"/>
    <col min="8449" max="8449" width="38.5703125" style="901" customWidth="1"/>
    <col min="8450" max="8704" width="4.42578125" style="901"/>
    <col min="8705" max="8705" width="38.5703125" style="901" customWidth="1"/>
    <col min="8706" max="8960" width="4.42578125" style="901"/>
    <col min="8961" max="8961" width="38.5703125" style="901" customWidth="1"/>
    <col min="8962" max="9216" width="4.42578125" style="901"/>
    <col min="9217" max="9217" width="38.5703125" style="901" customWidth="1"/>
    <col min="9218" max="9472" width="4.42578125" style="901"/>
    <col min="9473" max="9473" width="38.5703125" style="901" customWidth="1"/>
    <col min="9474" max="9728" width="4.42578125" style="901"/>
    <col min="9729" max="9729" width="38.5703125" style="901" customWidth="1"/>
    <col min="9730" max="9984" width="4.42578125" style="901"/>
    <col min="9985" max="9985" width="38.5703125" style="901" customWidth="1"/>
    <col min="9986" max="10240" width="4.42578125" style="901"/>
    <col min="10241" max="10241" width="38.5703125" style="901" customWidth="1"/>
    <col min="10242" max="10496" width="4.42578125" style="901"/>
    <col min="10497" max="10497" width="38.5703125" style="901" customWidth="1"/>
    <col min="10498" max="10752" width="4.42578125" style="901"/>
    <col min="10753" max="10753" width="38.5703125" style="901" customWidth="1"/>
    <col min="10754" max="11008" width="4.42578125" style="901"/>
    <col min="11009" max="11009" width="38.5703125" style="901" customWidth="1"/>
    <col min="11010" max="11264" width="4.42578125" style="901"/>
    <col min="11265" max="11265" width="38.5703125" style="901" customWidth="1"/>
    <col min="11266" max="11520" width="4.42578125" style="901"/>
    <col min="11521" max="11521" width="38.5703125" style="901" customWidth="1"/>
    <col min="11522" max="11776" width="4.42578125" style="901"/>
    <col min="11777" max="11777" width="38.5703125" style="901" customWidth="1"/>
    <col min="11778" max="12032" width="4.42578125" style="901"/>
    <col min="12033" max="12033" width="38.5703125" style="901" customWidth="1"/>
    <col min="12034" max="12288" width="4.42578125" style="901"/>
    <col min="12289" max="12289" width="38.5703125" style="901" customWidth="1"/>
    <col min="12290" max="12544" width="4.42578125" style="901"/>
    <col min="12545" max="12545" width="38.5703125" style="901" customWidth="1"/>
    <col min="12546" max="12800" width="4.42578125" style="901"/>
    <col min="12801" max="12801" width="38.5703125" style="901" customWidth="1"/>
    <col min="12802" max="13056" width="4.42578125" style="901"/>
    <col min="13057" max="13057" width="38.5703125" style="901" customWidth="1"/>
    <col min="13058" max="13312" width="4.42578125" style="901"/>
    <col min="13313" max="13313" width="38.5703125" style="901" customWidth="1"/>
    <col min="13314" max="13568" width="4.42578125" style="901"/>
    <col min="13569" max="13569" width="38.5703125" style="901" customWidth="1"/>
    <col min="13570" max="13824" width="4.42578125" style="901"/>
    <col min="13825" max="13825" width="38.5703125" style="901" customWidth="1"/>
    <col min="13826" max="14080" width="4.42578125" style="901"/>
    <col min="14081" max="14081" width="38.5703125" style="901" customWidth="1"/>
    <col min="14082" max="14336" width="4.42578125" style="901"/>
    <col min="14337" max="14337" width="38.5703125" style="901" customWidth="1"/>
    <col min="14338" max="14592" width="4.42578125" style="901"/>
    <col min="14593" max="14593" width="38.5703125" style="901" customWidth="1"/>
    <col min="14594" max="14848" width="4.42578125" style="901"/>
    <col min="14849" max="14849" width="38.5703125" style="901" customWidth="1"/>
    <col min="14850" max="15104" width="4.42578125" style="901"/>
    <col min="15105" max="15105" width="38.5703125" style="901" customWidth="1"/>
    <col min="15106" max="15360" width="4.42578125" style="901"/>
    <col min="15361" max="15361" width="38.5703125" style="901" customWidth="1"/>
    <col min="15362" max="15616" width="4.42578125" style="901"/>
    <col min="15617" max="15617" width="38.5703125" style="901" customWidth="1"/>
    <col min="15618" max="15872" width="4.42578125" style="901"/>
    <col min="15873" max="15873" width="38.5703125" style="901" customWidth="1"/>
    <col min="15874" max="16128" width="4.42578125" style="901"/>
    <col min="16129" max="16129" width="38.5703125" style="901" customWidth="1"/>
    <col min="16130" max="16384" width="4.42578125" style="901"/>
  </cols>
  <sheetData>
    <row r="1" spans="1:14" ht="23.25">
      <c r="A1" s="1335" t="s">
        <v>518</v>
      </c>
      <c r="B1" s="1335"/>
      <c r="C1" s="1335"/>
      <c r="D1" s="1335"/>
      <c r="E1" s="1335"/>
      <c r="F1" s="1335"/>
      <c r="G1" s="1335"/>
      <c r="H1" s="1336"/>
      <c r="I1" s="1336"/>
      <c r="J1" s="1336"/>
      <c r="K1" s="1336"/>
      <c r="L1" s="1336"/>
      <c r="M1" s="1336"/>
      <c r="N1" s="1336"/>
    </row>
    <row r="2" spans="1:14" ht="23.25">
      <c r="A2" s="1335" t="s">
        <v>517</v>
      </c>
      <c r="B2" s="1335"/>
      <c r="C2" s="1335"/>
      <c r="D2" s="1335"/>
      <c r="E2" s="1335"/>
      <c r="F2" s="1335"/>
      <c r="G2" s="1335"/>
      <c r="H2" s="1336"/>
      <c r="I2" s="1336"/>
      <c r="J2" s="1336"/>
      <c r="K2" s="1336"/>
      <c r="L2" s="1336"/>
      <c r="M2" s="1336"/>
      <c r="N2" s="1336"/>
    </row>
    <row r="3" spans="1:14" ht="23.25">
      <c r="A3" s="1335" t="s">
        <v>516</v>
      </c>
      <c r="B3" s="1335"/>
      <c r="C3" s="1335"/>
      <c r="D3" s="1335"/>
      <c r="E3" s="1335"/>
      <c r="F3" s="1335"/>
      <c r="G3" s="1335"/>
      <c r="H3" s="1336"/>
      <c r="I3" s="1336"/>
      <c r="J3" s="1336"/>
      <c r="K3" s="1336"/>
      <c r="L3" s="1336"/>
      <c r="M3" s="1336"/>
      <c r="N3" s="1336"/>
    </row>
  </sheetData>
  <mergeCells count="3">
    <mergeCell ref="A1:N1"/>
    <mergeCell ref="A2:N2"/>
    <mergeCell ref="A3:N3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9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CF61F-C9AC-4D30-953B-CF8962B89B68}">
  <sheetPr>
    <tabColor theme="2"/>
    <pageSetUpPr fitToPage="1"/>
  </sheetPr>
  <dimension ref="A1:C19"/>
  <sheetViews>
    <sheetView zoomScaleNormal="100" workbookViewId="0">
      <selection sqref="A1:N1"/>
    </sheetView>
  </sheetViews>
  <sheetFormatPr defaultColWidth="3.85546875" defaultRowHeight="12.75"/>
  <cols>
    <col min="1" max="1" width="15.7109375" style="902" customWidth="1"/>
    <col min="2" max="2" width="67.7109375" style="902" customWidth="1"/>
    <col min="3" max="3" width="7.7109375" style="902" customWidth="1"/>
    <col min="4" max="256" width="3.85546875" style="902"/>
    <col min="257" max="257" width="11.28515625" style="902" customWidth="1"/>
    <col min="258" max="258" width="52.140625" style="902" customWidth="1"/>
    <col min="259" max="259" width="5.5703125" style="902" customWidth="1"/>
    <col min="260" max="512" width="3.85546875" style="902"/>
    <col min="513" max="513" width="11.28515625" style="902" customWidth="1"/>
    <col min="514" max="514" width="52.140625" style="902" customWidth="1"/>
    <col min="515" max="515" width="5.5703125" style="902" customWidth="1"/>
    <col min="516" max="768" width="3.85546875" style="902"/>
    <col min="769" max="769" width="11.28515625" style="902" customWidth="1"/>
    <col min="770" max="770" width="52.140625" style="902" customWidth="1"/>
    <col min="771" max="771" width="5.5703125" style="902" customWidth="1"/>
    <col min="772" max="1024" width="3.85546875" style="902"/>
    <col min="1025" max="1025" width="11.28515625" style="902" customWidth="1"/>
    <col min="1026" max="1026" width="52.140625" style="902" customWidth="1"/>
    <col min="1027" max="1027" width="5.5703125" style="902" customWidth="1"/>
    <col min="1028" max="1280" width="3.85546875" style="902"/>
    <col min="1281" max="1281" width="11.28515625" style="902" customWidth="1"/>
    <col min="1282" max="1282" width="52.140625" style="902" customWidth="1"/>
    <col min="1283" max="1283" width="5.5703125" style="902" customWidth="1"/>
    <col min="1284" max="1536" width="3.85546875" style="902"/>
    <col min="1537" max="1537" width="11.28515625" style="902" customWidth="1"/>
    <col min="1538" max="1538" width="52.140625" style="902" customWidth="1"/>
    <col min="1539" max="1539" width="5.5703125" style="902" customWidth="1"/>
    <col min="1540" max="1792" width="3.85546875" style="902"/>
    <col min="1793" max="1793" width="11.28515625" style="902" customWidth="1"/>
    <col min="1794" max="1794" width="52.140625" style="902" customWidth="1"/>
    <col min="1795" max="1795" width="5.5703125" style="902" customWidth="1"/>
    <col min="1796" max="2048" width="3.85546875" style="902"/>
    <col min="2049" max="2049" width="11.28515625" style="902" customWidth="1"/>
    <col min="2050" max="2050" width="52.140625" style="902" customWidth="1"/>
    <col min="2051" max="2051" width="5.5703125" style="902" customWidth="1"/>
    <col min="2052" max="2304" width="3.85546875" style="902"/>
    <col min="2305" max="2305" width="11.28515625" style="902" customWidth="1"/>
    <col min="2306" max="2306" width="52.140625" style="902" customWidth="1"/>
    <col min="2307" max="2307" width="5.5703125" style="902" customWidth="1"/>
    <col min="2308" max="2560" width="3.85546875" style="902"/>
    <col min="2561" max="2561" width="11.28515625" style="902" customWidth="1"/>
    <col min="2562" max="2562" width="52.140625" style="902" customWidth="1"/>
    <col min="2563" max="2563" width="5.5703125" style="902" customWidth="1"/>
    <col min="2564" max="2816" width="3.85546875" style="902"/>
    <col min="2817" max="2817" width="11.28515625" style="902" customWidth="1"/>
    <col min="2818" max="2818" width="52.140625" style="902" customWidth="1"/>
    <col min="2819" max="2819" width="5.5703125" style="902" customWidth="1"/>
    <col min="2820" max="3072" width="3.85546875" style="902"/>
    <col min="3073" max="3073" width="11.28515625" style="902" customWidth="1"/>
    <col min="3074" max="3074" width="52.140625" style="902" customWidth="1"/>
    <col min="3075" max="3075" width="5.5703125" style="902" customWidth="1"/>
    <col min="3076" max="3328" width="3.85546875" style="902"/>
    <col min="3329" max="3329" width="11.28515625" style="902" customWidth="1"/>
    <col min="3330" max="3330" width="52.140625" style="902" customWidth="1"/>
    <col min="3331" max="3331" width="5.5703125" style="902" customWidth="1"/>
    <col min="3332" max="3584" width="3.85546875" style="902"/>
    <col min="3585" max="3585" width="11.28515625" style="902" customWidth="1"/>
    <col min="3586" max="3586" width="52.140625" style="902" customWidth="1"/>
    <col min="3587" max="3587" width="5.5703125" style="902" customWidth="1"/>
    <col min="3588" max="3840" width="3.85546875" style="902"/>
    <col min="3841" max="3841" width="11.28515625" style="902" customWidth="1"/>
    <col min="3842" max="3842" width="52.140625" style="902" customWidth="1"/>
    <col min="3843" max="3843" width="5.5703125" style="902" customWidth="1"/>
    <col min="3844" max="4096" width="3.85546875" style="902"/>
    <col min="4097" max="4097" width="11.28515625" style="902" customWidth="1"/>
    <col min="4098" max="4098" width="52.140625" style="902" customWidth="1"/>
    <col min="4099" max="4099" width="5.5703125" style="902" customWidth="1"/>
    <col min="4100" max="4352" width="3.85546875" style="902"/>
    <col min="4353" max="4353" width="11.28515625" style="902" customWidth="1"/>
    <col min="4354" max="4354" width="52.140625" style="902" customWidth="1"/>
    <col min="4355" max="4355" width="5.5703125" style="902" customWidth="1"/>
    <col min="4356" max="4608" width="3.85546875" style="902"/>
    <col min="4609" max="4609" width="11.28515625" style="902" customWidth="1"/>
    <col min="4610" max="4610" width="52.140625" style="902" customWidth="1"/>
    <col min="4611" max="4611" width="5.5703125" style="902" customWidth="1"/>
    <col min="4612" max="4864" width="3.85546875" style="902"/>
    <col min="4865" max="4865" width="11.28515625" style="902" customWidth="1"/>
    <col min="4866" max="4866" width="52.140625" style="902" customWidth="1"/>
    <col min="4867" max="4867" width="5.5703125" style="902" customWidth="1"/>
    <col min="4868" max="5120" width="3.85546875" style="902"/>
    <col min="5121" max="5121" width="11.28515625" style="902" customWidth="1"/>
    <col min="5122" max="5122" width="52.140625" style="902" customWidth="1"/>
    <col min="5123" max="5123" width="5.5703125" style="902" customWidth="1"/>
    <col min="5124" max="5376" width="3.85546875" style="902"/>
    <col min="5377" max="5377" width="11.28515625" style="902" customWidth="1"/>
    <col min="5378" max="5378" width="52.140625" style="902" customWidth="1"/>
    <col min="5379" max="5379" width="5.5703125" style="902" customWidth="1"/>
    <col min="5380" max="5632" width="3.85546875" style="902"/>
    <col min="5633" max="5633" width="11.28515625" style="902" customWidth="1"/>
    <col min="5634" max="5634" width="52.140625" style="902" customWidth="1"/>
    <col min="5635" max="5635" width="5.5703125" style="902" customWidth="1"/>
    <col min="5636" max="5888" width="3.85546875" style="902"/>
    <col min="5889" max="5889" width="11.28515625" style="902" customWidth="1"/>
    <col min="5890" max="5890" width="52.140625" style="902" customWidth="1"/>
    <col min="5891" max="5891" width="5.5703125" style="902" customWidth="1"/>
    <col min="5892" max="6144" width="3.85546875" style="902"/>
    <col min="6145" max="6145" width="11.28515625" style="902" customWidth="1"/>
    <col min="6146" max="6146" width="52.140625" style="902" customWidth="1"/>
    <col min="6147" max="6147" width="5.5703125" style="902" customWidth="1"/>
    <col min="6148" max="6400" width="3.85546875" style="902"/>
    <col min="6401" max="6401" width="11.28515625" style="902" customWidth="1"/>
    <col min="6402" max="6402" width="52.140625" style="902" customWidth="1"/>
    <col min="6403" max="6403" width="5.5703125" style="902" customWidth="1"/>
    <col min="6404" max="6656" width="3.85546875" style="902"/>
    <col min="6657" max="6657" width="11.28515625" style="902" customWidth="1"/>
    <col min="6658" max="6658" width="52.140625" style="902" customWidth="1"/>
    <col min="6659" max="6659" width="5.5703125" style="902" customWidth="1"/>
    <col min="6660" max="6912" width="3.85546875" style="902"/>
    <col min="6913" max="6913" width="11.28515625" style="902" customWidth="1"/>
    <col min="6914" max="6914" width="52.140625" style="902" customWidth="1"/>
    <col min="6915" max="6915" width="5.5703125" style="902" customWidth="1"/>
    <col min="6916" max="7168" width="3.85546875" style="902"/>
    <col min="7169" max="7169" width="11.28515625" style="902" customWidth="1"/>
    <col min="7170" max="7170" width="52.140625" style="902" customWidth="1"/>
    <col min="7171" max="7171" width="5.5703125" style="902" customWidth="1"/>
    <col min="7172" max="7424" width="3.85546875" style="902"/>
    <col min="7425" max="7425" width="11.28515625" style="902" customWidth="1"/>
    <col min="7426" max="7426" width="52.140625" style="902" customWidth="1"/>
    <col min="7427" max="7427" width="5.5703125" style="902" customWidth="1"/>
    <col min="7428" max="7680" width="3.85546875" style="902"/>
    <col min="7681" max="7681" width="11.28515625" style="902" customWidth="1"/>
    <col min="7682" max="7682" width="52.140625" style="902" customWidth="1"/>
    <col min="7683" max="7683" width="5.5703125" style="902" customWidth="1"/>
    <col min="7684" max="7936" width="3.85546875" style="902"/>
    <col min="7937" max="7937" width="11.28515625" style="902" customWidth="1"/>
    <col min="7938" max="7938" width="52.140625" style="902" customWidth="1"/>
    <col min="7939" max="7939" width="5.5703125" style="902" customWidth="1"/>
    <col min="7940" max="8192" width="3.85546875" style="902"/>
    <col min="8193" max="8193" width="11.28515625" style="902" customWidth="1"/>
    <col min="8194" max="8194" width="52.140625" style="902" customWidth="1"/>
    <col min="8195" max="8195" width="5.5703125" style="902" customWidth="1"/>
    <col min="8196" max="8448" width="3.85546875" style="902"/>
    <col min="8449" max="8449" width="11.28515625" style="902" customWidth="1"/>
    <col min="8450" max="8450" width="52.140625" style="902" customWidth="1"/>
    <col min="8451" max="8451" width="5.5703125" style="902" customWidth="1"/>
    <col min="8452" max="8704" width="3.85546875" style="902"/>
    <col min="8705" max="8705" width="11.28515625" style="902" customWidth="1"/>
    <col min="8706" max="8706" width="52.140625" style="902" customWidth="1"/>
    <col min="8707" max="8707" width="5.5703125" style="902" customWidth="1"/>
    <col min="8708" max="8960" width="3.85546875" style="902"/>
    <col min="8961" max="8961" width="11.28515625" style="902" customWidth="1"/>
    <col min="8962" max="8962" width="52.140625" style="902" customWidth="1"/>
    <col min="8963" max="8963" width="5.5703125" style="902" customWidth="1"/>
    <col min="8964" max="9216" width="3.85546875" style="902"/>
    <col min="9217" max="9217" width="11.28515625" style="902" customWidth="1"/>
    <col min="9218" max="9218" width="52.140625" style="902" customWidth="1"/>
    <col min="9219" max="9219" width="5.5703125" style="902" customWidth="1"/>
    <col min="9220" max="9472" width="3.85546875" style="902"/>
    <col min="9473" max="9473" width="11.28515625" style="902" customWidth="1"/>
    <col min="9474" max="9474" width="52.140625" style="902" customWidth="1"/>
    <col min="9475" max="9475" width="5.5703125" style="902" customWidth="1"/>
    <col min="9476" max="9728" width="3.85546875" style="902"/>
    <col min="9729" max="9729" width="11.28515625" style="902" customWidth="1"/>
    <col min="9730" max="9730" width="52.140625" style="902" customWidth="1"/>
    <col min="9731" max="9731" width="5.5703125" style="902" customWidth="1"/>
    <col min="9732" max="9984" width="3.85546875" style="902"/>
    <col min="9985" max="9985" width="11.28515625" style="902" customWidth="1"/>
    <col min="9986" max="9986" width="52.140625" style="902" customWidth="1"/>
    <col min="9987" max="9987" width="5.5703125" style="902" customWidth="1"/>
    <col min="9988" max="10240" width="3.85546875" style="902"/>
    <col min="10241" max="10241" width="11.28515625" style="902" customWidth="1"/>
    <col min="10242" max="10242" width="52.140625" style="902" customWidth="1"/>
    <col min="10243" max="10243" width="5.5703125" style="902" customWidth="1"/>
    <col min="10244" max="10496" width="3.85546875" style="902"/>
    <col min="10497" max="10497" width="11.28515625" style="902" customWidth="1"/>
    <col min="10498" max="10498" width="52.140625" style="902" customWidth="1"/>
    <col min="10499" max="10499" width="5.5703125" style="902" customWidth="1"/>
    <col min="10500" max="10752" width="3.85546875" style="902"/>
    <col min="10753" max="10753" width="11.28515625" style="902" customWidth="1"/>
    <col min="10754" max="10754" width="52.140625" style="902" customWidth="1"/>
    <col min="10755" max="10755" width="5.5703125" style="902" customWidth="1"/>
    <col min="10756" max="11008" width="3.85546875" style="902"/>
    <col min="11009" max="11009" width="11.28515625" style="902" customWidth="1"/>
    <col min="11010" max="11010" width="52.140625" style="902" customWidth="1"/>
    <col min="11011" max="11011" width="5.5703125" style="902" customWidth="1"/>
    <col min="11012" max="11264" width="3.85546875" style="902"/>
    <col min="11265" max="11265" width="11.28515625" style="902" customWidth="1"/>
    <col min="11266" max="11266" width="52.140625" style="902" customWidth="1"/>
    <col min="11267" max="11267" width="5.5703125" style="902" customWidth="1"/>
    <col min="11268" max="11520" width="3.85546875" style="902"/>
    <col min="11521" max="11521" width="11.28515625" style="902" customWidth="1"/>
    <col min="11522" max="11522" width="52.140625" style="902" customWidth="1"/>
    <col min="11523" max="11523" width="5.5703125" style="902" customWidth="1"/>
    <col min="11524" max="11776" width="3.85546875" style="902"/>
    <col min="11777" max="11777" width="11.28515625" style="902" customWidth="1"/>
    <col min="11778" max="11778" width="52.140625" style="902" customWidth="1"/>
    <col min="11779" max="11779" width="5.5703125" style="902" customWidth="1"/>
    <col min="11780" max="12032" width="3.85546875" style="902"/>
    <col min="12033" max="12033" width="11.28515625" style="902" customWidth="1"/>
    <col min="12034" max="12034" width="52.140625" style="902" customWidth="1"/>
    <col min="12035" max="12035" width="5.5703125" style="902" customWidth="1"/>
    <col min="12036" max="12288" width="3.85546875" style="902"/>
    <col min="12289" max="12289" width="11.28515625" style="902" customWidth="1"/>
    <col min="12290" max="12290" width="52.140625" style="902" customWidth="1"/>
    <col min="12291" max="12291" width="5.5703125" style="902" customWidth="1"/>
    <col min="12292" max="12544" width="3.85546875" style="902"/>
    <col min="12545" max="12545" width="11.28515625" style="902" customWidth="1"/>
    <col min="12546" max="12546" width="52.140625" style="902" customWidth="1"/>
    <col min="12547" max="12547" width="5.5703125" style="902" customWidth="1"/>
    <col min="12548" max="12800" width="3.85546875" style="902"/>
    <col min="12801" max="12801" width="11.28515625" style="902" customWidth="1"/>
    <col min="12802" max="12802" width="52.140625" style="902" customWidth="1"/>
    <col min="12803" max="12803" width="5.5703125" style="902" customWidth="1"/>
    <col min="12804" max="13056" width="3.85546875" style="902"/>
    <col min="13057" max="13057" width="11.28515625" style="902" customWidth="1"/>
    <col min="13058" max="13058" width="52.140625" style="902" customWidth="1"/>
    <col min="13059" max="13059" width="5.5703125" style="902" customWidth="1"/>
    <col min="13060" max="13312" width="3.85546875" style="902"/>
    <col min="13313" max="13313" width="11.28515625" style="902" customWidth="1"/>
    <col min="13314" max="13314" width="52.140625" style="902" customWidth="1"/>
    <col min="13315" max="13315" width="5.5703125" style="902" customWidth="1"/>
    <col min="13316" max="13568" width="3.85546875" style="902"/>
    <col min="13569" max="13569" width="11.28515625" style="902" customWidth="1"/>
    <col min="13570" max="13570" width="52.140625" style="902" customWidth="1"/>
    <col min="13571" max="13571" width="5.5703125" style="902" customWidth="1"/>
    <col min="13572" max="13824" width="3.85546875" style="902"/>
    <col min="13825" max="13825" width="11.28515625" style="902" customWidth="1"/>
    <col min="13826" max="13826" width="52.140625" style="902" customWidth="1"/>
    <col min="13827" max="13827" width="5.5703125" style="902" customWidth="1"/>
    <col min="13828" max="14080" width="3.85546875" style="902"/>
    <col min="14081" max="14081" width="11.28515625" style="902" customWidth="1"/>
    <col min="14082" max="14082" width="52.140625" style="902" customWidth="1"/>
    <col min="14083" max="14083" width="5.5703125" style="902" customWidth="1"/>
    <col min="14084" max="14336" width="3.85546875" style="902"/>
    <col min="14337" max="14337" width="11.28515625" style="902" customWidth="1"/>
    <col min="14338" max="14338" width="52.140625" style="902" customWidth="1"/>
    <col min="14339" max="14339" width="5.5703125" style="902" customWidth="1"/>
    <col min="14340" max="14592" width="3.85546875" style="902"/>
    <col min="14593" max="14593" width="11.28515625" style="902" customWidth="1"/>
    <col min="14594" max="14594" width="52.140625" style="902" customWidth="1"/>
    <col min="14595" max="14595" width="5.5703125" style="902" customWidth="1"/>
    <col min="14596" max="14848" width="3.85546875" style="902"/>
    <col min="14849" max="14849" width="11.28515625" style="902" customWidth="1"/>
    <col min="14850" max="14850" width="52.140625" style="902" customWidth="1"/>
    <col min="14851" max="14851" width="5.5703125" style="902" customWidth="1"/>
    <col min="14852" max="15104" width="3.85546875" style="902"/>
    <col min="15105" max="15105" width="11.28515625" style="902" customWidth="1"/>
    <col min="15106" max="15106" width="52.140625" style="902" customWidth="1"/>
    <col min="15107" max="15107" width="5.5703125" style="902" customWidth="1"/>
    <col min="15108" max="15360" width="3.85546875" style="902"/>
    <col min="15361" max="15361" width="11.28515625" style="902" customWidth="1"/>
    <col min="15362" max="15362" width="52.140625" style="902" customWidth="1"/>
    <col min="15363" max="15363" width="5.5703125" style="902" customWidth="1"/>
    <col min="15364" max="15616" width="3.85546875" style="902"/>
    <col min="15617" max="15617" width="11.28515625" style="902" customWidth="1"/>
    <col min="15618" max="15618" width="52.140625" style="902" customWidth="1"/>
    <col min="15619" max="15619" width="5.5703125" style="902" customWidth="1"/>
    <col min="15620" max="15872" width="3.85546875" style="902"/>
    <col min="15873" max="15873" width="11.28515625" style="902" customWidth="1"/>
    <col min="15874" max="15874" width="52.140625" style="902" customWidth="1"/>
    <col min="15875" max="15875" width="5.5703125" style="902" customWidth="1"/>
    <col min="15876" max="16128" width="3.85546875" style="902"/>
    <col min="16129" max="16129" width="11.28515625" style="902" customWidth="1"/>
    <col min="16130" max="16130" width="52.140625" style="902" customWidth="1"/>
    <col min="16131" max="16131" width="5.5703125" style="902" customWidth="1"/>
    <col min="16132" max="16384" width="3.85546875" style="902"/>
  </cols>
  <sheetData>
    <row r="1" spans="1:3" ht="13.5" thickBot="1"/>
    <row r="2" spans="1:3" ht="27" thickBot="1">
      <c r="A2" s="1337" t="s">
        <v>550</v>
      </c>
      <c r="B2" s="1338"/>
      <c r="C2" s="1339"/>
    </row>
    <row r="3" spans="1:3" ht="26.25" customHeight="1" thickBot="1">
      <c r="A3" s="911"/>
      <c r="B3" s="911"/>
    </row>
    <row r="4" spans="1:3" ht="35.1" customHeight="1" thickBot="1">
      <c r="A4" s="910" t="s">
        <v>549</v>
      </c>
      <c r="B4" s="909"/>
      <c r="C4" s="908" t="s">
        <v>548</v>
      </c>
    </row>
    <row r="5" spans="1:3" ht="35.1" customHeight="1" thickBot="1">
      <c r="A5" s="907" t="s">
        <v>547</v>
      </c>
      <c r="B5" s="906" t="s">
        <v>546</v>
      </c>
      <c r="C5" s="903">
        <v>1</v>
      </c>
    </row>
    <row r="6" spans="1:3" ht="35.1" customHeight="1" thickBot="1">
      <c r="A6" s="907" t="s">
        <v>545</v>
      </c>
      <c r="B6" s="906" t="s">
        <v>544</v>
      </c>
      <c r="C6" s="903">
        <v>2</v>
      </c>
    </row>
    <row r="7" spans="1:3" ht="35.1" customHeight="1" thickBot="1">
      <c r="A7" s="905" t="s">
        <v>543</v>
      </c>
      <c r="B7" s="904" t="s">
        <v>529</v>
      </c>
      <c r="C7" s="903">
        <v>3</v>
      </c>
    </row>
    <row r="8" spans="1:3" ht="42" customHeight="1" thickBot="1">
      <c r="A8" s="907" t="s">
        <v>542</v>
      </c>
      <c r="B8" s="906" t="s">
        <v>541</v>
      </c>
      <c r="C8" s="903">
        <v>4</v>
      </c>
    </row>
    <row r="9" spans="1:3" ht="40.15" customHeight="1" thickBot="1">
      <c r="A9" s="907" t="s">
        <v>540</v>
      </c>
      <c r="B9" s="906" t="s">
        <v>539</v>
      </c>
      <c r="C9" s="903">
        <v>5</v>
      </c>
    </row>
    <row r="10" spans="1:3" ht="35.1" customHeight="1" thickBot="1">
      <c r="A10" s="905" t="s">
        <v>538</v>
      </c>
      <c r="B10" s="904" t="s">
        <v>537</v>
      </c>
      <c r="C10" s="903">
        <v>6</v>
      </c>
    </row>
    <row r="11" spans="1:3" ht="35.1" customHeight="1" thickBot="1">
      <c r="A11" s="905" t="s">
        <v>536</v>
      </c>
      <c r="B11" s="904" t="s">
        <v>535</v>
      </c>
      <c r="C11" s="903">
        <v>7</v>
      </c>
    </row>
    <row r="12" spans="1:3" ht="43.15" customHeight="1" thickBot="1">
      <c r="A12" s="907" t="s">
        <v>534</v>
      </c>
      <c r="B12" s="906" t="s">
        <v>533</v>
      </c>
      <c r="C12" s="903">
        <v>8</v>
      </c>
    </row>
    <row r="13" spans="1:3" ht="40.9" customHeight="1" thickBot="1">
      <c r="A13" s="907" t="s">
        <v>532</v>
      </c>
      <c r="B13" s="906" t="s">
        <v>531</v>
      </c>
      <c r="C13" s="903">
        <v>9</v>
      </c>
    </row>
    <row r="14" spans="1:3" ht="35.1" customHeight="1" thickBot="1">
      <c r="A14" s="907" t="s">
        <v>530</v>
      </c>
      <c r="B14" s="906" t="s">
        <v>529</v>
      </c>
      <c r="C14" s="903">
        <v>10</v>
      </c>
    </row>
    <row r="15" spans="1:3" ht="44.45" customHeight="1" thickBot="1">
      <c r="A15" s="905" t="s">
        <v>528</v>
      </c>
      <c r="B15" s="904" t="s">
        <v>527</v>
      </c>
      <c r="C15" s="903">
        <v>11</v>
      </c>
    </row>
    <row r="16" spans="1:3" ht="35.1" customHeight="1" thickBot="1">
      <c r="A16" s="905" t="s">
        <v>526</v>
      </c>
      <c r="B16" s="904" t="s">
        <v>525</v>
      </c>
      <c r="C16" s="903">
        <v>12</v>
      </c>
    </row>
    <row r="17" spans="1:3" ht="35.1" customHeight="1" thickBot="1">
      <c r="A17" s="907" t="s">
        <v>524</v>
      </c>
      <c r="B17" s="906" t="s">
        <v>523</v>
      </c>
      <c r="C17" s="903">
        <v>13</v>
      </c>
    </row>
    <row r="18" spans="1:3" ht="35.1" customHeight="1" thickBot="1">
      <c r="A18" s="907" t="s">
        <v>522</v>
      </c>
      <c r="B18" s="906" t="s">
        <v>521</v>
      </c>
      <c r="C18" s="903">
        <v>14</v>
      </c>
    </row>
    <row r="19" spans="1:3" ht="35.1" customHeight="1" thickBot="1">
      <c r="A19" s="905" t="s">
        <v>520</v>
      </c>
      <c r="B19" s="904" t="s">
        <v>519</v>
      </c>
      <c r="C19" s="903">
        <v>15</v>
      </c>
    </row>
  </sheetData>
  <mergeCells count="1">
    <mergeCell ref="A2:C2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9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F3C54-6ED2-4199-8748-A2AFAE4F8205}">
  <sheetPr>
    <tabColor theme="2"/>
  </sheetPr>
  <dimension ref="A1:AM45"/>
  <sheetViews>
    <sheetView showGridLines="0" zoomScaleNormal="100" workbookViewId="0"/>
  </sheetViews>
  <sheetFormatPr defaultColWidth="8.28515625" defaultRowHeight="12.75"/>
  <cols>
    <col min="1" max="1" width="4.5703125" style="912" customWidth="1"/>
    <col min="2" max="2" width="62.28515625" style="912" customWidth="1"/>
    <col min="3" max="3" width="9" style="912" customWidth="1"/>
    <col min="4" max="4" width="13" style="912" customWidth="1"/>
    <col min="5" max="5" width="10.140625" style="912" customWidth="1"/>
    <col min="6" max="6" width="10.28515625" style="912" customWidth="1"/>
    <col min="7" max="20" width="9.85546875" style="912" customWidth="1"/>
    <col min="21" max="21" width="4.5703125" style="912" customWidth="1"/>
    <col min="22" max="22" width="62.28515625" style="912" customWidth="1"/>
    <col min="23" max="23" width="9" style="912" customWidth="1"/>
    <col min="24" max="24" width="13" style="912" customWidth="1"/>
    <col min="25" max="25" width="10.140625" style="912" customWidth="1"/>
    <col min="26" max="33" width="9.85546875" style="912" customWidth="1"/>
    <col min="34" max="34" width="8.28515625" style="912"/>
    <col min="35" max="35" width="9.5703125" style="912" customWidth="1"/>
    <col min="36" max="37" width="8.28515625" style="912"/>
    <col min="38" max="39" width="8.28515625" style="912" customWidth="1"/>
    <col min="40" max="234" width="8.28515625" style="912"/>
    <col min="235" max="235" width="31.5703125" style="912" customWidth="1"/>
    <col min="236" max="236" width="10" style="912" customWidth="1"/>
    <col min="237" max="238" width="7.28515625" style="912" customWidth="1"/>
    <col min="239" max="261" width="5.7109375" style="912" customWidth="1"/>
    <col min="262" max="490" width="8.28515625" style="912"/>
    <col min="491" max="491" width="31.5703125" style="912" customWidth="1"/>
    <col min="492" max="492" width="10" style="912" customWidth="1"/>
    <col min="493" max="494" width="7.28515625" style="912" customWidth="1"/>
    <col min="495" max="517" width="5.7109375" style="912" customWidth="1"/>
    <col min="518" max="746" width="8.28515625" style="912"/>
    <col min="747" max="747" width="31.5703125" style="912" customWidth="1"/>
    <col min="748" max="748" width="10" style="912" customWidth="1"/>
    <col min="749" max="750" width="7.28515625" style="912" customWidth="1"/>
    <col min="751" max="773" width="5.7109375" style="912" customWidth="1"/>
    <col min="774" max="1002" width="8.28515625" style="912"/>
    <col min="1003" max="1003" width="31.5703125" style="912" customWidth="1"/>
    <col min="1004" max="1004" width="10" style="912" customWidth="1"/>
    <col min="1005" max="1006" width="7.28515625" style="912" customWidth="1"/>
    <col min="1007" max="1029" width="5.7109375" style="912" customWidth="1"/>
    <col min="1030" max="1258" width="8.28515625" style="912"/>
    <col min="1259" max="1259" width="31.5703125" style="912" customWidth="1"/>
    <col min="1260" max="1260" width="10" style="912" customWidth="1"/>
    <col min="1261" max="1262" width="7.28515625" style="912" customWidth="1"/>
    <col min="1263" max="1285" width="5.7109375" style="912" customWidth="1"/>
    <col min="1286" max="1514" width="8.28515625" style="912"/>
    <col min="1515" max="1515" width="31.5703125" style="912" customWidth="1"/>
    <col min="1516" max="1516" width="10" style="912" customWidth="1"/>
    <col min="1517" max="1518" width="7.28515625" style="912" customWidth="1"/>
    <col min="1519" max="1541" width="5.7109375" style="912" customWidth="1"/>
    <col min="1542" max="1770" width="8.28515625" style="912"/>
    <col min="1771" max="1771" width="31.5703125" style="912" customWidth="1"/>
    <col min="1772" max="1772" width="10" style="912" customWidth="1"/>
    <col min="1773" max="1774" width="7.28515625" style="912" customWidth="1"/>
    <col min="1775" max="1797" width="5.7109375" style="912" customWidth="1"/>
    <col min="1798" max="2026" width="8.28515625" style="912"/>
    <col min="2027" max="2027" width="31.5703125" style="912" customWidth="1"/>
    <col min="2028" max="2028" width="10" style="912" customWidth="1"/>
    <col min="2029" max="2030" width="7.28515625" style="912" customWidth="1"/>
    <col min="2031" max="2053" width="5.7109375" style="912" customWidth="1"/>
    <col min="2054" max="2282" width="8.28515625" style="912"/>
    <col min="2283" max="2283" width="31.5703125" style="912" customWidth="1"/>
    <col min="2284" max="2284" width="10" style="912" customWidth="1"/>
    <col min="2285" max="2286" width="7.28515625" style="912" customWidth="1"/>
    <col min="2287" max="2309" width="5.7109375" style="912" customWidth="1"/>
    <col min="2310" max="2538" width="8.28515625" style="912"/>
    <col min="2539" max="2539" width="31.5703125" style="912" customWidth="1"/>
    <col min="2540" max="2540" width="10" style="912" customWidth="1"/>
    <col min="2541" max="2542" width="7.28515625" style="912" customWidth="1"/>
    <col min="2543" max="2565" width="5.7109375" style="912" customWidth="1"/>
    <col min="2566" max="2794" width="8.28515625" style="912"/>
    <col min="2795" max="2795" width="31.5703125" style="912" customWidth="1"/>
    <col min="2796" max="2796" width="10" style="912" customWidth="1"/>
    <col min="2797" max="2798" width="7.28515625" style="912" customWidth="1"/>
    <col min="2799" max="2821" width="5.7109375" style="912" customWidth="1"/>
    <col min="2822" max="3050" width="8.28515625" style="912"/>
    <col min="3051" max="3051" width="31.5703125" style="912" customWidth="1"/>
    <col min="3052" max="3052" width="10" style="912" customWidth="1"/>
    <col min="3053" max="3054" width="7.28515625" style="912" customWidth="1"/>
    <col min="3055" max="3077" width="5.7109375" style="912" customWidth="1"/>
    <col min="3078" max="3306" width="8.28515625" style="912"/>
    <col min="3307" max="3307" width="31.5703125" style="912" customWidth="1"/>
    <col min="3308" max="3308" width="10" style="912" customWidth="1"/>
    <col min="3309" max="3310" width="7.28515625" style="912" customWidth="1"/>
    <col min="3311" max="3333" width="5.7109375" style="912" customWidth="1"/>
    <col min="3334" max="3562" width="8.28515625" style="912"/>
    <col min="3563" max="3563" width="31.5703125" style="912" customWidth="1"/>
    <col min="3564" max="3564" width="10" style="912" customWidth="1"/>
    <col min="3565" max="3566" width="7.28515625" style="912" customWidth="1"/>
    <col min="3567" max="3589" width="5.7109375" style="912" customWidth="1"/>
    <col min="3590" max="3818" width="8.28515625" style="912"/>
    <col min="3819" max="3819" width="31.5703125" style="912" customWidth="1"/>
    <col min="3820" max="3820" width="10" style="912" customWidth="1"/>
    <col min="3821" max="3822" width="7.28515625" style="912" customWidth="1"/>
    <col min="3823" max="3845" width="5.7109375" style="912" customWidth="1"/>
    <col min="3846" max="4074" width="8.28515625" style="912"/>
    <col min="4075" max="4075" width="31.5703125" style="912" customWidth="1"/>
    <col min="4076" max="4076" width="10" style="912" customWidth="1"/>
    <col min="4077" max="4078" width="7.28515625" style="912" customWidth="1"/>
    <col min="4079" max="4101" width="5.7109375" style="912" customWidth="1"/>
    <col min="4102" max="4330" width="8.28515625" style="912"/>
    <col min="4331" max="4331" width="31.5703125" style="912" customWidth="1"/>
    <col min="4332" max="4332" width="10" style="912" customWidth="1"/>
    <col min="4333" max="4334" width="7.28515625" style="912" customWidth="1"/>
    <col min="4335" max="4357" width="5.7109375" style="912" customWidth="1"/>
    <col min="4358" max="4586" width="8.28515625" style="912"/>
    <col min="4587" max="4587" width="31.5703125" style="912" customWidth="1"/>
    <col min="4588" max="4588" width="10" style="912" customWidth="1"/>
    <col min="4589" max="4590" width="7.28515625" style="912" customWidth="1"/>
    <col min="4591" max="4613" width="5.7109375" style="912" customWidth="1"/>
    <col min="4614" max="4842" width="8.28515625" style="912"/>
    <col min="4843" max="4843" width="31.5703125" style="912" customWidth="1"/>
    <col min="4844" max="4844" width="10" style="912" customWidth="1"/>
    <col min="4845" max="4846" width="7.28515625" style="912" customWidth="1"/>
    <col min="4847" max="4869" width="5.7109375" style="912" customWidth="1"/>
    <col min="4870" max="5098" width="8.28515625" style="912"/>
    <col min="5099" max="5099" width="31.5703125" style="912" customWidth="1"/>
    <col min="5100" max="5100" width="10" style="912" customWidth="1"/>
    <col min="5101" max="5102" width="7.28515625" style="912" customWidth="1"/>
    <col min="5103" max="5125" width="5.7109375" style="912" customWidth="1"/>
    <col min="5126" max="5354" width="8.28515625" style="912"/>
    <col min="5355" max="5355" width="31.5703125" style="912" customWidth="1"/>
    <col min="5356" max="5356" width="10" style="912" customWidth="1"/>
    <col min="5357" max="5358" width="7.28515625" style="912" customWidth="1"/>
    <col min="5359" max="5381" width="5.7109375" style="912" customWidth="1"/>
    <col min="5382" max="5610" width="8.28515625" style="912"/>
    <col min="5611" max="5611" width="31.5703125" style="912" customWidth="1"/>
    <col min="5612" max="5612" width="10" style="912" customWidth="1"/>
    <col min="5613" max="5614" width="7.28515625" style="912" customWidth="1"/>
    <col min="5615" max="5637" width="5.7109375" style="912" customWidth="1"/>
    <col min="5638" max="5866" width="8.28515625" style="912"/>
    <col min="5867" max="5867" width="31.5703125" style="912" customWidth="1"/>
    <col min="5868" max="5868" width="10" style="912" customWidth="1"/>
    <col min="5869" max="5870" width="7.28515625" style="912" customWidth="1"/>
    <col min="5871" max="5893" width="5.7109375" style="912" customWidth="1"/>
    <col min="5894" max="6122" width="8.28515625" style="912"/>
    <col min="6123" max="6123" width="31.5703125" style="912" customWidth="1"/>
    <col min="6124" max="6124" width="10" style="912" customWidth="1"/>
    <col min="6125" max="6126" width="7.28515625" style="912" customWidth="1"/>
    <col min="6127" max="6149" width="5.7109375" style="912" customWidth="1"/>
    <col min="6150" max="6378" width="8.28515625" style="912"/>
    <col min="6379" max="6379" width="31.5703125" style="912" customWidth="1"/>
    <col min="6380" max="6380" width="10" style="912" customWidth="1"/>
    <col min="6381" max="6382" width="7.28515625" style="912" customWidth="1"/>
    <col min="6383" max="6405" width="5.7109375" style="912" customWidth="1"/>
    <col min="6406" max="6634" width="8.28515625" style="912"/>
    <col min="6635" max="6635" width="31.5703125" style="912" customWidth="1"/>
    <col min="6636" max="6636" width="10" style="912" customWidth="1"/>
    <col min="6637" max="6638" width="7.28515625" style="912" customWidth="1"/>
    <col min="6639" max="6661" width="5.7109375" style="912" customWidth="1"/>
    <col min="6662" max="6890" width="8.28515625" style="912"/>
    <col min="6891" max="6891" width="31.5703125" style="912" customWidth="1"/>
    <col min="6892" max="6892" width="10" style="912" customWidth="1"/>
    <col min="6893" max="6894" width="7.28515625" style="912" customWidth="1"/>
    <col min="6895" max="6917" width="5.7109375" style="912" customWidth="1"/>
    <col min="6918" max="7146" width="8.28515625" style="912"/>
    <col min="7147" max="7147" width="31.5703125" style="912" customWidth="1"/>
    <col min="7148" max="7148" width="10" style="912" customWidth="1"/>
    <col min="7149" max="7150" width="7.28515625" style="912" customWidth="1"/>
    <col min="7151" max="7173" width="5.7109375" style="912" customWidth="1"/>
    <col min="7174" max="7402" width="8.28515625" style="912"/>
    <col min="7403" max="7403" width="31.5703125" style="912" customWidth="1"/>
    <col min="7404" max="7404" width="10" style="912" customWidth="1"/>
    <col min="7405" max="7406" width="7.28515625" style="912" customWidth="1"/>
    <col min="7407" max="7429" width="5.7109375" style="912" customWidth="1"/>
    <col min="7430" max="7658" width="8.28515625" style="912"/>
    <col min="7659" max="7659" width="31.5703125" style="912" customWidth="1"/>
    <col min="7660" max="7660" width="10" style="912" customWidth="1"/>
    <col min="7661" max="7662" width="7.28515625" style="912" customWidth="1"/>
    <col min="7663" max="7685" width="5.7109375" style="912" customWidth="1"/>
    <col min="7686" max="7914" width="8.28515625" style="912"/>
    <col min="7915" max="7915" width="31.5703125" style="912" customWidth="1"/>
    <col min="7916" max="7916" width="10" style="912" customWidth="1"/>
    <col min="7917" max="7918" width="7.28515625" style="912" customWidth="1"/>
    <col min="7919" max="7941" width="5.7109375" style="912" customWidth="1"/>
    <col min="7942" max="8170" width="8.28515625" style="912"/>
    <col min="8171" max="8171" width="31.5703125" style="912" customWidth="1"/>
    <col min="8172" max="8172" width="10" style="912" customWidth="1"/>
    <col min="8173" max="8174" width="7.28515625" style="912" customWidth="1"/>
    <col min="8175" max="8197" width="5.7109375" style="912" customWidth="1"/>
    <col min="8198" max="8426" width="8.28515625" style="912"/>
    <col min="8427" max="8427" width="31.5703125" style="912" customWidth="1"/>
    <col min="8428" max="8428" width="10" style="912" customWidth="1"/>
    <col min="8429" max="8430" width="7.28515625" style="912" customWidth="1"/>
    <col min="8431" max="8453" width="5.7109375" style="912" customWidth="1"/>
    <col min="8454" max="8682" width="8.28515625" style="912"/>
    <col min="8683" max="8683" width="31.5703125" style="912" customWidth="1"/>
    <col min="8684" max="8684" width="10" style="912" customWidth="1"/>
    <col min="8685" max="8686" width="7.28515625" style="912" customWidth="1"/>
    <col min="8687" max="8709" width="5.7109375" style="912" customWidth="1"/>
    <col min="8710" max="8938" width="8.28515625" style="912"/>
    <col min="8939" max="8939" width="31.5703125" style="912" customWidth="1"/>
    <col min="8940" max="8940" width="10" style="912" customWidth="1"/>
    <col min="8941" max="8942" width="7.28515625" style="912" customWidth="1"/>
    <col min="8943" max="8965" width="5.7109375" style="912" customWidth="1"/>
    <col min="8966" max="9194" width="8.28515625" style="912"/>
    <col min="9195" max="9195" width="31.5703125" style="912" customWidth="1"/>
    <col min="9196" max="9196" width="10" style="912" customWidth="1"/>
    <col min="9197" max="9198" width="7.28515625" style="912" customWidth="1"/>
    <col min="9199" max="9221" width="5.7109375" style="912" customWidth="1"/>
    <col min="9222" max="9450" width="8.28515625" style="912"/>
    <col min="9451" max="9451" width="31.5703125" style="912" customWidth="1"/>
    <col min="9452" max="9452" width="10" style="912" customWidth="1"/>
    <col min="9453" max="9454" width="7.28515625" style="912" customWidth="1"/>
    <col min="9455" max="9477" width="5.7109375" style="912" customWidth="1"/>
    <col min="9478" max="9706" width="8.28515625" style="912"/>
    <col min="9707" max="9707" width="31.5703125" style="912" customWidth="1"/>
    <col min="9708" max="9708" width="10" style="912" customWidth="1"/>
    <col min="9709" max="9710" width="7.28515625" style="912" customWidth="1"/>
    <col min="9711" max="9733" width="5.7109375" style="912" customWidth="1"/>
    <col min="9734" max="9962" width="8.28515625" style="912"/>
    <col min="9963" max="9963" width="31.5703125" style="912" customWidth="1"/>
    <col min="9964" max="9964" width="10" style="912" customWidth="1"/>
    <col min="9965" max="9966" width="7.28515625" style="912" customWidth="1"/>
    <col min="9967" max="9989" width="5.7109375" style="912" customWidth="1"/>
    <col min="9990" max="10218" width="8.28515625" style="912"/>
    <col min="10219" max="10219" width="31.5703125" style="912" customWidth="1"/>
    <col min="10220" max="10220" width="10" style="912" customWidth="1"/>
    <col min="10221" max="10222" width="7.28515625" style="912" customWidth="1"/>
    <col min="10223" max="10245" width="5.7109375" style="912" customWidth="1"/>
    <col min="10246" max="10474" width="8.28515625" style="912"/>
    <col min="10475" max="10475" width="31.5703125" style="912" customWidth="1"/>
    <col min="10476" max="10476" width="10" style="912" customWidth="1"/>
    <col min="10477" max="10478" width="7.28515625" style="912" customWidth="1"/>
    <col min="10479" max="10501" width="5.7109375" style="912" customWidth="1"/>
    <col min="10502" max="10730" width="8.28515625" style="912"/>
    <col min="10731" max="10731" width="31.5703125" style="912" customWidth="1"/>
    <col min="10732" max="10732" width="10" style="912" customWidth="1"/>
    <col min="10733" max="10734" width="7.28515625" style="912" customWidth="1"/>
    <col min="10735" max="10757" width="5.7109375" style="912" customWidth="1"/>
    <col min="10758" max="10986" width="8.28515625" style="912"/>
    <col min="10987" max="10987" width="31.5703125" style="912" customWidth="1"/>
    <col min="10988" max="10988" width="10" style="912" customWidth="1"/>
    <col min="10989" max="10990" width="7.28515625" style="912" customWidth="1"/>
    <col min="10991" max="11013" width="5.7109375" style="912" customWidth="1"/>
    <col min="11014" max="11242" width="8.28515625" style="912"/>
    <col min="11243" max="11243" width="31.5703125" style="912" customWidth="1"/>
    <col min="11244" max="11244" width="10" style="912" customWidth="1"/>
    <col min="11245" max="11246" width="7.28515625" style="912" customWidth="1"/>
    <col min="11247" max="11269" width="5.7109375" style="912" customWidth="1"/>
    <col min="11270" max="11498" width="8.28515625" style="912"/>
    <col min="11499" max="11499" width="31.5703125" style="912" customWidth="1"/>
    <col min="11500" max="11500" width="10" style="912" customWidth="1"/>
    <col min="11501" max="11502" width="7.28515625" style="912" customWidth="1"/>
    <col min="11503" max="11525" width="5.7109375" style="912" customWidth="1"/>
    <col min="11526" max="11754" width="8.28515625" style="912"/>
    <col min="11755" max="11755" width="31.5703125" style="912" customWidth="1"/>
    <col min="11756" max="11756" width="10" style="912" customWidth="1"/>
    <col min="11757" max="11758" width="7.28515625" style="912" customWidth="1"/>
    <col min="11759" max="11781" width="5.7109375" style="912" customWidth="1"/>
    <col min="11782" max="12010" width="8.28515625" style="912"/>
    <col min="12011" max="12011" width="31.5703125" style="912" customWidth="1"/>
    <col min="12012" max="12012" width="10" style="912" customWidth="1"/>
    <col min="12013" max="12014" width="7.28515625" style="912" customWidth="1"/>
    <col min="12015" max="12037" width="5.7109375" style="912" customWidth="1"/>
    <col min="12038" max="12266" width="8.28515625" style="912"/>
    <col min="12267" max="12267" width="31.5703125" style="912" customWidth="1"/>
    <col min="12268" max="12268" width="10" style="912" customWidth="1"/>
    <col min="12269" max="12270" width="7.28515625" style="912" customWidth="1"/>
    <col min="12271" max="12293" width="5.7109375" style="912" customWidth="1"/>
    <col min="12294" max="12522" width="8.28515625" style="912"/>
    <col min="12523" max="12523" width="31.5703125" style="912" customWidth="1"/>
    <col min="12524" max="12524" width="10" style="912" customWidth="1"/>
    <col min="12525" max="12526" width="7.28515625" style="912" customWidth="1"/>
    <col min="12527" max="12549" width="5.7109375" style="912" customWidth="1"/>
    <col min="12550" max="12778" width="8.28515625" style="912"/>
    <col min="12779" max="12779" width="31.5703125" style="912" customWidth="1"/>
    <col min="12780" max="12780" width="10" style="912" customWidth="1"/>
    <col min="12781" max="12782" width="7.28515625" style="912" customWidth="1"/>
    <col min="12783" max="12805" width="5.7109375" style="912" customWidth="1"/>
    <col min="12806" max="13034" width="8.28515625" style="912"/>
    <col min="13035" max="13035" width="31.5703125" style="912" customWidth="1"/>
    <col min="13036" max="13036" width="10" style="912" customWidth="1"/>
    <col min="13037" max="13038" width="7.28515625" style="912" customWidth="1"/>
    <col min="13039" max="13061" width="5.7109375" style="912" customWidth="1"/>
    <col min="13062" max="13290" width="8.28515625" style="912"/>
    <col min="13291" max="13291" width="31.5703125" style="912" customWidth="1"/>
    <col min="13292" max="13292" width="10" style="912" customWidth="1"/>
    <col min="13293" max="13294" width="7.28515625" style="912" customWidth="1"/>
    <col min="13295" max="13317" width="5.7109375" style="912" customWidth="1"/>
    <col min="13318" max="13546" width="8.28515625" style="912"/>
    <col min="13547" max="13547" width="31.5703125" style="912" customWidth="1"/>
    <col min="13548" max="13548" width="10" style="912" customWidth="1"/>
    <col min="13549" max="13550" width="7.28515625" style="912" customWidth="1"/>
    <col min="13551" max="13573" width="5.7109375" style="912" customWidth="1"/>
    <col min="13574" max="13802" width="8.28515625" style="912"/>
    <col min="13803" max="13803" width="31.5703125" style="912" customWidth="1"/>
    <col min="13804" max="13804" width="10" style="912" customWidth="1"/>
    <col min="13805" max="13806" width="7.28515625" style="912" customWidth="1"/>
    <col min="13807" max="13829" width="5.7109375" style="912" customWidth="1"/>
    <col min="13830" max="14058" width="8.28515625" style="912"/>
    <col min="14059" max="14059" width="31.5703125" style="912" customWidth="1"/>
    <col min="14060" max="14060" width="10" style="912" customWidth="1"/>
    <col min="14061" max="14062" width="7.28515625" style="912" customWidth="1"/>
    <col min="14063" max="14085" width="5.7109375" style="912" customWidth="1"/>
    <col min="14086" max="14314" width="8.28515625" style="912"/>
    <col min="14315" max="14315" width="31.5703125" style="912" customWidth="1"/>
    <col min="14316" max="14316" width="10" style="912" customWidth="1"/>
    <col min="14317" max="14318" width="7.28515625" style="912" customWidth="1"/>
    <col min="14319" max="14341" width="5.7109375" style="912" customWidth="1"/>
    <col min="14342" max="14570" width="8.28515625" style="912"/>
    <col min="14571" max="14571" width="31.5703125" style="912" customWidth="1"/>
    <col min="14572" max="14572" width="10" style="912" customWidth="1"/>
    <col min="14573" max="14574" width="7.28515625" style="912" customWidth="1"/>
    <col min="14575" max="14597" width="5.7109375" style="912" customWidth="1"/>
    <col min="14598" max="14826" width="8.28515625" style="912"/>
    <col min="14827" max="14827" width="31.5703125" style="912" customWidth="1"/>
    <col min="14828" max="14828" width="10" style="912" customWidth="1"/>
    <col min="14829" max="14830" width="7.28515625" style="912" customWidth="1"/>
    <col min="14831" max="14853" width="5.7109375" style="912" customWidth="1"/>
    <col min="14854" max="15082" width="8.28515625" style="912"/>
    <col min="15083" max="15083" width="31.5703125" style="912" customWidth="1"/>
    <col min="15084" max="15084" width="10" style="912" customWidth="1"/>
    <col min="15085" max="15086" width="7.28515625" style="912" customWidth="1"/>
    <col min="15087" max="15109" width="5.7109375" style="912" customWidth="1"/>
    <col min="15110" max="15338" width="8.28515625" style="912"/>
    <col min="15339" max="15339" width="31.5703125" style="912" customWidth="1"/>
    <col min="15340" max="15340" width="10" style="912" customWidth="1"/>
    <col min="15341" max="15342" width="7.28515625" style="912" customWidth="1"/>
    <col min="15343" max="15365" width="5.7109375" style="912" customWidth="1"/>
    <col min="15366" max="15594" width="8.28515625" style="912"/>
    <col min="15595" max="15595" width="31.5703125" style="912" customWidth="1"/>
    <col min="15596" max="15596" width="10" style="912" customWidth="1"/>
    <col min="15597" max="15598" width="7.28515625" style="912" customWidth="1"/>
    <col min="15599" max="15621" width="5.7109375" style="912" customWidth="1"/>
    <col min="15622" max="15850" width="8.28515625" style="912"/>
    <col min="15851" max="15851" width="31.5703125" style="912" customWidth="1"/>
    <col min="15852" max="15852" width="10" style="912" customWidth="1"/>
    <col min="15853" max="15854" width="7.28515625" style="912" customWidth="1"/>
    <col min="15855" max="15877" width="5.7109375" style="912" customWidth="1"/>
    <col min="15878" max="16106" width="8.28515625" style="912"/>
    <col min="16107" max="16107" width="31.5703125" style="912" customWidth="1"/>
    <col min="16108" max="16108" width="10" style="912" customWidth="1"/>
    <col min="16109" max="16110" width="7.28515625" style="912" customWidth="1"/>
    <col min="16111" max="16133" width="5.7109375" style="912" customWidth="1"/>
    <col min="16134" max="16384" width="8.28515625" style="912"/>
  </cols>
  <sheetData>
    <row r="1" spans="1:39" s="937" customFormat="1" ht="27.75" customHeight="1" thickBot="1">
      <c r="A1" s="941" t="s">
        <v>642</v>
      </c>
      <c r="B1" s="941"/>
      <c r="C1" s="1340" t="s">
        <v>500</v>
      </c>
      <c r="D1" s="1340"/>
      <c r="E1" s="1340"/>
      <c r="F1" s="1340"/>
      <c r="G1" s="1340"/>
      <c r="H1" s="1340"/>
      <c r="I1" s="1340"/>
      <c r="J1" s="1340"/>
      <c r="K1" s="1340"/>
      <c r="L1" s="1340"/>
      <c r="M1" s="1340"/>
      <c r="N1" s="1340"/>
      <c r="O1" s="1340"/>
      <c r="P1" s="1340"/>
      <c r="Q1" s="1340"/>
      <c r="R1" s="1340"/>
      <c r="S1" s="1340"/>
      <c r="T1" s="1340"/>
      <c r="U1" s="1340"/>
      <c r="V1" s="1340"/>
      <c r="W1" s="1340"/>
      <c r="X1" s="1340"/>
      <c r="Y1" s="1340"/>
      <c r="Z1" s="1340"/>
      <c r="AA1" s="1340"/>
      <c r="AB1" s="1340"/>
      <c r="AC1" s="1340"/>
      <c r="AD1" s="1340"/>
      <c r="AE1" s="1340"/>
      <c r="AF1" s="1340"/>
      <c r="AG1" s="940"/>
      <c r="AH1" s="940"/>
      <c r="AI1" s="940"/>
      <c r="AJ1" s="940"/>
      <c r="AK1" s="940"/>
      <c r="AL1" s="940"/>
      <c r="AM1" s="940" t="s">
        <v>547</v>
      </c>
    </row>
    <row r="2" spans="1:39" ht="18.75" customHeight="1">
      <c r="A2" s="936"/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6"/>
      <c r="W2" s="936"/>
      <c r="X2" s="936"/>
      <c r="Y2" s="936"/>
      <c r="Z2" s="936"/>
      <c r="AA2" s="936"/>
      <c r="AB2" s="936"/>
      <c r="AC2" s="936"/>
      <c r="AD2" s="936"/>
      <c r="AE2" s="936"/>
      <c r="AF2" s="936"/>
    </row>
    <row r="3" spans="1:39" ht="18.75" customHeight="1">
      <c r="A3" s="1354" t="s">
        <v>641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1354"/>
      <c r="M3" s="1354"/>
      <c r="N3" s="1354"/>
      <c r="O3" s="1354"/>
      <c r="P3" s="1354"/>
      <c r="Q3" s="1354"/>
      <c r="R3" s="1354"/>
      <c r="S3" s="1354"/>
      <c r="T3" s="1354"/>
      <c r="U3" s="1354" t="s">
        <v>641</v>
      </c>
      <c r="V3" s="1354"/>
      <c r="W3" s="1354"/>
      <c r="X3" s="1354"/>
      <c r="Y3" s="1354"/>
      <c r="Z3" s="1354"/>
      <c r="AA3" s="1354"/>
      <c r="AB3" s="1354"/>
      <c r="AC3" s="1354"/>
      <c r="AD3" s="1354"/>
      <c r="AE3" s="1354"/>
      <c r="AF3" s="1354"/>
      <c r="AG3" s="1354"/>
      <c r="AH3" s="1354"/>
      <c r="AI3" s="1354"/>
      <c r="AJ3" s="1354"/>
      <c r="AK3" s="1354"/>
      <c r="AL3" s="1354"/>
      <c r="AM3" s="1354"/>
    </row>
    <row r="4" spans="1:39" ht="18.75" customHeight="1">
      <c r="A4" s="935"/>
      <c r="B4" s="935"/>
      <c r="C4" s="935"/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</row>
    <row r="5" spans="1:39" ht="16.5" customHeight="1">
      <c r="A5" s="1341" t="s">
        <v>640</v>
      </c>
      <c r="B5" s="1342"/>
      <c r="C5" s="1347" t="s">
        <v>639</v>
      </c>
      <c r="D5" s="1347" t="s">
        <v>638</v>
      </c>
      <c r="E5" s="934" t="s">
        <v>637</v>
      </c>
      <c r="F5" s="1351" t="s">
        <v>636</v>
      </c>
      <c r="G5" s="1352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341" t="s">
        <v>640</v>
      </c>
      <c r="V5" s="1342"/>
      <c r="W5" s="1347" t="s">
        <v>639</v>
      </c>
      <c r="X5" s="1347" t="s">
        <v>638</v>
      </c>
      <c r="Y5" s="1048" t="s">
        <v>637</v>
      </c>
      <c r="Z5" s="1352" t="s">
        <v>636</v>
      </c>
      <c r="AA5" s="1352"/>
      <c r="AB5" s="1352"/>
      <c r="AC5" s="1352"/>
      <c r="AD5" s="1352"/>
      <c r="AE5" s="1352"/>
      <c r="AF5" s="1352"/>
      <c r="AG5" s="1352"/>
      <c r="AH5" s="1352"/>
      <c r="AI5" s="1352"/>
      <c r="AJ5" s="1352"/>
      <c r="AK5" s="1352"/>
      <c r="AL5" s="1352"/>
      <c r="AM5" s="1353"/>
    </row>
    <row r="6" spans="1:39" ht="32.25" customHeight="1">
      <c r="A6" s="1343"/>
      <c r="B6" s="1344"/>
      <c r="C6" s="1348"/>
      <c r="D6" s="1350"/>
      <c r="E6" s="934" t="s">
        <v>635</v>
      </c>
      <c r="F6" s="934" t="s">
        <v>634</v>
      </c>
      <c r="G6" s="934" t="s">
        <v>633</v>
      </c>
      <c r="H6" s="934" t="s">
        <v>632</v>
      </c>
      <c r="I6" s="934" t="s">
        <v>631</v>
      </c>
      <c r="J6" s="934" t="s">
        <v>630</v>
      </c>
      <c r="K6" s="934" t="s">
        <v>629</v>
      </c>
      <c r="L6" s="934" t="s">
        <v>628</v>
      </c>
      <c r="M6" s="934" t="s">
        <v>627</v>
      </c>
      <c r="N6" s="934" t="s">
        <v>626</v>
      </c>
      <c r="O6" s="934" t="s">
        <v>625</v>
      </c>
      <c r="P6" s="934" t="s">
        <v>624</v>
      </c>
      <c r="Q6" s="934" t="s">
        <v>623</v>
      </c>
      <c r="R6" s="934" t="s">
        <v>622</v>
      </c>
      <c r="S6" s="934" t="s">
        <v>621</v>
      </c>
      <c r="T6" s="934" t="s">
        <v>620</v>
      </c>
      <c r="U6" s="1343"/>
      <c r="V6" s="1344"/>
      <c r="W6" s="1348"/>
      <c r="X6" s="1350"/>
      <c r="Y6" s="1048" t="s">
        <v>635</v>
      </c>
      <c r="Z6" s="934" t="s">
        <v>619</v>
      </c>
      <c r="AA6" s="934" t="s">
        <v>618</v>
      </c>
      <c r="AB6" s="934" t="s">
        <v>617</v>
      </c>
      <c r="AC6" s="934" t="s">
        <v>616</v>
      </c>
      <c r="AD6" s="934" t="s">
        <v>615</v>
      </c>
      <c r="AE6" s="934" t="s">
        <v>614</v>
      </c>
      <c r="AF6" s="934" t="s">
        <v>613</v>
      </c>
      <c r="AG6" s="934" t="s">
        <v>612</v>
      </c>
      <c r="AH6" s="934" t="s">
        <v>611</v>
      </c>
      <c r="AI6" s="934" t="s">
        <v>610</v>
      </c>
      <c r="AJ6" s="934" t="s">
        <v>609</v>
      </c>
      <c r="AK6" s="934" t="s">
        <v>608</v>
      </c>
      <c r="AL6" s="934" t="s">
        <v>607</v>
      </c>
      <c r="AM6" s="934" t="s">
        <v>606</v>
      </c>
    </row>
    <row r="7" spans="1:39" ht="16.5" customHeight="1" thickBot="1">
      <c r="A7" s="1345"/>
      <c r="B7" s="1346"/>
      <c r="C7" s="1349"/>
      <c r="D7" s="933" t="s">
        <v>605</v>
      </c>
      <c r="E7" s="933" t="s">
        <v>604</v>
      </c>
      <c r="F7" s="933" t="s">
        <v>603</v>
      </c>
      <c r="G7" s="933" t="s">
        <v>603</v>
      </c>
      <c r="H7" s="933" t="s">
        <v>603</v>
      </c>
      <c r="I7" s="933" t="s">
        <v>603</v>
      </c>
      <c r="J7" s="933" t="s">
        <v>603</v>
      </c>
      <c r="K7" s="933" t="s">
        <v>603</v>
      </c>
      <c r="L7" s="933" t="s">
        <v>603</v>
      </c>
      <c r="M7" s="933" t="s">
        <v>603</v>
      </c>
      <c r="N7" s="933" t="s">
        <v>603</v>
      </c>
      <c r="O7" s="933" t="s">
        <v>603</v>
      </c>
      <c r="P7" s="933" t="s">
        <v>603</v>
      </c>
      <c r="Q7" s="933" t="s">
        <v>603</v>
      </c>
      <c r="R7" s="933" t="s">
        <v>603</v>
      </c>
      <c r="S7" s="933" t="s">
        <v>603</v>
      </c>
      <c r="T7" s="933" t="s">
        <v>603</v>
      </c>
      <c r="U7" s="1345"/>
      <c r="V7" s="1346"/>
      <c r="W7" s="1349"/>
      <c r="X7" s="933" t="s">
        <v>605</v>
      </c>
      <c r="Y7" s="933" t="s">
        <v>604</v>
      </c>
      <c r="Z7" s="933" t="s">
        <v>603</v>
      </c>
      <c r="AA7" s="933" t="s">
        <v>603</v>
      </c>
      <c r="AB7" s="933" t="s">
        <v>603</v>
      </c>
      <c r="AC7" s="933" t="s">
        <v>603</v>
      </c>
      <c r="AD7" s="933" t="s">
        <v>603</v>
      </c>
      <c r="AE7" s="933" t="s">
        <v>603</v>
      </c>
      <c r="AF7" s="933" t="s">
        <v>603</v>
      </c>
      <c r="AG7" s="933" t="s">
        <v>603</v>
      </c>
      <c r="AH7" s="933" t="s">
        <v>603</v>
      </c>
      <c r="AI7" s="933" t="s">
        <v>603</v>
      </c>
      <c r="AJ7" s="933" t="s">
        <v>603</v>
      </c>
      <c r="AK7" s="933" t="s">
        <v>603</v>
      </c>
      <c r="AL7" s="933" t="s">
        <v>603</v>
      </c>
      <c r="AM7" s="933" t="s">
        <v>603</v>
      </c>
    </row>
    <row r="8" spans="1:39" ht="9.75" customHeight="1">
      <c r="A8" s="932"/>
      <c r="B8" s="932"/>
      <c r="C8" s="931"/>
      <c r="D8" s="931"/>
      <c r="E8" s="930"/>
      <c r="F8" s="929"/>
      <c r="G8" s="929"/>
      <c r="H8" s="929"/>
      <c r="I8" s="929"/>
      <c r="J8" s="929"/>
      <c r="K8" s="929"/>
      <c r="L8" s="929"/>
      <c r="M8" s="929"/>
      <c r="N8" s="929"/>
      <c r="O8" s="929"/>
      <c r="P8" s="929"/>
      <c r="Q8" s="929"/>
      <c r="R8" s="929"/>
      <c r="S8" s="929"/>
      <c r="T8" s="929"/>
      <c r="U8" s="932"/>
      <c r="V8" s="932"/>
      <c r="W8" s="931"/>
      <c r="X8" s="931"/>
      <c r="Y8" s="930"/>
      <c r="Z8" s="929"/>
      <c r="AA8" s="929"/>
      <c r="AB8" s="929"/>
      <c r="AC8" s="929"/>
      <c r="AD8" s="929"/>
      <c r="AE8" s="929"/>
      <c r="AF8" s="929"/>
    </row>
    <row r="9" spans="1:39" ht="20.25" customHeight="1">
      <c r="A9" s="928" t="s">
        <v>76</v>
      </c>
      <c r="B9" s="927" t="s">
        <v>602</v>
      </c>
      <c r="C9" s="926">
        <v>224</v>
      </c>
      <c r="D9" s="921">
        <v>83060.640899999999</v>
      </c>
      <c r="E9" s="925">
        <v>34808.740100000003</v>
      </c>
      <c r="F9" s="919">
        <v>1.4128990425355603</v>
      </c>
      <c r="G9" s="919">
        <v>1.8482343542812707</v>
      </c>
      <c r="H9" s="919">
        <v>1.3810200445973202</v>
      </c>
      <c r="I9" s="919">
        <v>1.0941692601363013</v>
      </c>
      <c r="J9" s="919">
        <v>2.9937364713977304</v>
      </c>
      <c r="K9" s="919">
        <v>1.3157324433792084</v>
      </c>
      <c r="L9" s="919">
        <v>2.0166442033798466</v>
      </c>
      <c r="M9" s="919">
        <v>3.2121272736290676</v>
      </c>
      <c r="N9" s="919">
        <v>2.6648034207499114</v>
      </c>
      <c r="O9" s="919">
        <v>3.7283143573721214</v>
      </c>
      <c r="P9" s="919">
        <v>3.1990565822855337</v>
      </c>
      <c r="Q9" s="919">
        <v>3.1077581054398054</v>
      </c>
      <c r="R9" s="919">
        <v>3.5568495113791019</v>
      </c>
      <c r="S9" s="919">
        <v>3.3048491683381651</v>
      </c>
      <c r="T9" s="919">
        <v>3.4701889712965119</v>
      </c>
      <c r="U9" s="928" t="s">
        <v>76</v>
      </c>
      <c r="V9" s="927" t="s">
        <v>602</v>
      </c>
      <c r="W9" s="926">
        <v>224</v>
      </c>
      <c r="X9" s="921">
        <v>83060.640899999999</v>
      </c>
      <c r="Y9" s="925">
        <v>34808.740100000003</v>
      </c>
      <c r="Z9" s="919">
        <v>7.5633054740852597</v>
      </c>
      <c r="AA9" s="919">
        <v>7.3524988897599508</v>
      </c>
      <c r="AB9" s="919">
        <v>8.0588283782433479</v>
      </c>
      <c r="AC9" s="919">
        <v>7.4028551108856187</v>
      </c>
      <c r="AD9" s="919">
        <v>6.0260354913779635</v>
      </c>
      <c r="AE9" s="919">
        <v>15.7474079880354</v>
      </c>
      <c r="AF9" s="919">
        <v>5.9957712173155171</v>
      </c>
      <c r="AG9" s="919">
        <v>1.660581455975739</v>
      </c>
      <c r="AH9" s="919">
        <v>0.62731071462271859</v>
      </c>
      <c r="AI9" s="919">
        <v>0.38451364754639161</v>
      </c>
      <c r="AJ9" s="919">
        <v>0.45408173584174694</v>
      </c>
      <c r="AK9" s="919">
        <v>0.33482501096376682</v>
      </c>
      <c r="AL9" s="919">
        <v>5.2862823503689108E-2</v>
      </c>
      <c r="AM9" s="919">
        <v>3.2739212827335648E-2</v>
      </c>
    </row>
    <row r="10" spans="1:39" ht="20.25" customHeight="1">
      <c r="A10" s="928" t="s">
        <v>75</v>
      </c>
      <c r="B10" s="927" t="s">
        <v>74</v>
      </c>
      <c r="C10" s="926">
        <v>25</v>
      </c>
      <c r="D10" s="921">
        <v>16914.684600000001</v>
      </c>
      <c r="E10" s="925">
        <v>46261.944499999998</v>
      </c>
      <c r="F10" s="919">
        <v>5.5286280655803648E-2</v>
      </c>
      <c r="G10" s="919">
        <v>1.7461159163440744E-2</v>
      </c>
      <c r="H10" s="919">
        <v>0</v>
      </c>
      <c r="I10" s="919">
        <v>1.1899128169377748E-2</v>
      </c>
      <c r="J10" s="919">
        <v>5.9140919482471459E-2</v>
      </c>
      <c r="K10" s="919">
        <v>2.738271572619214E-2</v>
      </c>
      <c r="L10" s="919">
        <v>0.10148105274159236</v>
      </c>
      <c r="M10" s="919">
        <v>0.25948045167806438</v>
      </c>
      <c r="N10" s="919">
        <v>0.37142282865859644</v>
      </c>
      <c r="O10" s="919">
        <v>0.57121254273934252</v>
      </c>
      <c r="P10" s="919">
        <v>0.77944817250686416</v>
      </c>
      <c r="Q10" s="919">
        <v>0.54561111946479923</v>
      </c>
      <c r="R10" s="919">
        <v>0.58346225385721939</v>
      </c>
      <c r="S10" s="919">
        <v>1.2598881092940983</v>
      </c>
      <c r="T10" s="919">
        <v>1.5092737821431208</v>
      </c>
      <c r="U10" s="928" t="s">
        <v>75</v>
      </c>
      <c r="V10" s="927" t="s">
        <v>74</v>
      </c>
      <c r="W10" s="926">
        <v>25</v>
      </c>
      <c r="X10" s="921">
        <v>16914.684600000001</v>
      </c>
      <c r="Y10" s="925">
        <v>46261.944499999998</v>
      </c>
      <c r="Z10" s="919">
        <v>3.9359853035627985</v>
      </c>
      <c r="AA10" s="919">
        <v>5.133411710201206</v>
      </c>
      <c r="AB10" s="919">
        <v>6.5097607554562371</v>
      </c>
      <c r="AC10" s="919">
        <v>8.6155020590806632</v>
      </c>
      <c r="AD10" s="919">
        <v>10.61020079558563</v>
      </c>
      <c r="AE10" s="919">
        <v>32.751921960164715</v>
      </c>
      <c r="AF10" s="919">
        <v>14.625556778043617</v>
      </c>
      <c r="AG10" s="919">
        <v>5.8834712176660986</v>
      </c>
      <c r="AH10" s="919">
        <v>2.2683692251642693</v>
      </c>
      <c r="AI10" s="919">
        <v>1.0471617070530537</v>
      </c>
      <c r="AJ10" s="919">
        <v>0.67901000057665872</v>
      </c>
      <c r="AK10" s="919">
        <v>1.1654506404452849</v>
      </c>
      <c r="AL10" s="919">
        <v>0.38239849887594118</v>
      </c>
      <c r="AM10" s="919">
        <v>0.23934764943828751</v>
      </c>
    </row>
    <row r="11" spans="1:39" ht="20.25" customHeight="1">
      <c r="A11" s="928" t="s">
        <v>601</v>
      </c>
      <c r="B11" s="927" t="s">
        <v>600</v>
      </c>
      <c r="C11" s="926">
        <v>194</v>
      </c>
      <c r="D11" s="921">
        <v>85935.4038</v>
      </c>
      <c r="E11" s="925">
        <v>37094.741999999998</v>
      </c>
      <c r="F11" s="919">
        <v>1.1289866074964554</v>
      </c>
      <c r="G11" s="919">
        <v>1.4923305684170183</v>
      </c>
      <c r="H11" s="919">
        <v>1.2711511806499476</v>
      </c>
      <c r="I11" s="919">
        <v>2.1884985894486482</v>
      </c>
      <c r="J11" s="919">
        <v>3.4329277219268741</v>
      </c>
      <c r="K11" s="919">
        <v>3.243395360644131</v>
      </c>
      <c r="L11" s="919">
        <v>3.3819279033864271</v>
      </c>
      <c r="M11" s="919">
        <v>3.821656331124379</v>
      </c>
      <c r="N11" s="919">
        <v>3.28027957669293</v>
      </c>
      <c r="O11" s="919">
        <v>3.3287748395964365</v>
      </c>
      <c r="P11" s="919">
        <v>3.7104788701766709</v>
      </c>
      <c r="Q11" s="919">
        <v>3.9137141984314496</v>
      </c>
      <c r="R11" s="919">
        <v>3.5687101757704198</v>
      </c>
      <c r="S11" s="919">
        <v>3.367079541203017</v>
      </c>
      <c r="T11" s="919">
        <v>3.3546602128144065</v>
      </c>
      <c r="U11" s="928" t="s">
        <v>601</v>
      </c>
      <c r="V11" s="927" t="s">
        <v>600</v>
      </c>
      <c r="W11" s="926">
        <v>194</v>
      </c>
      <c r="X11" s="921">
        <v>85935.4038</v>
      </c>
      <c r="Y11" s="925">
        <v>37094.741999999998</v>
      </c>
      <c r="Z11" s="919">
        <v>6.5425640089911345</v>
      </c>
      <c r="AA11" s="919">
        <v>6.3907247271234677</v>
      </c>
      <c r="AB11" s="919">
        <v>5.9136881602690501</v>
      </c>
      <c r="AC11" s="919">
        <v>4.4771663713297176</v>
      </c>
      <c r="AD11" s="919">
        <v>4.5906466084470763</v>
      </c>
      <c r="AE11" s="919">
        <v>14.20318699893047</v>
      </c>
      <c r="AF11" s="919">
        <v>5.7691564602853473</v>
      </c>
      <c r="AG11" s="919">
        <v>2.7078627633096661</v>
      </c>
      <c r="AH11" s="919">
        <v>1.3014445159330246</v>
      </c>
      <c r="AI11" s="919">
        <v>0.8057514940076419</v>
      </c>
      <c r="AJ11" s="919">
        <v>0.6482449320846736</v>
      </c>
      <c r="AK11" s="919">
        <v>1.3307330267062758</v>
      </c>
      <c r="AL11" s="919">
        <v>0.44014653248187796</v>
      </c>
      <c r="AM11" s="919">
        <v>0.39411183868784011</v>
      </c>
    </row>
    <row r="12" spans="1:39" ht="20.25" customHeight="1">
      <c r="A12" s="928" t="s">
        <v>599</v>
      </c>
      <c r="B12" s="927" t="s">
        <v>598</v>
      </c>
      <c r="C12" s="926">
        <v>66</v>
      </c>
      <c r="D12" s="921">
        <v>25857.2752</v>
      </c>
      <c r="E12" s="925">
        <v>31344.380700000002</v>
      </c>
      <c r="F12" s="919">
        <v>1.3574141021634019</v>
      </c>
      <c r="G12" s="919">
        <v>2.9162960681951513</v>
      </c>
      <c r="H12" s="919">
        <v>1.8625380914072496</v>
      </c>
      <c r="I12" s="919">
        <v>2.8324047848630238</v>
      </c>
      <c r="J12" s="919">
        <v>3.8480191447241121</v>
      </c>
      <c r="K12" s="919">
        <v>5.9611961742975925</v>
      </c>
      <c r="L12" s="919">
        <v>5.7937361474189677</v>
      </c>
      <c r="M12" s="919">
        <v>6.6016406864092154</v>
      </c>
      <c r="N12" s="919">
        <v>4.9914892037812244</v>
      </c>
      <c r="O12" s="919">
        <v>5.2025849189244804</v>
      </c>
      <c r="P12" s="919">
        <v>5.2195016279209492</v>
      </c>
      <c r="Q12" s="919">
        <v>3.2607345262736729</v>
      </c>
      <c r="R12" s="919">
        <v>4.1949168719834802</v>
      </c>
      <c r="S12" s="919">
        <v>2.8479280755769656</v>
      </c>
      <c r="T12" s="919">
        <v>3.1127193169990317</v>
      </c>
      <c r="U12" s="928" t="s">
        <v>599</v>
      </c>
      <c r="V12" s="927" t="s">
        <v>598</v>
      </c>
      <c r="W12" s="926">
        <v>66</v>
      </c>
      <c r="X12" s="921">
        <v>25857.2752</v>
      </c>
      <c r="Y12" s="925">
        <v>31344.380700000002</v>
      </c>
      <c r="Z12" s="919">
        <v>6.0186798027349759</v>
      </c>
      <c r="AA12" s="919">
        <v>5.3957382949615669</v>
      </c>
      <c r="AB12" s="919">
        <v>4.8154946349490064</v>
      </c>
      <c r="AC12" s="919">
        <v>4.0143363597723551</v>
      </c>
      <c r="AD12" s="919">
        <v>3.5582357107758984</v>
      </c>
      <c r="AE12" s="919">
        <v>9.3654864299081293</v>
      </c>
      <c r="AF12" s="919">
        <v>3.1552872206735847</v>
      </c>
      <c r="AG12" s="919">
        <v>1.5500968176260117</v>
      </c>
      <c r="AH12" s="919">
        <v>0.53172656026803633</v>
      </c>
      <c r="AI12" s="919">
        <v>0.28691190168405684</v>
      </c>
      <c r="AJ12" s="919">
        <v>0.24885762131657249</v>
      </c>
      <c r="AK12" s="919">
        <v>0.63763872536731947</v>
      </c>
      <c r="AL12" s="919">
        <v>0.17060111577417872</v>
      </c>
      <c r="AM12" s="919">
        <v>0.24778867651143688</v>
      </c>
    </row>
    <row r="13" spans="1:39" ht="20.25" customHeight="1">
      <c r="A13" s="928" t="s">
        <v>597</v>
      </c>
      <c r="B13" s="927" t="s">
        <v>596</v>
      </c>
      <c r="C13" s="926">
        <v>148</v>
      </c>
      <c r="D13" s="921">
        <v>65304.864800000003</v>
      </c>
      <c r="E13" s="925">
        <v>35684.152300000002</v>
      </c>
      <c r="F13" s="919">
        <v>0.97373465506355361</v>
      </c>
      <c r="G13" s="919">
        <v>1.7744953665381449</v>
      </c>
      <c r="H13" s="919">
        <v>2.6017606884318973</v>
      </c>
      <c r="I13" s="919">
        <v>1.8284195268711434</v>
      </c>
      <c r="J13" s="919">
        <v>3.6959712073395177</v>
      </c>
      <c r="K13" s="919">
        <v>3.2424676270059432</v>
      </c>
      <c r="L13" s="919">
        <v>2.5180627890986766</v>
      </c>
      <c r="M13" s="919">
        <v>2.8047921171103933</v>
      </c>
      <c r="N13" s="919">
        <v>3.0181330380765137</v>
      </c>
      <c r="O13" s="919">
        <v>4.0338135727983309</v>
      </c>
      <c r="P13" s="919">
        <v>3.9297939102386743</v>
      </c>
      <c r="Q13" s="919">
        <v>3.8936082446341733</v>
      </c>
      <c r="R13" s="919">
        <v>3.1682662636796395</v>
      </c>
      <c r="S13" s="919">
        <v>3.9676181980243532</v>
      </c>
      <c r="T13" s="919">
        <v>2.8328745579150176</v>
      </c>
      <c r="U13" s="928" t="s">
        <v>597</v>
      </c>
      <c r="V13" s="927" t="s">
        <v>596</v>
      </c>
      <c r="W13" s="926">
        <v>148</v>
      </c>
      <c r="X13" s="921">
        <v>65304.864800000003</v>
      </c>
      <c r="Y13" s="925">
        <v>35684.152300000002</v>
      </c>
      <c r="Z13" s="919">
        <v>6.1633752896154839</v>
      </c>
      <c r="AA13" s="919">
        <v>6.6437344496270976</v>
      </c>
      <c r="AB13" s="919">
        <v>5.7404342103469137</v>
      </c>
      <c r="AC13" s="919">
        <v>5.4629190504043423</v>
      </c>
      <c r="AD13" s="919">
        <v>4.939005095375375</v>
      </c>
      <c r="AE13" s="919">
        <v>14.349787153988563</v>
      </c>
      <c r="AF13" s="919">
        <v>6.3687604479965163</v>
      </c>
      <c r="AG13" s="919">
        <v>2.2613185166566638</v>
      </c>
      <c r="AH13" s="919">
        <v>1.4065488119653837</v>
      </c>
      <c r="AI13" s="919">
        <v>0.582274385169541</v>
      </c>
      <c r="AJ13" s="919">
        <v>0.37657944894788298</v>
      </c>
      <c r="AK13" s="919">
        <v>1.0384469856524379</v>
      </c>
      <c r="AL13" s="919">
        <v>0.22095107377054091</v>
      </c>
      <c r="AM13" s="919">
        <v>0.16205347078522703</v>
      </c>
    </row>
    <row r="14" spans="1:39" ht="20.25" customHeight="1">
      <c r="A14" s="928" t="s">
        <v>595</v>
      </c>
      <c r="B14" s="927" t="s">
        <v>594</v>
      </c>
      <c r="C14" s="926">
        <v>3</v>
      </c>
      <c r="D14" s="921">
        <v>764.36189999999999</v>
      </c>
      <c r="E14" s="925">
        <v>48235.669800000003</v>
      </c>
      <c r="F14" s="919">
        <v>0</v>
      </c>
      <c r="G14" s="919">
        <v>0</v>
      </c>
      <c r="H14" s="919">
        <v>0</v>
      </c>
      <c r="I14" s="919">
        <v>0.98382716354648236</v>
      </c>
      <c r="J14" s="919">
        <v>0</v>
      </c>
      <c r="K14" s="919">
        <v>0</v>
      </c>
      <c r="L14" s="919">
        <v>0.49191358177324118</v>
      </c>
      <c r="M14" s="919">
        <v>0</v>
      </c>
      <c r="N14" s="919">
        <v>0</v>
      </c>
      <c r="O14" s="919">
        <v>0</v>
      </c>
      <c r="P14" s="919">
        <v>0</v>
      </c>
      <c r="Q14" s="919">
        <v>0</v>
      </c>
      <c r="R14" s="919">
        <v>6.0010840414730246E-2</v>
      </c>
      <c r="S14" s="919">
        <v>0.24716040922500193</v>
      </c>
      <c r="T14" s="919">
        <v>0.30191196081332677</v>
      </c>
      <c r="U14" s="928" t="s">
        <v>595</v>
      </c>
      <c r="V14" s="927" t="s">
        <v>594</v>
      </c>
      <c r="W14" s="926">
        <v>3</v>
      </c>
      <c r="X14" s="921">
        <v>764.36189999999999</v>
      </c>
      <c r="Y14" s="925">
        <v>48235.669800000003</v>
      </c>
      <c r="Z14" s="919">
        <v>1.9749937823954857</v>
      </c>
      <c r="AA14" s="919">
        <v>5.3493247112395315</v>
      </c>
      <c r="AB14" s="919">
        <v>6.4249539387036441</v>
      </c>
      <c r="AC14" s="919">
        <v>6.4724837802616797</v>
      </c>
      <c r="AD14" s="919">
        <v>8.2472844342450884</v>
      </c>
      <c r="AE14" s="919">
        <v>41.498653975296257</v>
      </c>
      <c r="AF14" s="919">
        <v>14.485808358579883</v>
      </c>
      <c r="AG14" s="919">
        <v>6.8368269009745255</v>
      </c>
      <c r="AH14" s="919">
        <v>2.5582122813813717</v>
      </c>
      <c r="AI14" s="919">
        <v>0.88514354260723882</v>
      </c>
      <c r="AJ14" s="919">
        <v>1.0864094612774393</v>
      </c>
      <c r="AK14" s="919">
        <v>1.2457188146086298</v>
      </c>
      <c r="AL14" s="919">
        <v>0.27988051209773801</v>
      </c>
      <c r="AM14" s="919">
        <v>0.5695077161747597</v>
      </c>
    </row>
    <row r="15" spans="1:39" ht="20.25" customHeight="1">
      <c r="A15" s="928" t="s">
        <v>593</v>
      </c>
      <c r="B15" s="927" t="s">
        <v>592</v>
      </c>
      <c r="C15" s="926">
        <v>69</v>
      </c>
      <c r="D15" s="921">
        <v>28223.4548</v>
      </c>
      <c r="E15" s="925">
        <v>47940.276299999998</v>
      </c>
      <c r="F15" s="919">
        <v>0.18116350518505622</v>
      </c>
      <c r="G15" s="919">
        <v>0.48548982033198851</v>
      </c>
      <c r="H15" s="919">
        <v>0.45393273398974532</v>
      </c>
      <c r="I15" s="919">
        <v>0.52760266613426787</v>
      </c>
      <c r="J15" s="919">
        <v>1.0064306514310928</v>
      </c>
      <c r="K15" s="919">
        <v>0.95278130160025631</v>
      </c>
      <c r="L15" s="919">
        <v>1.1200421856221514</v>
      </c>
      <c r="M15" s="919">
        <v>1.2286181917034482</v>
      </c>
      <c r="N15" s="919">
        <v>1.3652244302848422</v>
      </c>
      <c r="O15" s="919">
        <v>1.3165946643782249</v>
      </c>
      <c r="P15" s="919">
        <v>1.5205672127708478</v>
      </c>
      <c r="Q15" s="919">
        <v>1.5499300248671186</v>
      </c>
      <c r="R15" s="919">
        <v>1.6770586852464284</v>
      </c>
      <c r="S15" s="919">
        <v>1.7890874932859033</v>
      </c>
      <c r="T15" s="919">
        <v>2.305863703121136</v>
      </c>
      <c r="U15" s="928" t="s">
        <v>593</v>
      </c>
      <c r="V15" s="927" t="s">
        <v>592</v>
      </c>
      <c r="W15" s="926">
        <v>69</v>
      </c>
      <c r="X15" s="921">
        <v>28223.4548</v>
      </c>
      <c r="Y15" s="925">
        <v>47940.276299999998</v>
      </c>
      <c r="Z15" s="919">
        <v>5.4139913445323495</v>
      </c>
      <c r="AA15" s="919">
        <v>5.1164512290678177</v>
      </c>
      <c r="AB15" s="919">
        <v>6.2669737370351974</v>
      </c>
      <c r="AC15" s="919">
        <v>5.7218547886632223</v>
      </c>
      <c r="AD15" s="919">
        <v>5.997453933244203</v>
      </c>
      <c r="AE15" s="919">
        <v>23.157998006679183</v>
      </c>
      <c r="AF15" s="919">
        <v>12.738936552870204</v>
      </c>
      <c r="AG15" s="919">
        <v>6.8491774437196113</v>
      </c>
      <c r="AH15" s="919">
        <v>3.5117327308916124</v>
      </c>
      <c r="AI15" s="919">
        <v>2.1912742588834306</v>
      </c>
      <c r="AJ15" s="919">
        <v>1.4787948639087234</v>
      </c>
      <c r="AK15" s="919">
        <v>2.7605532544513296</v>
      </c>
      <c r="AL15" s="919">
        <v>0.79332385629841462</v>
      </c>
      <c r="AM15" s="919">
        <v>0.52109637548695853</v>
      </c>
    </row>
    <row r="16" spans="1:39" ht="20.25" customHeight="1">
      <c r="A16" s="928" t="s">
        <v>591</v>
      </c>
      <c r="B16" s="927" t="s">
        <v>590</v>
      </c>
      <c r="C16" s="926">
        <v>13</v>
      </c>
      <c r="D16" s="921">
        <v>10919.262500000001</v>
      </c>
      <c r="E16" s="925">
        <v>52059.583100000003</v>
      </c>
      <c r="F16" s="919">
        <v>2.8912209043422114E-2</v>
      </c>
      <c r="G16" s="919">
        <v>1.8898712252773481E-2</v>
      </c>
      <c r="H16" s="919">
        <v>1.5019329373206294E-3</v>
      </c>
      <c r="I16" s="919">
        <v>3.4704724792539783E-2</v>
      </c>
      <c r="J16" s="919">
        <v>0.13070662968309443</v>
      </c>
      <c r="K16" s="919">
        <v>0.22047184963270181</v>
      </c>
      <c r="L16" s="919">
        <v>0.26360296769127034</v>
      </c>
      <c r="M16" s="919">
        <v>0.508283411997834</v>
      </c>
      <c r="N16" s="919">
        <v>0.72982676256752688</v>
      </c>
      <c r="O16" s="919">
        <v>1.4042102202415225</v>
      </c>
      <c r="P16" s="919">
        <v>1.8293918659799595</v>
      </c>
      <c r="Q16" s="919">
        <v>1.832804184348531</v>
      </c>
      <c r="R16" s="919">
        <v>2.3516295171033756</v>
      </c>
      <c r="S16" s="919">
        <v>2.9925812297304879</v>
      </c>
      <c r="T16" s="919">
        <v>2.467089695847132</v>
      </c>
      <c r="U16" s="928" t="s">
        <v>591</v>
      </c>
      <c r="V16" s="927" t="s">
        <v>590</v>
      </c>
      <c r="W16" s="926">
        <v>13</v>
      </c>
      <c r="X16" s="921">
        <v>10919.262500000001</v>
      </c>
      <c r="Y16" s="925">
        <v>52059.583100000003</v>
      </c>
      <c r="Z16" s="919">
        <v>5.3512038931200712</v>
      </c>
      <c r="AA16" s="919">
        <v>5.0416445249850899</v>
      </c>
      <c r="AB16" s="919">
        <v>5.2870594511305136</v>
      </c>
      <c r="AC16" s="919">
        <v>5.1029536106490703</v>
      </c>
      <c r="AD16" s="919">
        <v>5.0382010689824517</v>
      </c>
      <c r="AE16" s="919">
        <v>22.219649907674626</v>
      </c>
      <c r="AF16" s="919">
        <v>12.253745159070954</v>
      </c>
      <c r="AG16" s="919">
        <v>8.0682097348607567</v>
      </c>
      <c r="AH16" s="919">
        <v>6.614630795806951</v>
      </c>
      <c r="AI16" s="919">
        <v>2.4501847079873755</v>
      </c>
      <c r="AJ16" s="919">
        <v>2.3665966451488822</v>
      </c>
      <c r="AK16" s="919">
        <v>3.8702742057899968</v>
      </c>
      <c r="AL16" s="919">
        <v>0.85927506550923183</v>
      </c>
      <c r="AM16" s="919">
        <v>0.66175531543453581</v>
      </c>
    </row>
    <row r="17" spans="1:39" ht="20.25" customHeight="1">
      <c r="A17" s="928" t="s">
        <v>589</v>
      </c>
      <c r="B17" s="927" t="s">
        <v>588</v>
      </c>
      <c r="C17" s="926">
        <v>281</v>
      </c>
      <c r="D17" s="921">
        <v>119122.2234</v>
      </c>
      <c r="E17" s="925">
        <v>41612.6849</v>
      </c>
      <c r="F17" s="919">
        <v>0.34003302527343521</v>
      </c>
      <c r="G17" s="919">
        <v>0.69246768273467263</v>
      </c>
      <c r="H17" s="919">
        <v>0.6537422470574874</v>
      </c>
      <c r="I17" s="919">
        <v>1.2654910704092852</v>
      </c>
      <c r="J17" s="919">
        <v>1.307261697736243</v>
      </c>
      <c r="K17" s="919">
        <v>1.0760336429381991</v>
      </c>
      <c r="L17" s="919">
        <v>1.3682718920775281</v>
      </c>
      <c r="M17" s="919">
        <v>1.6690462478389234</v>
      </c>
      <c r="N17" s="919">
        <v>2.0940037289465163</v>
      </c>
      <c r="O17" s="919">
        <v>2.2391898202262737</v>
      </c>
      <c r="P17" s="919">
        <v>2.6265750509824688</v>
      </c>
      <c r="Q17" s="919">
        <v>2.6365684843320345</v>
      </c>
      <c r="R17" s="919">
        <v>2.7795192244539653</v>
      </c>
      <c r="S17" s="919">
        <v>3.0081254343007835</v>
      </c>
      <c r="T17" s="919">
        <v>3.1350804185879557</v>
      </c>
      <c r="U17" s="928" t="s">
        <v>589</v>
      </c>
      <c r="V17" s="927" t="s">
        <v>588</v>
      </c>
      <c r="W17" s="926">
        <v>281</v>
      </c>
      <c r="X17" s="921">
        <v>119122.2234</v>
      </c>
      <c r="Y17" s="925">
        <v>41612.6849</v>
      </c>
      <c r="Z17" s="919">
        <v>6.2935901345844094</v>
      </c>
      <c r="AA17" s="919">
        <v>6.478083920653213</v>
      </c>
      <c r="AB17" s="919">
        <v>6.2361557633585942</v>
      </c>
      <c r="AC17" s="919">
        <v>5.9994887570239896</v>
      </c>
      <c r="AD17" s="919">
        <v>5.571390468186979</v>
      </c>
      <c r="AE17" s="919">
        <v>21.434863597416701</v>
      </c>
      <c r="AF17" s="919">
        <v>10.730362341440312</v>
      </c>
      <c r="AG17" s="919">
        <v>4.6683635859671169</v>
      </c>
      <c r="AH17" s="919">
        <v>2.0738172353488826</v>
      </c>
      <c r="AI17" s="919">
        <v>1.0740404800066887</v>
      </c>
      <c r="AJ17" s="919">
        <v>0.70158856689036575</v>
      </c>
      <c r="AK17" s="919">
        <v>1.2642640113784176</v>
      </c>
      <c r="AL17" s="919">
        <v>0.31891866115051043</v>
      </c>
      <c r="AM17" s="919">
        <v>0.26366272475065305</v>
      </c>
    </row>
    <row r="18" spans="1:39" ht="20.25" customHeight="1">
      <c r="A18" s="928" t="s">
        <v>587</v>
      </c>
      <c r="B18" s="927" t="s">
        <v>586</v>
      </c>
      <c r="C18" s="926">
        <v>394</v>
      </c>
      <c r="D18" s="921">
        <v>164647.86749999999</v>
      </c>
      <c r="E18" s="925">
        <v>40117.5507</v>
      </c>
      <c r="F18" s="919">
        <v>0.59818242103864483</v>
      </c>
      <c r="G18" s="919">
        <v>0.55223946341121</v>
      </c>
      <c r="H18" s="919">
        <v>0.7775007471627291</v>
      </c>
      <c r="I18" s="919">
        <v>0.43780494150645471</v>
      </c>
      <c r="J18" s="919">
        <v>0.98806666900802709</v>
      </c>
      <c r="K18" s="919">
        <v>1.0964638214946818</v>
      </c>
      <c r="L18" s="919">
        <v>1.9289739054773971</v>
      </c>
      <c r="M18" s="919">
        <v>1.6070038684224075</v>
      </c>
      <c r="N18" s="919">
        <v>1.8846556879942584</v>
      </c>
      <c r="O18" s="919">
        <v>1.8490311755783904</v>
      </c>
      <c r="P18" s="919">
        <v>2.3450193790089626</v>
      </c>
      <c r="Q18" s="919">
        <v>2.9511181491615734</v>
      </c>
      <c r="R18" s="919">
        <v>3.0187693745866464</v>
      </c>
      <c r="S18" s="919">
        <v>3.0928164921419343</v>
      </c>
      <c r="T18" s="919">
        <v>3.1263325047316513</v>
      </c>
      <c r="U18" s="928" t="s">
        <v>587</v>
      </c>
      <c r="V18" s="927" t="s">
        <v>586</v>
      </c>
      <c r="W18" s="926">
        <v>394</v>
      </c>
      <c r="X18" s="921">
        <v>164647.86749999999</v>
      </c>
      <c r="Y18" s="925">
        <v>40117.5507</v>
      </c>
      <c r="Z18" s="919">
        <v>6.5146260093529609</v>
      </c>
      <c r="AA18" s="919">
        <v>7.3017318004437559</v>
      </c>
      <c r="AB18" s="919">
        <v>6.8162588865598268</v>
      </c>
      <c r="AC18" s="919">
        <v>7.097205009351244</v>
      </c>
      <c r="AD18" s="919">
        <v>6.6343353034924686</v>
      </c>
      <c r="AE18" s="919">
        <v>23.149037141340443</v>
      </c>
      <c r="AF18" s="919">
        <v>8.7468018375640355</v>
      </c>
      <c r="AG18" s="919">
        <v>3.2944183136778258</v>
      </c>
      <c r="AH18" s="919">
        <v>1.3528562706711036</v>
      </c>
      <c r="AI18" s="919">
        <v>0.83043322744523251</v>
      </c>
      <c r="AJ18" s="919">
        <v>0.54417825970324218</v>
      </c>
      <c r="AK18" s="919">
        <v>1.0243046117800463</v>
      </c>
      <c r="AL18" s="919">
        <v>0.24565474557391398</v>
      </c>
      <c r="AM18" s="919">
        <v>0.1941800430546117</v>
      </c>
    </row>
    <row r="19" spans="1:39" ht="20.25" customHeight="1">
      <c r="A19" s="928" t="s">
        <v>585</v>
      </c>
      <c r="B19" s="927" t="s">
        <v>584</v>
      </c>
      <c r="C19" s="926">
        <v>81</v>
      </c>
      <c r="D19" s="921">
        <v>40877.835599999999</v>
      </c>
      <c r="E19" s="925">
        <v>43489.036899999999</v>
      </c>
      <c r="F19" s="919">
        <v>0.1335065792964831</v>
      </c>
      <c r="G19" s="919">
        <v>0.46505201953500686</v>
      </c>
      <c r="H19" s="919">
        <v>0.42290497396099908</v>
      </c>
      <c r="I19" s="919">
        <v>0.27421437156521078</v>
      </c>
      <c r="J19" s="919">
        <v>0.33073766752954015</v>
      </c>
      <c r="K19" s="919">
        <v>1.1536055984333966</v>
      </c>
      <c r="L19" s="919">
        <v>1.1007444337390506</v>
      </c>
      <c r="M19" s="919">
        <v>1.1164421826678124</v>
      </c>
      <c r="N19" s="919">
        <v>1.2913090731251926</v>
      </c>
      <c r="O19" s="919">
        <v>1.7432040849051218</v>
      </c>
      <c r="P19" s="919">
        <v>2.7517750964290291</v>
      </c>
      <c r="Q19" s="919">
        <v>3.2238052251474878</v>
      </c>
      <c r="R19" s="919">
        <v>2.7250611086659391</v>
      </c>
      <c r="S19" s="919">
        <v>4.5045391297576431</v>
      </c>
      <c r="T19" s="919">
        <v>3.5098333337394214</v>
      </c>
      <c r="U19" s="928" t="s">
        <v>585</v>
      </c>
      <c r="V19" s="927" t="s">
        <v>584</v>
      </c>
      <c r="W19" s="926">
        <v>81</v>
      </c>
      <c r="X19" s="921">
        <v>40877.835599999999</v>
      </c>
      <c r="Y19" s="925">
        <v>43489.036899999999</v>
      </c>
      <c r="Z19" s="919">
        <v>8.220861380439624</v>
      </c>
      <c r="AA19" s="919">
        <v>6.8938777179288824</v>
      </c>
      <c r="AB19" s="919">
        <v>5.9637570439272478</v>
      </c>
      <c r="AC19" s="919">
        <v>5.5118145736659301</v>
      </c>
      <c r="AD19" s="919">
        <v>6.3607609400924341</v>
      </c>
      <c r="AE19" s="919">
        <v>19.278550550264455</v>
      </c>
      <c r="AF19" s="919">
        <v>9.7308635391644867</v>
      </c>
      <c r="AG19" s="919">
        <v>4.9897967200592195</v>
      </c>
      <c r="AH19" s="919">
        <v>2.8016241153433286</v>
      </c>
      <c r="AI19" s="919">
        <v>1.5785136138665816</v>
      </c>
      <c r="AJ19" s="919">
        <v>1.0801247021014</v>
      </c>
      <c r="AK19" s="919">
        <v>2.0457795470951989</v>
      </c>
      <c r="AL19" s="919">
        <v>0.46514473481565649</v>
      </c>
      <c r="AM19" s="919">
        <v>0.33179569810687337</v>
      </c>
    </row>
    <row r="20" spans="1:39" ht="20.25" customHeight="1">
      <c r="A20" s="928" t="s">
        <v>583</v>
      </c>
      <c r="B20" s="927" t="s">
        <v>582</v>
      </c>
      <c r="C20" s="926">
        <v>155</v>
      </c>
      <c r="D20" s="921">
        <v>91759.869900000005</v>
      </c>
      <c r="E20" s="925">
        <v>43298.514900000002</v>
      </c>
      <c r="F20" s="919">
        <v>0.30505579433041452</v>
      </c>
      <c r="G20" s="919">
        <v>0.4750577790433419</v>
      </c>
      <c r="H20" s="919">
        <v>0.46255492783779539</v>
      </c>
      <c r="I20" s="919">
        <v>0.41387297128240585</v>
      </c>
      <c r="J20" s="919">
        <v>0.69078596197966058</v>
      </c>
      <c r="K20" s="919">
        <v>0.94491698925131107</v>
      </c>
      <c r="L20" s="919">
        <v>1.3526541628193829</v>
      </c>
      <c r="M20" s="919">
        <v>1.5667916721839203</v>
      </c>
      <c r="N20" s="919">
        <v>1.3489719431260876</v>
      </c>
      <c r="O20" s="919">
        <v>1.9127921627534912</v>
      </c>
      <c r="P20" s="919">
        <v>2.2482446871908648</v>
      </c>
      <c r="Q20" s="919">
        <v>2.4399179101277255</v>
      </c>
      <c r="R20" s="919">
        <v>3.2714572320900817</v>
      </c>
      <c r="S20" s="919">
        <v>2.8232595608769491</v>
      </c>
      <c r="T20" s="919">
        <v>3.0302054732969932</v>
      </c>
      <c r="U20" s="928" t="s">
        <v>583</v>
      </c>
      <c r="V20" s="927" t="s">
        <v>582</v>
      </c>
      <c r="W20" s="926">
        <v>155</v>
      </c>
      <c r="X20" s="921">
        <v>91759.869900000005</v>
      </c>
      <c r="Y20" s="925">
        <v>43298.514900000002</v>
      </c>
      <c r="Z20" s="919">
        <v>7.0258145603582633</v>
      </c>
      <c r="AA20" s="919">
        <v>6.9637470137694679</v>
      </c>
      <c r="AB20" s="919">
        <v>6.864759297135838</v>
      </c>
      <c r="AC20" s="919">
        <v>6.6675065109262963</v>
      </c>
      <c r="AD20" s="919">
        <v>6.1182147556641198</v>
      </c>
      <c r="AE20" s="919">
        <v>21.084626341650903</v>
      </c>
      <c r="AF20" s="919">
        <v>9.4923920549281409</v>
      </c>
      <c r="AG20" s="919">
        <v>5.0696005836425018</v>
      </c>
      <c r="AH20" s="919">
        <v>2.387744449057899</v>
      </c>
      <c r="AI20" s="919">
        <v>1.4489493080678399</v>
      </c>
      <c r="AJ20" s="919">
        <v>0.97397097551900524</v>
      </c>
      <c r="AK20" s="919">
        <v>1.7897972194051683</v>
      </c>
      <c r="AL20" s="919">
        <v>0.42559912129953875</v>
      </c>
      <c r="AM20" s="919">
        <v>0.40073836242437821</v>
      </c>
    </row>
    <row r="21" spans="1:39" ht="20.25" customHeight="1">
      <c r="A21" s="928" t="s">
        <v>581</v>
      </c>
      <c r="B21" s="927" t="s">
        <v>580</v>
      </c>
      <c r="C21" s="926">
        <v>240</v>
      </c>
      <c r="D21" s="921">
        <v>110301.8907</v>
      </c>
      <c r="E21" s="925">
        <v>42517.836600000002</v>
      </c>
      <c r="F21" s="919">
        <v>0.24172514025636735</v>
      </c>
      <c r="G21" s="919">
        <v>0.25561139361321938</v>
      </c>
      <c r="H21" s="919">
        <v>0.26141183815627922</v>
      </c>
      <c r="I21" s="919">
        <v>0.39212899910880672</v>
      </c>
      <c r="J21" s="919">
        <v>0.4998231639559737</v>
      </c>
      <c r="K21" s="919">
        <v>0.77712457561708859</v>
      </c>
      <c r="L21" s="919">
        <v>0.63815152717051293</v>
      </c>
      <c r="M21" s="919">
        <v>0.99343392306873657</v>
      </c>
      <c r="N21" s="919">
        <v>1.0304386378029691</v>
      </c>
      <c r="O21" s="919">
        <v>1.5607038909986697</v>
      </c>
      <c r="P21" s="919">
        <v>1.9514578456813343</v>
      </c>
      <c r="Q21" s="919">
        <v>2.1943791576366873</v>
      </c>
      <c r="R21" s="919">
        <v>2.7416403117013837</v>
      </c>
      <c r="S21" s="919">
        <v>3.0432406722108887</v>
      </c>
      <c r="T21" s="919">
        <v>3.7952189880277363</v>
      </c>
      <c r="U21" s="928" t="s">
        <v>581</v>
      </c>
      <c r="V21" s="927" t="s">
        <v>580</v>
      </c>
      <c r="W21" s="926">
        <v>240</v>
      </c>
      <c r="X21" s="921">
        <v>110301.8907</v>
      </c>
      <c r="Y21" s="925">
        <v>42517.836600000002</v>
      </c>
      <c r="Z21" s="919">
        <v>8.0665319910060251</v>
      </c>
      <c r="AA21" s="919">
        <v>7.7659532811616607</v>
      </c>
      <c r="AB21" s="919">
        <v>7.6857750544433774</v>
      </c>
      <c r="AC21" s="919">
        <v>7.6773928771830189</v>
      </c>
      <c r="AD21" s="919">
        <v>6.323114731522911</v>
      </c>
      <c r="AE21" s="919">
        <v>22.101487422644876</v>
      </c>
      <c r="AF21" s="919">
        <v>9.6712630511600111</v>
      </c>
      <c r="AG21" s="919">
        <v>4.1240281296465575</v>
      </c>
      <c r="AH21" s="919">
        <v>2.2810356957915681</v>
      </c>
      <c r="AI21" s="919">
        <v>1.1610675863056623</v>
      </c>
      <c r="AJ21" s="919">
        <v>0.66338572743975632</v>
      </c>
      <c r="AK21" s="919">
        <v>1.4786613263375368</v>
      </c>
      <c r="AL21" s="919">
        <v>0.34668000482425099</v>
      </c>
      <c r="AM21" s="919">
        <v>0.2771333275069599</v>
      </c>
    </row>
    <row r="22" spans="1:39" ht="20.25" customHeight="1">
      <c r="A22" s="928" t="s">
        <v>579</v>
      </c>
      <c r="B22" s="927" t="s">
        <v>578</v>
      </c>
      <c r="C22" s="926">
        <v>234</v>
      </c>
      <c r="D22" s="921">
        <v>175921.48569999999</v>
      </c>
      <c r="E22" s="925">
        <v>50096.211499999998</v>
      </c>
      <c r="F22" s="919">
        <v>6.5808220945464652E-2</v>
      </c>
      <c r="G22" s="919">
        <v>7.2329539222394143E-2</v>
      </c>
      <c r="H22" s="919">
        <v>0.20936680845687061</v>
      </c>
      <c r="I22" s="919">
        <v>0.28413465132530996</v>
      </c>
      <c r="J22" s="919">
        <v>0.23076845809061969</v>
      </c>
      <c r="K22" s="919">
        <v>0.28006846238225014</v>
      </c>
      <c r="L22" s="919">
        <v>0.45385621706354201</v>
      </c>
      <c r="M22" s="919">
        <v>0.65673791657842973</v>
      </c>
      <c r="N22" s="919">
        <v>0.88537320714544199</v>
      </c>
      <c r="O22" s="919">
        <v>1.1939750233703261</v>
      </c>
      <c r="P22" s="919">
        <v>1.2638334033805856</v>
      </c>
      <c r="Q22" s="919">
        <v>1.4766841524008345</v>
      </c>
      <c r="R22" s="919">
        <v>1.7960731103580034</v>
      </c>
      <c r="S22" s="919">
        <v>2.2048225005412174</v>
      </c>
      <c r="T22" s="919">
        <v>2.4942825389065026</v>
      </c>
      <c r="U22" s="928" t="s">
        <v>579</v>
      </c>
      <c r="V22" s="927" t="s">
        <v>578</v>
      </c>
      <c r="W22" s="926">
        <v>234</v>
      </c>
      <c r="X22" s="921">
        <v>175921.48569999999</v>
      </c>
      <c r="Y22" s="925">
        <v>50096.211499999998</v>
      </c>
      <c r="Z22" s="919">
        <v>5.3861962126437408</v>
      </c>
      <c r="AA22" s="919">
        <v>5.599649730561592</v>
      </c>
      <c r="AB22" s="919">
        <v>5.9055485796184364</v>
      </c>
      <c r="AC22" s="919">
        <v>5.6873481713666543</v>
      </c>
      <c r="AD22" s="919">
        <v>5.2823108917161683</v>
      </c>
      <c r="AE22" s="919">
        <v>20.363387313071108</v>
      </c>
      <c r="AF22" s="919">
        <v>14.400143847807442</v>
      </c>
      <c r="AG22" s="919">
        <v>10.685758152393776</v>
      </c>
      <c r="AH22" s="919">
        <v>5.6810284202823791</v>
      </c>
      <c r="AI22" s="919">
        <v>3.0032538543982978</v>
      </c>
      <c r="AJ22" s="919">
        <v>1.2386772379333084</v>
      </c>
      <c r="AK22" s="919">
        <v>2.0823316068663695</v>
      </c>
      <c r="AL22" s="919">
        <v>0.56958471900854346</v>
      </c>
      <c r="AM22" s="919">
        <v>0.54666716585147634</v>
      </c>
    </row>
    <row r="23" spans="1:39" ht="20.25" customHeight="1">
      <c r="A23" s="928" t="s">
        <v>577</v>
      </c>
      <c r="B23" s="927" t="s">
        <v>576</v>
      </c>
      <c r="C23" s="926">
        <v>233</v>
      </c>
      <c r="D23" s="921">
        <v>76741.719599999997</v>
      </c>
      <c r="E23" s="925">
        <v>40557.988799999999</v>
      </c>
      <c r="F23" s="919">
        <v>0.82801454451640921</v>
      </c>
      <c r="G23" s="919">
        <v>1.0667911851169933</v>
      </c>
      <c r="H23" s="919">
        <v>1.6550524364325037</v>
      </c>
      <c r="I23" s="919">
        <v>1.2530491954209479</v>
      </c>
      <c r="J23" s="919">
        <v>1.9150888299875939</v>
      </c>
      <c r="K23" s="919">
        <v>1.7515743809316464</v>
      </c>
      <c r="L23" s="919">
        <v>2.1185086918484952</v>
      </c>
      <c r="M23" s="919">
        <v>1.8831055748195669</v>
      </c>
      <c r="N23" s="919">
        <v>2.5076341917154537</v>
      </c>
      <c r="O23" s="919">
        <v>2.5688921362142634</v>
      </c>
      <c r="P23" s="919">
        <v>3.2934534346817008</v>
      </c>
      <c r="Q23" s="919">
        <v>2.9298414365997605</v>
      </c>
      <c r="R23" s="919">
        <v>3.0349725183901142</v>
      </c>
      <c r="S23" s="919">
        <v>2.7565645010644251</v>
      </c>
      <c r="T23" s="919">
        <v>2.9619905728565405</v>
      </c>
      <c r="U23" s="928" t="s">
        <v>577</v>
      </c>
      <c r="V23" s="927" t="s">
        <v>576</v>
      </c>
      <c r="W23" s="926">
        <v>233</v>
      </c>
      <c r="X23" s="921">
        <v>76741.719599999997</v>
      </c>
      <c r="Y23" s="925">
        <v>40557.988799999999</v>
      </c>
      <c r="Z23" s="919">
        <v>6.5775715299452324</v>
      </c>
      <c r="AA23" s="919">
        <v>5.8106241601602058</v>
      </c>
      <c r="AB23" s="919">
        <v>5.263228946462128</v>
      </c>
      <c r="AC23" s="919">
        <v>5.617295940811835</v>
      </c>
      <c r="AD23" s="919">
        <v>5.5676052377643108</v>
      </c>
      <c r="AE23" s="919">
        <v>19.214338663320753</v>
      </c>
      <c r="AF23" s="919">
        <v>8.2954237058821398</v>
      </c>
      <c r="AG23" s="919">
        <v>4.5368101185994281</v>
      </c>
      <c r="AH23" s="919">
        <v>2.2306104279685703</v>
      </c>
      <c r="AI23" s="919">
        <v>1.2416516139677434</v>
      </c>
      <c r="AJ23" s="919">
        <v>0.82140601394603097</v>
      </c>
      <c r="AK23" s="919">
        <v>1.7067412703637148</v>
      </c>
      <c r="AL23" s="919">
        <v>0.35574443916943449</v>
      </c>
      <c r="AM23" s="919">
        <v>0.23641469196371773</v>
      </c>
    </row>
    <row r="24" spans="1:39" ht="20.25" customHeight="1">
      <c r="A24" s="928" t="s">
        <v>71</v>
      </c>
      <c r="B24" s="927" t="s">
        <v>575</v>
      </c>
      <c r="C24" s="926">
        <v>72</v>
      </c>
      <c r="D24" s="921">
        <v>32473.687999999998</v>
      </c>
      <c r="E24" s="925">
        <v>61237.897299999997</v>
      </c>
      <c r="F24" s="919">
        <v>0.16001816609188338</v>
      </c>
      <c r="G24" s="919">
        <v>0.26347546358146939</v>
      </c>
      <c r="H24" s="919">
        <v>0.89190793481787478</v>
      </c>
      <c r="I24" s="919">
        <v>0.260200504482275</v>
      </c>
      <c r="J24" s="919">
        <v>0.38816410381229255</v>
      </c>
      <c r="K24" s="919">
        <v>0.27373022737669955</v>
      </c>
      <c r="L24" s="919">
        <v>0.58450891072181266</v>
      </c>
      <c r="M24" s="919">
        <v>0.41625084283620634</v>
      </c>
      <c r="N24" s="919">
        <v>0.44465876496688639</v>
      </c>
      <c r="O24" s="919">
        <v>0.52455791285547859</v>
      </c>
      <c r="P24" s="919">
        <v>0.93553587137993077</v>
      </c>
      <c r="Q24" s="919">
        <v>0.56663351572510023</v>
      </c>
      <c r="R24" s="919">
        <v>0.67234340614469179</v>
      </c>
      <c r="S24" s="919">
        <v>0.61648772384584105</v>
      </c>
      <c r="T24" s="919">
        <v>0.72700612261841036</v>
      </c>
      <c r="U24" s="928" t="s">
        <v>71</v>
      </c>
      <c r="V24" s="927" t="s">
        <v>575</v>
      </c>
      <c r="W24" s="926">
        <v>72</v>
      </c>
      <c r="X24" s="921">
        <v>32473.687999999998</v>
      </c>
      <c r="Y24" s="925">
        <v>61237.897299999997</v>
      </c>
      <c r="Z24" s="919">
        <v>2.5733292134850836</v>
      </c>
      <c r="AA24" s="919">
        <v>2.3561949600550456</v>
      </c>
      <c r="AB24" s="919">
        <v>2.1911896794721932</v>
      </c>
      <c r="AC24" s="919">
        <v>2.6675260906614611</v>
      </c>
      <c r="AD24" s="919">
        <v>2.9184473903918766</v>
      </c>
      <c r="AE24" s="919">
        <v>16.406820192396996</v>
      </c>
      <c r="AF24" s="919">
        <v>20.520192224548072</v>
      </c>
      <c r="AG24" s="919">
        <v>16.896788871039227</v>
      </c>
      <c r="AH24" s="919">
        <v>10.726253513305911</v>
      </c>
      <c r="AI24" s="919">
        <v>5.4402000782910767</v>
      </c>
      <c r="AJ24" s="919">
        <v>2.8379967190668336</v>
      </c>
      <c r="AK24" s="919">
        <v>4.8997699306589384</v>
      </c>
      <c r="AL24" s="919">
        <v>1.0478745130519207</v>
      </c>
      <c r="AM24" s="919">
        <v>0.79193653643528272</v>
      </c>
    </row>
    <row r="25" spans="1:39" ht="20.25" customHeight="1">
      <c r="A25" s="928" t="s">
        <v>69</v>
      </c>
      <c r="B25" s="927" t="s">
        <v>574</v>
      </c>
      <c r="C25" s="926">
        <v>211</v>
      </c>
      <c r="D25" s="921">
        <v>47740.527300000002</v>
      </c>
      <c r="E25" s="925">
        <v>38875.4954</v>
      </c>
      <c r="F25" s="919">
        <v>0.61806355456823792</v>
      </c>
      <c r="G25" s="919">
        <v>1.2445201877776493</v>
      </c>
      <c r="H25" s="919">
        <v>0.88569361067781915</v>
      </c>
      <c r="I25" s="919">
        <v>1.1718770856559013</v>
      </c>
      <c r="J25" s="919">
        <v>0.8366005207487518</v>
      </c>
      <c r="K25" s="919">
        <v>1.4608960969729379</v>
      </c>
      <c r="L25" s="919">
        <v>1.5085962404106081</v>
      </c>
      <c r="M25" s="919">
        <v>2.0297035973458972</v>
      </c>
      <c r="N25" s="919">
        <v>2.6102975196924563</v>
      </c>
      <c r="O25" s="919">
        <v>2.4649386308726422</v>
      </c>
      <c r="P25" s="919">
        <v>2.8558886487204762</v>
      </c>
      <c r="Q25" s="919">
        <v>3.009531694049806</v>
      </c>
      <c r="R25" s="919">
        <v>2.8922349167266108</v>
      </c>
      <c r="S25" s="919">
        <v>2.8556850481205305</v>
      </c>
      <c r="T25" s="919">
        <v>3.2987869826062854</v>
      </c>
      <c r="U25" s="928" t="s">
        <v>69</v>
      </c>
      <c r="V25" s="927" t="s">
        <v>574</v>
      </c>
      <c r="W25" s="926">
        <v>211</v>
      </c>
      <c r="X25" s="921">
        <v>47740.527300000002</v>
      </c>
      <c r="Y25" s="925">
        <v>38875.4954</v>
      </c>
      <c r="Z25" s="919">
        <v>6.8958829870318592</v>
      </c>
      <c r="AA25" s="919">
        <v>7.2812970375381676</v>
      </c>
      <c r="AB25" s="919">
        <v>7.3408384829465421</v>
      </c>
      <c r="AC25" s="919">
        <v>7.8083023184371072</v>
      </c>
      <c r="AD25" s="919">
        <v>7.1949655654515565</v>
      </c>
      <c r="AE25" s="919">
        <v>19.974336563308132</v>
      </c>
      <c r="AF25" s="919">
        <v>6.6353563296314908</v>
      </c>
      <c r="AG25" s="919">
        <v>2.8260219907541737</v>
      </c>
      <c r="AH25" s="919">
        <v>1.3924037659299167</v>
      </c>
      <c r="AI25" s="919">
        <v>0.8632981730807151</v>
      </c>
      <c r="AJ25" s="919">
        <v>0.5768945497173007</v>
      </c>
      <c r="AK25" s="919">
        <v>1.0214824334376382</v>
      </c>
      <c r="AL25" s="919">
        <v>0.2110378868814882</v>
      </c>
      <c r="AM25" s="919">
        <v>0.23456779037293959</v>
      </c>
    </row>
    <row r="26" spans="1:39" ht="20.25" customHeight="1">
      <c r="A26" s="928" t="s">
        <v>67</v>
      </c>
      <c r="B26" s="927" t="s">
        <v>66</v>
      </c>
      <c r="C26" s="926">
        <v>556</v>
      </c>
      <c r="D26" s="921">
        <v>191010.65760000001</v>
      </c>
      <c r="E26" s="925">
        <v>37692.690999999999</v>
      </c>
      <c r="F26" s="919">
        <v>1.967443726553612</v>
      </c>
      <c r="G26" s="919">
        <v>3.7335711470792821</v>
      </c>
      <c r="H26" s="919">
        <v>4.5659273202774422</v>
      </c>
      <c r="I26" s="919">
        <v>1.9019765942107307</v>
      </c>
      <c r="J26" s="919">
        <v>3.2040898538846769</v>
      </c>
      <c r="K26" s="919">
        <v>3.4968002225232899</v>
      </c>
      <c r="L26" s="919">
        <v>2.5164126758129122</v>
      </c>
      <c r="M26" s="919">
        <v>2.373665405359036</v>
      </c>
      <c r="N26" s="919">
        <v>2.3685358486509918</v>
      </c>
      <c r="O26" s="919">
        <v>3.0223216193984772</v>
      </c>
      <c r="P26" s="919">
        <v>2.3445409048212187</v>
      </c>
      <c r="Q26" s="919">
        <v>2.9992818055195261</v>
      </c>
      <c r="R26" s="919">
        <v>2.1176430942772693</v>
      </c>
      <c r="S26" s="919">
        <v>2.334339693933392</v>
      </c>
      <c r="T26" s="919">
        <v>2.5816416539052844</v>
      </c>
      <c r="U26" s="928" t="s">
        <v>67</v>
      </c>
      <c r="V26" s="927" t="s">
        <v>66</v>
      </c>
      <c r="W26" s="926">
        <v>556</v>
      </c>
      <c r="X26" s="921">
        <v>191010.65760000001</v>
      </c>
      <c r="Y26" s="925">
        <v>37692.690999999999</v>
      </c>
      <c r="Z26" s="919">
        <v>5.4349697710270588</v>
      </c>
      <c r="AA26" s="919">
        <v>5.4695954829276499</v>
      </c>
      <c r="AB26" s="919">
        <v>5.0478153528957845</v>
      </c>
      <c r="AC26" s="919">
        <v>4.7016203246661146</v>
      </c>
      <c r="AD26" s="919">
        <v>4.303547929359099</v>
      </c>
      <c r="AE26" s="919">
        <v>16.28777791297442</v>
      </c>
      <c r="AF26" s="919">
        <v>7.8141736631558514</v>
      </c>
      <c r="AG26" s="919">
        <v>3.7022605905106309</v>
      </c>
      <c r="AH26" s="919">
        <v>1.8834654281615331</v>
      </c>
      <c r="AI26" s="919">
        <v>1.3393873054756711</v>
      </c>
      <c r="AJ26" s="919">
        <v>0.6767570544189363</v>
      </c>
      <c r="AK26" s="919">
        <v>1.2636297002099843</v>
      </c>
      <c r="AL26" s="919">
        <v>0.34753788523682877</v>
      </c>
      <c r="AM26" s="919">
        <v>0.19927013747949107</v>
      </c>
    </row>
    <row r="27" spans="1:39" ht="20.25" customHeight="1">
      <c r="A27" s="928" t="s">
        <v>65</v>
      </c>
      <c r="B27" s="927" t="s">
        <v>573</v>
      </c>
      <c r="C27" s="926">
        <v>1629</v>
      </c>
      <c r="D27" s="921">
        <v>468148.59</v>
      </c>
      <c r="E27" s="925">
        <v>40338.886500000001</v>
      </c>
      <c r="F27" s="919">
        <v>1.3082203451686141</v>
      </c>
      <c r="G27" s="919">
        <v>2.2501419901745296</v>
      </c>
      <c r="H27" s="919">
        <v>1.8293041104748387</v>
      </c>
      <c r="I27" s="919">
        <v>1.7336496730664082</v>
      </c>
      <c r="J27" s="919">
        <v>2.6678019045192465</v>
      </c>
      <c r="K27" s="919">
        <v>2.727111834300302</v>
      </c>
      <c r="L27" s="919">
        <v>2.6959286153142106</v>
      </c>
      <c r="M27" s="919">
        <v>2.5241653296445898</v>
      </c>
      <c r="N27" s="919">
        <v>2.6096111065933147</v>
      </c>
      <c r="O27" s="919">
        <v>2.8523134075871082</v>
      </c>
      <c r="P27" s="919">
        <v>3.3067805672553665</v>
      </c>
      <c r="Q27" s="919">
        <v>3.516007300160831</v>
      </c>
      <c r="R27" s="919">
        <v>3.3982598345538113</v>
      </c>
      <c r="S27" s="919">
        <v>3.3165596632470895</v>
      </c>
      <c r="T27" s="919">
        <v>3.3952077053142466</v>
      </c>
      <c r="U27" s="928" t="s">
        <v>65</v>
      </c>
      <c r="V27" s="927" t="s">
        <v>573</v>
      </c>
      <c r="W27" s="926">
        <v>1629</v>
      </c>
      <c r="X27" s="921">
        <v>468148.59</v>
      </c>
      <c r="Y27" s="925">
        <v>40338.886500000001</v>
      </c>
      <c r="Z27" s="919">
        <v>6.3442270327034409</v>
      </c>
      <c r="AA27" s="919">
        <v>5.5896176468244834</v>
      </c>
      <c r="AB27" s="919">
        <v>5.3036127909730535</v>
      </c>
      <c r="AC27" s="919">
        <v>4.7720385956945846</v>
      </c>
      <c r="AD27" s="919">
        <v>4.2959684445487696</v>
      </c>
      <c r="AE27" s="919">
        <v>14.096416182733776</v>
      </c>
      <c r="AF27" s="919">
        <v>7.2518439711630869</v>
      </c>
      <c r="AG27" s="919">
        <v>3.9355739381806107</v>
      </c>
      <c r="AH27" s="919">
        <v>2.5663594757382482</v>
      </c>
      <c r="AI27" s="919">
        <v>1.5843646992507228</v>
      </c>
      <c r="AJ27" s="919">
        <v>1.0043516738990925</v>
      </c>
      <c r="AK27" s="919">
        <v>2.1506544962572671</v>
      </c>
      <c r="AL27" s="919">
        <v>0.53960831111335827</v>
      </c>
      <c r="AM27" s="919">
        <v>0.43429937490573239</v>
      </c>
    </row>
    <row r="28" spans="1:39" ht="20.25" customHeight="1">
      <c r="A28" s="928" t="s">
        <v>63</v>
      </c>
      <c r="B28" s="927" t="s">
        <v>62</v>
      </c>
      <c r="C28" s="926">
        <v>416</v>
      </c>
      <c r="D28" s="921">
        <v>236567.06589999999</v>
      </c>
      <c r="E28" s="925">
        <v>39157.688199999997</v>
      </c>
      <c r="F28" s="919">
        <v>0.76784597766784923</v>
      </c>
      <c r="G28" s="919">
        <v>1.4763514890430065</v>
      </c>
      <c r="H28" s="919">
        <v>1.4514461626080473</v>
      </c>
      <c r="I28" s="919">
        <v>1.6304854123821637</v>
      </c>
      <c r="J28" s="919">
        <v>2.4262282994312612</v>
      </c>
      <c r="K28" s="919">
        <v>2.4502167611320069</v>
      </c>
      <c r="L28" s="919">
        <v>2.6225281090574666</v>
      </c>
      <c r="M28" s="919">
        <v>2.6679243266549726</v>
      </c>
      <c r="N28" s="919">
        <v>2.3287291825856817</v>
      </c>
      <c r="O28" s="919">
        <v>2.9777483493741048</v>
      </c>
      <c r="P28" s="919">
        <v>3.2020086021618952</v>
      </c>
      <c r="Q28" s="919">
        <v>2.7689132361175388</v>
      </c>
      <c r="R28" s="919">
        <v>2.5803646322351419</v>
      </c>
      <c r="S28" s="919">
        <v>2.5744412379762287</v>
      </c>
      <c r="T28" s="919">
        <v>2.6221541770409216</v>
      </c>
      <c r="U28" s="928" t="s">
        <v>63</v>
      </c>
      <c r="V28" s="927" t="s">
        <v>62</v>
      </c>
      <c r="W28" s="926">
        <v>416</v>
      </c>
      <c r="X28" s="921">
        <v>236567.06589999999</v>
      </c>
      <c r="Y28" s="925">
        <v>39157.688199999997</v>
      </c>
      <c r="Z28" s="919">
        <v>5.1906108541713118</v>
      </c>
      <c r="AA28" s="919">
        <v>5.0544517912964482</v>
      </c>
      <c r="AB28" s="919">
        <v>5.1349611805791096</v>
      </c>
      <c r="AC28" s="919">
        <v>5.2275228392220594</v>
      </c>
      <c r="AD28" s="919">
        <v>5.7905853242439864</v>
      </c>
      <c r="AE28" s="919">
        <v>20.721045177404807</v>
      </c>
      <c r="AF28" s="919">
        <v>10.693720870974374</v>
      </c>
      <c r="AG28" s="919">
        <v>3.5383672567247242</v>
      </c>
      <c r="AH28" s="919">
        <v>1.4925055973313317</v>
      </c>
      <c r="AI28" s="919">
        <v>0.76122874211122382</v>
      </c>
      <c r="AJ28" s="919">
        <v>0.46480502085814634</v>
      </c>
      <c r="AK28" s="919">
        <v>0.82736132037388566</v>
      </c>
      <c r="AL28" s="919">
        <v>0.27040370034872219</v>
      </c>
      <c r="AM28" s="919">
        <v>0.28504428434896528</v>
      </c>
    </row>
    <row r="29" spans="1:39" ht="20.25" customHeight="1">
      <c r="A29" s="928" t="s">
        <v>61</v>
      </c>
      <c r="B29" s="927" t="s">
        <v>572</v>
      </c>
      <c r="C29" s="926">
        <v>378</v>
      </c>
      <c r="D29" s="921">
        <v>93313.743499999997</v>
      </c>
      <c r="E29" s="925">
        <v>26065.614600000001</v>
      </c>
      <c r="F29" s="919">
        <v>3.2558977767299631</v>
      </c>
      <c r="G29" s="919">
        <v>6.9798666902694775</v>
      </c>
      <c r="H29" s="919">
        <v>6.0453012476131125</v>
      </c>
      <c r="I29" s="919">
        <v>4.9807884944622325</v>
      </c>
      <c r="J29" s="919">
        <v>9.7937262585548286</v>
      </c>
      <c r="K29" s="919">
        <v>7.7864438050328566</v>
      </c>
      <c r="L29" s="919">
        <v>6.7170451692359769</v>
      </c>
      <c r="M29" s="919">
        <v>4.589666044209233</v>
      </c>
      <c r="N29" s="919">
        <v>5.7223899714193767</v>
      </c>
      <c r="O29" s="919">
        <v>4.8013691573739088</v>
      </c>
      <c r="P29" s="919">
        <v>3.6185858302855465</v>
      </c>
      <c r="Q29" s="919">
        <v>3.5460631798573163</v>
      </c>
      <c r="R29" s="919">
        <v>4.1022992502706748</v>
      </c>
      <c r="S29" s="919">
        <v>3.2476093942153339</v>
      </c>
      <c r="T29" s="919">
        <v>2.5908347573688326</v>
      </c>
      <c r="U29" s="928" t="s">
        <v>61</v>
      </c>
      <c r="V29" s="927" t="s">
        <v>572</v>
      </c>
      <c r="W29" s="926">
        <v>378</v>
      </c>
      <c r="X29" s="921">
        <v>93313.743499999997</v>
      </c>
      <c r="Y29" s="925">
        <v>26065.614600000001</v>
      </c>
      <c r="Z29" s="919">
        <v>4.7148940070119476</v>
      </c>
      <c r="AA29" s="919">
        <v>2.8755026851966345</v>
      </c>
      <c r="AB29" s="919">
        <v>2.42227052009761</v>
      </c>
      <c r="AC29" s="919">
        <v>2.0050687388830353</v>
      </c>
      <c r="AD29" s="919">
        <v>1.5133150241689748</v>
      </c>
      <c r="AE29" s="919">
        <v>5.2911455642115568</v>
      </c>
      <c r="AF29" s="919">
        <v>1.8410045889971181</v>
      </c>
      <c r="AG29" s="919">
        <v>0.67145607549224517</v>
      </c>
      <c r="AH29" s="919">
        <v>0.31900767114760537</v>
      </c>
      <c r="AI29" s="919">
        <v>0.18572505345903306</v>
      </c>
      <c r="AJ29" s="919">
        <v>7.3584337552592138E-2</v>
      </c>
      <c r="AK29" s="919">
        <v>0.21425118369621513</v>
      </c>
      <c r="AL29" s="919">
        <v>5.7705004622389838E-2</v>
      </c>
      <c r="AM29" s="919">
        <v>3.7182518564374177E-2</v>
      </c>
    </row>
    <row r="30" spans="1:39" ht="20.25" customHeight="1">
      <c r="A30" s="928" t="s">
        <v>571</v>
      </c>
      <c r="B30" s="927" t="s">
        <v>570</v>
      </c>
      <c r="C30" s="926">
        <v>65</v>
      </c>
      <c r="D30" s="921">
        <v>18250.738700000002</v>
      </c>
      <c r="E30" s="925">
        <v>62627.187100000003</v>
      </c>
      <c r="F30" s="919">
        <v>0.88353519630413635</v>
      </c>
      <c r="G30" s="919">
        <v>1.3649140678344158</v>
      </c>
      <c r="H30" s="919">
        <v>1.1913983514541249</v>
      </c>
      <c r="I30" s="919">
        <v>0.57328857598514626</v>
      </c>
      <c r="J30" s="919">
        <v>0.29853531353226814</v>
      </c>
      <c r="K30" s="919">
        <v>0.27628525523736747</v>
      </c>
      <c r="L30" s="919">
        <v>1.9358542457243115</v>
      </c>
      <c r="M30" s="919">
        <v>0.61064596799032578</v>
      </c>
      <c r="N30" s="919">
        <v>0.81552260676440447</v>
      </c>
      <c r="O30" s="919">
        <v>1.1283844636929683</v>
      </c>
      <c r="P30" s="919">
        <v>0.47969619991326706</v>
      </c>
      <c r="Q30" s="919">
        <v>0.72880776053190655</v>
      </c>
      <c r="R30" s="919">
        <v>1.3376707869912137</v>
      </c>
      <c r="S30" s="919">
        <v>0.76934201024970006</v>
      </c>
      <c r="T30" s="919">
        <v>1.7222590557389328</v>
      </c>
      <c r="U30" s="928" t="s">
        <v>571</v>
      </c>
      <c r="V30" s="927" t="s">
        <v>570</v>
      </c>
      <c r="W30" s="926">
        <v>65</v>
      </c>
      <c r="X30" s="921">
        <v>18250.738700000002</v>
      </c>
      <c r="Y30" s="925">
        <v>62627.187100000003</v>
      </c>
      <c r="Z30" s="919">
        <v>3.9466051859040641</v>
      </c>
      <c r="AA30" s="919">
        <v>4.2996396633523659</v>
      </c>
      <c r="AB30" s="919">
        <v>3.9783381480334272</v>
      </c>
      <c r="AC30" s="919">
        <v>3.9500565530533835</v>
      </c>
      <c r="AD30" s="919">
        <v>4.7120421487377921</v>
      </c>
      <c r="AE30" s="919">
        <v>19.273817119522946</v>
      </c>
      <c r="AF30" s="919">
        <v>12.989635866081409</v>
      </c>
      <c r="AG30" s="919">
        <v>7.8632072026761302</v>
      </c>
      <c r="AH30" s="919">
        <v>4.9798652807406629</v>
      </c>
      <c r="AI30" s="919">
        <v>3.9416842891953734</v>
      </c>
      <c r="AJ30" s="919">
        <v>3.3417951460781143</v>
      </c>
      <c r="AK30" s="919">
        <v>7.3664053937718137</v>
      </c>
      <c r="AL30" s="919">
        <v>2.5307945480584846</v>
      </c>
      <c r="AM30" s="919">
        <v>2.709973048926507</v>
      </c>
    </row>
    <row r="31" spans="1:39" ht="20.25" customHeight="1">
      <c r="A31" s="928" t="s">
        <v>569</v>
      </c>
      <c r="B31" s="927" t="s">
        <v>568</v>
      </c>
      <c r="C31" s="926">
        <v>35</v>
      </c>
      <c r="D31" s="921">
        <v>19278.719400000002</v>
      </c>
      <c r="E31" s="925">
        <v>66245.030499999993</v>
      </c>
      <c r="F31" s="919">
        <v>0.23540671482567455</v>
      </c>
      <c r="G31" s="919">
        <v>0.13443372177510918</v>
      </c>
      <c r="H31" s="919">
        <v>5.2170477671872745E-2</v>
      </c>
      <c r="I31" s="919">
        <v>0.75643457936319158</v>
      </c>
      <c r="J31" s="919">
        <v>0.71378859324027499</v>
      </c>
      <c r="K31" s="919">
        <v>0.26164600953733469</v>
      </c>
      <c r="L31" s="919">
        <v>0.43921226427518822</v>
      </c>
      <c r="M31" s="919">
        <v>0.68947525632848816</v>
      </c>
      <c r="N31" s="919">
        <v>0.78224386626012088</v>
      </c>
      <c r="O31" s="919">
        <v>1.3039377501391507</v>
      </c>
      <c r="P31" s="919">
        <v>0.89831848478483467</v>
      </c>
      <c r="Q31" s="919">
        <v>1.3175776602672062</v>
      </c>
      <c r="R31" s="919">
        <v>1.6316369021896753</v>
      </c>
      <c r="S31" s="919">
        <v>1.2606511613006826</v>
      </c>
      <c r="T31" s="919">
        <v>1.4052728004329997</v>
      </c>
      <c r="U31" s="928" t="s">
        <v>569</v>
      </c>
      <c r="V31" s="927" t="s">
        <v>568</v>
      </c>
      <c r="W31" s="926">
        <v>35</v>
      </c>
      <c r="X31" s="921">
        <v>19278.719400000002</v>
      </c>
      <c r="Y31" s="925">
        <v>66245.030499999993</v>
      </c>
      <c r="Z31" s="919">
        <v>3.5084742195065091</v>
      </c>
      <c r="AA31" s="919">
        <v>3.141937425574024</v>
      </c>
      <c r="AB31" s="919">
        <v>3.0296452159576535</v>
      </c>
      <c r="AC31" s="919">
        <v>3.1966957307340649</v>
      </c>
      <c r="AD31" s="919">
        <v>3.1906221945426512</v>
      </c>
      <c r="AE31" s="919">
        <v>15.50912453241059</v>
      </c>
      <c r="AF31" s="919">
        <v>13.347471098106237</v>
      </c>
      <c r="AG31" s="919">
        <v>9.4995500582886212</v>
      </c>
      <c r="AH31" s="919">
        <v>8.4500628190065363</v>
      </c>
      <c r="AI31" s="919">
        <v>6.0419946773020605</v>
      </c>
      <c r="AJ31" s="919">
        <v>4.1741050497368617</v>
      </c>
      <c r="AK31" s="919">
        <v>11.385816943837046</v>
      </c>
      <c r="AL31" s="919">
        <v>2.2219043242052683</v>
      </c>
      <c r="AM31" s="919">
        <v>1.4203905058133683</v>
      </c>
    </row>
    <row r="32" spans="1:39" ht="20.25" customHeight="1">
      <c r="A32" s="928" t="s">
        <v>567</v>
      </c>
      <c r="B32" s="927" t="s">
        <v>566</v>
      </c>
      <c r="C32" s="926">
        <v>280</v>
      </c>
      <c r="D32" s="921">
        <v>90411.221900000004</v>
      </c>
      <c r="E32" s="925">
        <v>77563.135299999994</v>
      </c>
      <c r="F32" s="919">
        <v>0.54708828130548692</v>
      </c>
      <c r="G32" s="919">
        <v>1.1899289461986577</v>
      </c>
      <c r="H32" s="919">
        <v>0.52668760580040341</v>
      </c>
      <c r="I32" s="919">
        <v>0.39505206598695458</v>
      </c>
      <c r="J32" s="919">
        <v>0.58498313470974117</v>
      </c>
      <c r="K32" s="919">
        <v>0.36497537923442225</v>
      </c>
      <c r="L32" s="919">
        <v>0.49171517722845859</v>
      </c>
      <c r="M32" s="919">
        <v>0.70586027551520125</v>
      </c>
      <c r="N32" s="919">
        <v>0.60052622737532091</v>
      </c>
      <c r="O32" s="919">
        <v>0.81247049267011395</v>
      </c>
      <c r="P32" s="919">
        <v>0.94942638973448057</v>
      </c>
      <c r="Q32" s="919"/>
      <c r="R32" s="919">
        <v>0.84105499739960921</v>
      </c>
      <c r="S32" s="919">
        <v>1.1679195102217725</v>
      </c>
      <c r="T32" s="919">
        <v>0.82820769840740294</v>
      </c>
      <c r="U32" s="928" t="s">
        <v>567</v>
      </c>
      <c r="V32" s="927" t="s">
        <v>566</v>
      </c>
      <c r="W32" s="926">
        <v>280</v>
      </c>
      <c r="X32" s="921">
        <v>90411.221900000004</v>
      </c>
      <c r="Y32" s="925">
        <v>77563.135299999994</v>
      </c>
      <c r="Z32" s="919">
        <v>2.2913370226224092</v>
      </c>
      <c r="AA32" s="919">
        <v>2.0409541661110984</v>
      </c>
      <c r="AB32" s="919">
        <v>2.4835818527965277</v>
      </c>
      <c r="AC32" s="919">
        <v>2.9287180776394308</v>
      </c>
      <c r="AD32" s="919">
        <v>2.8441858720194997</v>
      </c>
      <c r="AE32" s="919">
        <v>13.797260160688085</v>
      </c>
      <c r="AF32" s="919">
        <v>11.308556598547641</v>
      </c>
      <c r="AG32" s="919">
        <v>8.7615865968071827</v>
      </c>
      <c r="AH32" s="919">
        <v>7.6434592462907531</v>
      </c>
      <c r="AI32" s="919">
        <v>6.0449929612111566</v>
      </c>
      <c r="AJ32" s="919">
        <v>5.321658306224041</v>
      </c>
      <c r="AK32" s="919">
        <v>15.280846679940735</v>
      </c>
      <c r="AL32" s="919">
        <v>4.8564801002871967</v>
      </c>
      <c r="AM32" s="919">
        <v>3.5215065487351849</v>
      </c>
    </row>
    <row r="33" spans="1:39" ht="20.25" customHeight="1">
      <c r="A33" s="928" t="s">
        <v>58</v>
      </c>
      <c r="B33" s="927" t="s">
        <v>57</v>
      </c>
      <c r="C33" s="926">
        <v>253</v>
      </c>
      <c r="D33" s="921">
        <v>67854.715599999996</v>
      </c>
      <c r="E33" s="925">
        <v>70190.947199999995</v>
      </c>
      <c r="F33" s="919">
        <v>0.23442482750601934</v>
      </c>
      <c r="G33" s="919">
        <v>0.30098320830630676</v>
      </c>
      <c r="H33" s="919">
        <v>0.1376272808370595</v>
      </c>
      <c r="I33" s="919">
        <v>0.1714837339912158</v>
      </c>
      <c r="J33" s="919">
        <v>0.43868461811075671</v>
      </c>
      <c r="K33" s="919">
        <v>0.33751758882915428</v>
      </c>
      <c r="L33" s="919">
        <v>0.40361218461875031</v>
      </c>
      <c r="M33" s="919">
        <v>0.25574110578101078</v>
      </c>
      <c r="N33" s="919">
        <v>0.41899814550250658</v>
      </c>
      <c r="O33" s="919">
        <v>0.52676972681910417</v>
      </c>
      <c r="P33" s="919">
        <v>0.77603655890940026</v>
      </c>
      <c r="Q33" s="919">
        <v>0.75814052929285281</v>
      </c>
      <c r="R33" s="919">
        <v>1.0468931948482001</v>
      </c>
      <c r="S33" s="919">
        <v>1.1658424812556432</v>
      </c>
      <c r="T33" s="919">
        <v>1.3400586708818216</v>
      </c>
      <c r="U33" s="928" t="s">
        <v>58</v>
      </c>
      <c r="V33" s="927" t="s">
        <v>57</v>
      </c>
      <c r="W33" s="926">
        <v>253</v>
      </c>
      <c r="X33" s="921">
        <v>67854.715599999996</v>
      </c>
      <c r="Y33" s="925">
        <v>70190.947199999995</v>
      </c>
      <c r="Z33" s="919">
        <v>2.9174962749383333</v>
      </c>
      <c r="AA33" s="919">
        <v>3.2048086573956551</v>
      </c>
      <c r="AB33" s="919">
        <v>3.5288300582015855</v>
      </c>
      <c r="AC33" s="919">
        <v>3.6611318432819431</v>
      </c>
      <c r="AD33" s="919">
        <v>3.354980534322658</v>
      </c>
      <c r="AE33" s="919">
        <v>17.165718398501404</v>
      </c>
      <c r="AF33" s="919">
        <v>14.319175924745901</v>
      </c>
      <c r="AG33" s="919">
        <v>10.025763043652047</v>
      </c>
      <c r="AH33" s="919">
        <v>7.4012723442908364</v>
      </c>
      <c r="AI33" s="919">
        <v>5.4854407200551289</v>
      </c>
      <c r="AJ33" s="919">
        <v>4.6836987995569759</v>
      </c>
      <c r="AK33" s="919">
        <v>10.236399104441904</v>
      </c>
      <c r="AL33" s="919">
        <v>3.0799168215804889</v>
      </c>
      <c r="AM33" s="919">
        <v>2.622553766919038</v>
      </c>
    </row>
    <row r="34" spans="1:39" ht="20.25" customHeight="1">
      <c r="A34" s="928" t="s">
        <v>56</v>
      </c>
      <c r="B34" s="927" t="s">
        <v>565</v>
      </c>
      <c r="C34" s="926">
        <v>228</v>
      </c>
      <c r="D34" s="921">
        <v>41924.8606</v>
      </c>
      <c r="E34" s="925">
        <v>38752.155100000004</v>
      </c>
      <c r="F34" s="919">
        <v>3.4313757503584874</v>
      </c>
      <c r="G34" s="919">
        <v>4.9381196988404534</v>
      </c>
      <c r="H34" s="919">
        <v>2.9560021959858349</v>
      </c>
      <c r="I34" s="919">
        <v>1.8349506450118049</v>
      </c>
      <c r="J34" s="919">
        <v>4.991871099984051</v>
      </c>
      <c r="K34" s="919">
        <v>3.0369138544017007</v>
      </c>
      <c r="L34" s="919">
        <v>3.7399401633311578</v>
      </c>
      <c r="M34" s="919">
        <v>2.7220023720245834</v>
      </c>
      <c r="N34" s="919">
        <v>2.3396206593469269</v>
      </c>
      <c r="O34" s="919">
        <v>2.328919133007207</v>
      </c>
      <c r="P34" s="919">
        <v>2.1496524665844685</v>
      </c>
      <c r="Q34" s="919">
        <v>3.6026924797932423</v>
      </c>
      <c r="R34" s="919">
        <v>3.058579996805046</v>
      </c>
      <c r="S34" s="919">
        <v>2.3642315938910956</v>
      </c>
      <c r="T34" s="919">
        <v>1.7477928119813473</v>
      </c>
      <c r="U34" s="928" t="s">
        <v>56</v>
      </c>
      <c r="V34" s="927" t="s">
        <v>565</v>
      </c>
      <c r="W34" s="926">
        <v>228</v>
      </c>
      <c r="X34" s="921">
        <v>41924.8606</v>
      </c>
      <c r="Y34" s="925">
        <v>38752.155100000004</v>
      </c>
      <c r="Z34" s="919">
        <v>6.8794110671413904</v>
      </c>
      <c r="AA34" s="919">
        <v>4.8098428262871789</v>
      </c>
      <c r="AB34" s="919">
        <v>3.8929546255903356</v>
      </c>
      <c r="AC34" s="919">
        <v>3.8653996144712286</v>
      </c>
      <c r="AD34" s="919">
        <v>3.3989806515898113</v>
      </c>
      <c r="AE34" s="919">
        <v>12.878732386292061</v>
      </c>
      <c r="AF34" s="919">
        <v>6.8761268582488739</v>
      </c>
      <c r="AG34" s="919">
        <v>3.9729269845204924</v>
      </c>
      <c r="AH34" s="919">
        <v>2.4942460989363435</v>
      </c>
      <c r="AI34" s="919">
        <v>2.072292400180336</v>
      </c>
      <c r="AJ34" s="919">
        <v>0.49442215676681345</v>
      </c>
      <c r="AK34" s="919">
        <v>2.203109054583237</v>
      </c>
      <c r="AL34" s="919">
        <v>0.45091980580133406</v>
      </c>
      <c r="AM34" s="919">
        <v>0.46797078676512044</v>
      </c>
    </row>
    <row r="35" spans="1:39" ht="20.25" customHeight="1">
      <c r="A35" s="928" t="s">
        <v>564</v>
      </c>
      <c r="B35" s="927" t="s">
        <v>563</v>
      </c>
      <c r="C35" s="926">
        <v>478</v>
      </c>
      <c r="D35" s="921">
        <v>105393.7525</v>
      </c>
      <c r="E35" s="925">
        <v>53853.523000000001</v>
      </c>
      <c r="F35" s="919">
        <v>0.93551237773794971</v>
      </c>
      <c r="G35" s="919">
        <v>1.8689322215754676</v>
      </c>
      <c r="H35" s="919">
        <v>1.554514248840319</v>
      </c>
      <c r="I35" s="919">
        <v>1.1758255784658582</v>
      </c>
      <c r="J35" s="919">
        <v>1.4413703506761464</v>
      </c>
      <c r="K35" s="919">
        <v>1.3803377007569779</v>
      </c>
      <c r="L35" s="919">
        <v>1.6920541850903354</v>
      </c>
      <c r="M35" s="919">
        <v>1.6780659745462616</v>
      </c>
      <c r="N35" s="919">
        <v>1.4166253355482337</v>
      </c>
      <c r="O35" s="919">
        <v>1.4250164401348173</v>
      </c>
      <c r="P35" s="919">
        <v>1.7840237731358888</v>
      </c>
      <c r="Q35" s="919">
        <v>1.5554334684117068</v>
      </c>
      <c r="R35" s="919">
        <v>1.6331834280215045</v>
      </c>
      <c r="S35" s="919">
        <v>1.7173112799072223</v>
      </c>
      <c r="T35" s="919">
        <v>1.5563701463234265</v>
      </c>
      <c r="U35" s="928" t="s">
        <v>564</v>
      </c>
      <c r="V35" s="927" t="s">
        <v>563</v>
      </c>
      <c r="W35" s="926">
        <v>478</v>
      </c>
      <c r="X35" s="921">
        <v>105393.7525</v>
      </c>
      <c r="Y35" s="925">
        <v>53853.523000000001</v>
      </c>
      <c r="Z35" s="919">
        <v>3.3743640544537969</v>
      </c>
      <c r="AA35" s="919">
        <v>4.3689104816720512</v>
      </c>
      <c r="AB35" s="919">
        <v>4.2292577067127395</v>
      </c>
      <c r="AC35" s="919">
        <v>3.9093081916786288</v>
      </c>
      <c r="AD35" s="919">
        <v>3.6543250511931435</v>
      </c>
      <c r="AE35" s="919">
        <v>18.035624739711206</v>
      </c>
      <c r="AF35" s="919">
        <v>12.405347176532119</v>
      </c>
      <c r="AG35" s="919">
        <v>7.9030336262104344</v>
      </c>
      <c r="AH35" s="919">
        <v>5.0754157368103954</v>
      </c>
      <c r="AI35" s="919">
        <v>3.4021649433157815</v>
      </c>
      <c r="AJ35" s="919">
        <v>2.4718744121004703</v>
      </c>
      <c r="AK35" s="919">
        <v>5.5682939081232545</v>
      </c>
      <c r="AL35" s="919">
        <v>1.5814367175132131</v>
      </c>
      <c r="AM35" s="919">
        <v>1.2060667448006464</v>
      </c>
    </row>
    <row r="36" spans="1:39" ht="20.25" customHeight="1">
      <c r="A36" s="928" t="s">
        <v>562</v>
      </c>
      <c r="B36" s="927" t="s">
        <v>561</v>
      </c>
      <c r="C36" s="926">
        <v>104</v>
      </c>
      <c r="D36" s="921">
        <v>21528.031599999998</v>
      </c>
      <c r="E36" s="925">
        <v>58951.800799999997</v>
      </c>
      <c r="F36" s="919">
        <v>0.20940326007325258</v>
      </c>
      <c r="G36" s="919">
        <v>6.3807505745207105E-2</v>
      </c>
      <c r="H36" s="919">
        <v>0.16386031317419658</v>
      </c>
      <c r="I36" s="919">
        <v>0.16259684420009865</v>
      </c>
      <c r="J36" s="919">
        <v>0.39542862804047535</v>
      </c>
      <c r="K36" s="919">
        <v>0.50943440644150673</v>
      </c>
      <c r="L36" s="919">
        <v>0.66204102004383913</v>
      </c>
      <c r="M36" s="919">
        <v>0.50101050576310002</v>
      </c>
      <c r="N36" s="919">
        <v>0.62699043975762292</v>
      </c>
      <c r="O36" s="919">
        <v>0.81195904599099533</v>
      </c>
      <c r="P36" s="919">
        <v>1.0604081424703966</v>
      </c>
      <c r="Q36" s="919">
        <v>1.0115132867047631</v>
      </c>
      <c r="R36" s="919">
        <v>1.1530013733350337</v>
      </c>
      <c r="S36" s="919">
        <v>1.3207589308815395</v>
      </c>
      <c r="T36" s="919">
        <v>1.7157857572078259</v>
      </c>
      <c r="U36" s="928" t="s">
        <v>562</v>
      </c>
      <c r="V36" s="927" t="s">
        <v>561</v>
      </c>
      <c r="W36" s="926">
        <v>104</v>
      </c>
      <c r="X36" s="921">
        <v>21528.031599999998</v>
      </c>
      <c r="Y36" s="925">
        <v>58951.800799999997</v>
      </c>
      <c r="Z36" s="919">
        <v>3.5315760127368083</v>
      </c>
      <c r="AA36" s="919">
        <v>3.9778527638355938</v>
      </c>
      <c r="AB36" s="919">
        <v>4.0037575938898202</v>
      </c>
      <c r="AC36" s="919">
        <v>4.3038221850250347</v>
      </c>
      <c r="AD36" s="919">
        <v>3.9283108447313877</v>
      </c>
      <c r="AE36" s="919">
        <v>19.323787596075437</v>
      </c>
      <c r="AF36" s="919">
        <v>14.988283462014243</v>
      </c>
      <c r="AG36" s="919">
        <v>10.326327280195928</v>
      </c>
      <c r="AH36" s="919">
        <v>7.7103282401350626</v>
      </c>
      <c r="AI36" s="919">
        <v>5.3365464216431198</v>
      </c>
      <c r="AJ36" s="919">
        <v>3.4413638634755626</v>
      </c>
      <c r="AK36" s="919">
        <v>6.5369181267831298</v>
      </c>
      <c r="AL36" s="919">
        <v>1.35713429554795</v>
      </c>
      <c r="AM36" s="919">
        <v>0.86599231859172854</v>
      </c>
    </row>
    <row r="37" spans="1:39" ht="20.25" customHeight="1">
      <c r="A37" s="928" t="s">
        <v>560</v>
      </c>
      <c r="B37" s="927" t="s">
        <v>559</v>
      </c>
      <c r="C37" s="926">
        <v>236</v>
      </c>
      <c r="D37" s="921">
        <v>32027.7965</v>
      </c>
      <c r="E37" s="925">
        <v>42246.164599999996</v>
      </c>
      <c r="F37" s="919">
        <v>2.3082939845705588</v>
      </c>
      <c r="G37" s="919">
        <v>8.6464958649278287</v>
      </c>
      <c r="H37" s="919">
        <v>4.4008719113723611</v>
      </c>
      <c r="I37" s="919">
        <v>2.0912056812900004</v>
      </c>
      <c r="J37" s="919">
        <v>4.4471823092793779</v>
      </c>
      <c r="K37" s="919">
        <v>2.5077460449082096</v>
      </c>
      <c r="L37" s="919">
        <v>2.4323468522100793</v>
      </c>
      <c r="M37" s="919">
        <v>2.4914414577350019</v>
      </c>
      <c r="N37" s="919">
        <v>2.0205267633694373</v>
      </c>
      <c r="O37" s="919">
        <v>2.5099238406863238</v>
      </c>
      <c r="P37" s="919">
        <v>3.1622150465455841</v>
      </c>
      <c r="Q37" s="919">
        <v>2.9856515417787168</v>
      </c>
      <c r="R37" s="919">
        <v>2.6342820680779586</v>
      </c>
      <c r="S37" s="919">
        <v>1.9732784301910999</v>
      </c>
      <c r="T37" s="919">
        <v>3.6437798647808948</v>
      </c>
      <c r="U37" s="928" t="s">
        <v>560</v>
      </c>
      <c r="V37" s="927" t="s">
        <v>559</v>
      </c>
      <c r="W37" s="926">
        <v>236</v>
      </c>
      <c r="X37" s="921">
        <v>32027.7965</v>
      </c>
      <c r="Y37" s="925">
        <v>42246.164599999996</v>
      </c>
      <c r="Z37" s="919">
        <v>3.4255650400426392</v>
      </c>
      <c r="AA37" s="919">
        <v>3.4041114879695202</v>
      </c>
      <c r="AB37" s="919">
        <v>4.3153515103669404</v>
      </c>
      <c r="AC37" s="919">
        <v>3.5894077196350365</v>
      </c>
      <c r="AD37" s="919">
        <v>3.3735130670010349</v>
      </c>
      <c r="AE37" s="919">
        <v>10.764120472665049</v>
      </c>
      <c r="AF37" s="919">
        <v>6.2352228945878307</v>
      </c>
      <c r="AG37" s="919">
        <v>3.5913703897800144</v>
      </c>
      <c r="AH37" s="919">
        <v>2.902467236545605</v>
      </c>
      <c r="AI37" s="919">
        <v>2.2245863838931288</v>
      </c>
      <c r="AJ37" s="919">
        <v>2.3380250339732238</v>
      </c>
      <c r="AK37" s="919">
        <v>3.8056361448406233</v>
      </c>
      <c r="AL37" s="919">
        <v>1.0489841222764107</v>
      </c>
      <c r="AM37" s="919">
        <v>0.72639683469950855</v>
      </c>
    </row>
    <row r="38" spans="1:39" ht="20.25" customHeight="1">
      <c r="A38" s="928" t="s">
        <v>52</v>
      </c>
      <c r="B38" s="927" t="s">
        <v>558</v>
      </c>
      <c r="C38" s="926">
        <v>384</v>
      </c>
      <c r="D38" s="921">
        <v>144416.37590000001</v>
      </c>
      <c r="E38" s="925">
        <v>32265.541700000002</v>
      </c>
      <c r="F38" s="919">
        <v>1.6863337587742357</v>
      </c>
      <c r="G38" s="919">
        <v>5.0251305329979541</v>
      </c>
      <c r="H38" s="919">
        <v>5.6465364465637444</v>
      </c>
      <c r="I38" s="919">
        <v>5.8599853702602154</v>
      </c>
      <c r="J38" s="919">
        <v>6.0629759232173051</v>
      </c>
      <c r="K38" s="919">
        <v>5.3208849426611309</v>
      </c>
      <c r="L38" s="919">
        <v>4.9489271943432005</v>
      </c>
      <c r="M38" s="919">
        <v>3.6773683503021628</v>
      </c>
      <c r="N38" s="919">
        <v>3.0454144639700793</v>
      </c>
      <c r="O38" s="919">
        <v>3.6415765644483256</v>
      </c>
      <c r="P38" s="919">
        <v>2.8998586025312383</v>
      </c>
      <c r="Q38" s="919">
        <v>3.0439552804205219</v>
      </c>
      <c r="R38" s="919">
        <v>2.7800094518228384</v>
      </c>
      <c r="S38" s="919">
        <v>2.6117754143143537</v>
      </c>
      <c r="T38" s="919">
        <v>2.7210144109425749</v>
      </c>
      <c r="U38" s="928" t="s">
        <v>52</v>
      </c>
      <c r="V38" s="927" t="s">
        <v>558</v>
      </c>
      <c r="W38" s="926">
        <v>384</v>
      </c>
      <c r="X38" s="921">
        <v>144416.37590000001</v>
      </c>
      <c r="Y38" s="925">
        <v>32265.541700000002</v>
      </c>
      <c r="Z38" s="919">
        <v>5.5121417155019463</v>
      </c>
      <c r="AA38" s="919">
        <v>4.3766422336872948</v>
      </c>
      <c r="AB38" s="919">
        <v>3.8732727955126585</v>
      </c>
      <c r="AC38" s="919">
        <v>3.4936862032140219</v>
      </c>
      <c r="AD38" s="919">
        <v>2.9864322332714068</v>
      </c>
      <c r="AE38" s="919">
        <v>10.043843441995694</v>
      </c>
      <c r="AF38" s="919">
        <v>4.7540142571878512</v>
      </c>
      <c r="AG38" s="919">
        <v>2.1265869475402059</v>
      </c>
      <c r="AH38" s="919">
        <v>1.3040487190345011</v>
      </c>
      <c r="AI38" s="919">
        <v>0.7247549964311214</v>
      </c>
      <c r="AJ38" s="919">
        <v>0.44377661190153161</v>
      </c>
      <c r="AK38" s="919">
        <v>0.98783748803379279</v>
      </c>
      <c r="AL38" s="919">
        <v>0.24472176219456007</v>
      </c>
      <c r="AM38" s="919">
        <v>0.15649381767930101</v>
      </c>
    </row>
    <row r="39" spans="1:39" ht="20.25" customHeight="1">
      <c r="A39" s="928" t="s">
        <v>51</v>
      </c>
      <c r="B39" s="927" t="s">
        <v>557</v>
      </c>
      <c r="C39" s="926">
        <v>4073</v>
      </c>
      <c r="D39" s="921">
        <v>274559.03289999999</v>
      </c>
      <c r="E39" s="925">
        <v>45298.789900000003</v>
      </c>
      <c r="F39" s="919">
        <v>0.10973942354675305</v>
      </c>
      <c r="G39" s="919">
        <v>0.37246561848593984</v>
      </c>
      <c r="H39" s="919">
        <v>0.46062877139453962</v>
      </c>
      <c r="I39" s="919">
        <v>0.51858162704068878</v>
      </c>
      <c r="J39" s="919">
        <v>0.5041695351921528</v>
      </c>
      <c r="K39" s="919">
        <v>0.45339346036136191</v>
      </c>
      <c r="L39" s="919">
        <v>0.41447764001065573</v>
      </c>
      <c r="M39" s="919">
        <v>0.46692617848305368</v>
      </c>
      <c r="N39" s="919">
        <v>0.56957259190578979</v>
      </c>
      <c r="O39" s="919">
        <v>0.61911636344491217</v>
      </c>
      <c r="P39" s="919">
        <v>0.77205848141665723</v>
      </c>
      <c r="Q39" s="919">
        <v>1.0517629558564781</v>
      </c>
      <c r="R39" s="919">
        <v>1.3237711619285064</v>
      </c>
      <c r="S39" s="919">
        <v>1.6041149524314193</v>
      </c>
      <c r="T39" s="919">
        <v>1.9454597955061488</v>
      </c>
      <c r="U39" s="928" t="s">
        <v>51</v>
      </c>
      <c r="V39" s="927" t="s">
        <v>557</v>
      </c>
      <c r="W39" s="926">
        <v>4073</v>
      </c>
      <c r="X39" s="921">
        <v>274559.03289999999</v>
      </c>
      <c r="Y39" s="925">
        <v>45298.789900000003</v>
      </c>
      <c r="Z39" s="919">
        <v>4.9032233096855435</v>
      </c>
      <c r="AA39" s="919">
        <v>5.9616070639211527</v>
      </c>
      <c r="AB39" s="919">
        <v>6.6874316266576566</v>
      </c>
      <c r="AC39" s="919">
        <v>6.913023658162806</v>
      </c>
      <c r="AD39" s="919">
        <v>6.7402153571615386</v>
      </c>
      <c r="AE39" s="919">
        <v>27.773409927391977</v>
      </c>
      <c r="AF39" s="919">
        <v>15.820459498712053</v>
      </c>
      <c r="AG39" s="919">
        <v>7.4841862542122897</v>
      </c>
      <c r="AH39" s="919">
        <v>3.3222388655929738</v>
      </c>
      <c r="AI39" s="919">
        <v>1.442564485373375</v>
      </c>
      <c r="AJ39" s="919">
        <v>0.72153524838555771</v>
      </c>
      <c r="AK39" s="919">
        <v>0.92406772168521867</v>
      </c>
      <c r="AL39" s="919">
        <v>8.8004061439131046E-2</v>
      </c>
      <c r="AM39" s="919">
        <v>3.1794364613672854E-2</v>
      </c>
    </row>
    <row r="40" spans="1:39" ht="20.25" customHeight="1">
      <c r="A40" s="928" t="s">
        <v>49</v>
      </c>
      <c r="B40" s="927" t="s">
        <v>37</v>
      </c>
      <c r="C40" s="926">
        <v>7703</v>
      </c>
      <c r="D40" s="921">
        <v>278633.45809999999</v>
      </c>
      <c r="E40" s="925">
        <v>44367.097300000001</v>
      </c>
      <c r="F40" s="919">
        <v>2.4861300029208517E-2</v>
      </c>
      <c r="G40" s="919">
        <v>0.23433883513216178</v>
      </c>
      <c r="H40" s="919">
        <v>0.33938774131734467</v>
      </c>
      <c r="I40" s="919">
        <v>0.44872880971504553</v>
      </c>
      <c r="J40" s="919">
        <v>0.97333185271191236</v>
      </c>
      <c r="K40" s="919">
        <v>1.3906270720041716</v>
      </c>
      <c r="L40" s="919">
        <v>1.7342305669069253</v>
      </c>
      <c r="M40" s="919">
        <v>1.9961496863753707</v>
      </c>
      <c r="N40" s="919">
        <v>2.0587479476141204</v>
      </c>
      <c r="O40" s="919">
        <v>1.8390986620712653</v>
      </c>
      <c r="P40" s="919">
        <v>1.9491660610445549</v>
      </c>
      <c r="Q40" s="919">
        <v>1.6844257800208526</v>
      </c>
      <c r="R40" s="919">
        <v>1.586058124582419</v>
      </c>
      <c r="S40" s="919">
        <v>1.6145708525734297</v>
      </c>
      <c r="T40" s="919">
        <v>1.6462041318648086</v>
      </c>
      <c r="U40" s="928" t="s">
        <v>49</v>
      </c>
      <c r="V40" s="927" t="s">
        <v>37</v>
      </c>
      <c r="W40" s="926">
        <v>7703</v>
      </c>
      <c r="X40" s="921">
        <v>278633.45809999999</v>
      </c>
      <c r="Y40" s="925">
        <v>44367.097300000001</v>
      </c>
      <c r="Z40" s="919">
        <v>3.698351544092616</v>
      </c>
      <c r="AA40" s="919">
        <v>3.529458618164421</v>
      </c>
      <c r="AB40" s="919">
        <v>4.1784049479878318</v>
      </c>
      <c r="AC40" s="919">
        <v>5.0296982981025566</v>
      </c>
      <c r="AD40" s="919">
        <v>5.7811782224009951</v>
      </c>
      <c r="AE40" s="919">
        <v>28.597994312442555</v>
      </c>
      <c r="AF40" s="919">
        <v>18.535192095080273</v>
      </c>
      <c r="AG40" s="919">
        <v>4.9542753386945106</v>
      </c>
      <c r="AH40" s="919">
        <v>2.4371489505624453</v>
      </c>
      <c r="AI40" s="919">
        <v>1.4998168663937637</v>
      </c>
      <c r="AJ40" s="919">
        <v>0.87856204229480506</v>
      </c>
      <c r="AK40" s="919">
        <v>1.1155523536891423</v>
      </c>
      <c r="AL40" s="919">
        <v>0.16288801176099676</v>
      </c>
      <c r="AM40" s="919">
        <v>8.155101025895066E-2</v>
      </c>
    </row>
    <row r="41" spans="1:39" ht="20.25" customHeight="1">
      <c r="A41" s="928" t="s">
        <v>556</v>
      </c>
      <c r="B41" s="927" t="s">
        <v>555</v>
      </c>
      <c r="C41" s="926">
        <v>505</v>
      </c>
      <c r="D41" s="921">
        <v>211413.53020000001</v>
      </c>
      <c r="E41" s="925">
        <v>50662.848400000003</v>
      </c>
      <c r="F41" s="919">
        <v>0.42508192316255072</v>
      </c>
      <c r="G41" s="919">
        <v>0.24890682233165792</v>
      </c>
      <c r="H41" s="919">
        <v>0.19447042940490095</v>
      </c>
      <c r="I41" s="919">
        <v>0.4182096099353626</v>
      </c>
      <c r="J41" s="919">
        <v>0.73396309996435605</v>
      </c>
      <c r="K41" s="919">
        <v>0.90495253458475178</v>
      </c>
      <c r="L41" s="919">
        <v>1.7385271399247462</v>
      </c>
      <c r="M41" s="919">
        <v>1.6276416635892303</v>
      </c>
      <c r="N41" s="919">
        <v>1.579703057245482</v>
      </c>
      <c r="O41" s="919">
        <v>1.9461926566892926</v>
      </c>
      <c r="P41" s="919">
        <v>2.0085102859703348</v>
      </c>
      <c r="Q41" s="919">
        <v>2.2793210044037187</v>
      </c>
      <c r="R41" s="919">
        <v>2.3344459530717394</v>
      </c>
      <c r="S41" s="919">
        <v>2.0139672687798482</v>
      </c>
      <c r="T41" s="919">
        <v>2.274675842861452</v>
      </c>
      <c r="U41" s="928" t="s">
        <v>556</v>
      </c>
      <c r="V41" s="927" t="s">
        <v>555</v>
      </c>
      <c r="W41" s="926">
        <v>505</v>
      </c>
      <c r="X41" s="921">
        <v>211413.53020000001</v>
      </c>
      <c r="Y41" s="925">
        <v>50662.848400000003</v>
      </c>
      <c r="Z41" s="919">
        <v>4.5597359312247079</v>
      </c>
      <c r="AA41" s="919">
        <v>4.4620894845641246</v>
      </c>
      <c r="AB41" s="919">
        <v>4.4861299042817837</v>
      </c>
      <c r="AC41" s="919">
        <v>4.162314962375099</v>
      </c>
      <c r="AD41" s="919">
        <v>4.1292125871705432</v>
      </c>
      <c r="AE41" s="919">
        <v>18.053507154387415</v>
      </c>
      <c r="AF41" s="919">
        <v>14.608914893376109</v>
      </c>
      <c r="AG41" s="919">
        <v>9.3642442284897793</v>
      </c>
      <c r="AH41" s="919">
        <v>5.2082100372590059</v>
      </c>
      <c r="AI41" s="919">
        <v>2.6389451965170387</v>
      </c>
      <c r="AJ41" s="919">
        <v>1.8344859935553923</v>
      </c>
      <c r="AK41" s="919">
        <v>4.2227863995054751</v>
      </c>
      <c r="AL41" s="919">
        <v>1.1834460157933637</v>
      </c>
      <c r="AM41" s="919">
        <v>0.35740777767874382</v>
      </c>
    </row>
    <row r="42" spans="1:39" ht="20.25" customHeight="1">
      <c r="A42" s="928" t="s">
        <v>554</v>
      </c>
      <c r="B42" s="927" t="s">
        <v>553</v>
      </c>
      <c r="C42" s="926">
        <v>877</v>
      </c>
      <c r="D42" s="921">
        <v>77090.926300000006</v>
      </c>
      <c r="E42" s="925">
        <v>37928.657599999999</v>
      </c>
      <c r="F42" s="919">
        <v>8.6208200095268528E-2</v>
      </c>
      <c r="G42" s="919">
        <v>0.53938137723479385</v>
      </c>
      <c r="H42" s="919">
        <v>0.58440366671271915</v>
      </c>
      <c r="I42" s="919">
        <v>0.46167651250546715</v>
      </c>
      <c r="J42" s="919">
        <v>0.50786768143944327</v>
      </c>
      <c r="K42" s="919">
        <v>0.88872910585327847</v>
      </c>
      <c r="L42" s="919">
        <v>1.4419599729209636</v>
      </c>
      <c r="M42" s="919">
        <v>1.3186099179093662</v>
      </c>
      <c r="N42" s="919">
        <v>1.568099850422993</v>
      </c>
      <c r="O42" s="919">
        <v>2.1222575451139698</v>
      </c>
      <c r="P42" s="919">
        <v>2.0219496311850644</v>
      </c>
      <c r="Q42" s="919">
        <v>2.6231534592418044</v>
      </c>
      <c r="R42" s="919">
        <v>2.7054269550267422</v>
      </c>
      <c r="S42" s="919">
        <v>3.5446468620263545</v>
      </c>
      <c r="T42" s="919">
        <v>3.6104714699737617</v>
      </c>
      <c r="U42" s="928" t="s">
        <v>554</v>
      </c>
      <c r="V42" s="927" t="s">
        <v>553</v>
      </c>
      <c r="W42" s="926">
        <v>877</v>
      </c>
      <c r="X42" s="921">
        <v>77090.926300000006</v>
      </c>
      <c r="Y42" s="925">
        <v>37928.657599999999</v>
      </c>
      <c r="Z42" s="919">
        <v>7.8378579555347745</v>
      </c>
      <c r="AA42" s="919">
        <v>8.5475183867391138</v>
      </c>
      <c r="AB42" s="919">
        <v>9.081457748679302</v>
      </c>
      <c r="AC42" s="919">
        <v>8.6903306543872727</v>
      </c>
      <c r="AD42" s="919">
        <v>7.7134562851918913</v>
      </c>
      <c r="AE42" s="919">
        <v>21.43577525024498</v>
      </c>
      <c r="AF42" s="919">
        <v>8.4460780438177192</v>
      </c>
      <c r="AG42" s="919">
        <v>2.4067228000086955</v>
      </c>
      <c r="AH42" s="919">
        <v>0.79600275862815772</v>
      </c>
      <c r="AI42" s="919">
        <v>0.5031352178732349</v>
      </c>
      <c r="AJ42" s="919">
        <v>0.26013528391083812</v>
      </c>
      <c r="AK42" s="919">
        <v>0.21498223974512026</v>
      </c>
      <c r="AL42" s="919">
        <v>2.2791009063280642E-2</v>
      </c>
      <c r="AM42" s="919">
        <v>1.8914028796667863E-2</v>
      </c>
    </row>
    <row r="43" spans="1:39" ht="20.25" customHeight="1">
      <c r="A43" s="928" t="s">
        <v>46</v>
      </c>
      <c r="B43" s="927" t="s">
        <v>552</v>
      </c>
      <c r="C43" s="926">
        <v>750</v>
      </c>
      <c r="D43" s="921">
        <v>44461.953699999998</v>
      </c>
      <c r="E43" s="925">
        <v>36864.068899999998</v>
      </c>
      <c r="F43" s="919">
        <v>0.35035122624402354</v>
      </c>
      <c r="G43" s="919">
        <v>0.76434023185985189</v>
      </c>
      <c r="H43" s="919">
        <v>1.6308678311632536</v>
      </c>
      <c r="I43" s="919">
        <v>0.85395640183035859</v>
      </c>
      <c r="J43" s="919">
        <v>1.0685265951325031</v>
      </c>
      <c r="K43" s="919">
        <v>1.6486551736929187</v>
      </c>
      <c r="L43" s="919">
        <v>2.0230800159373117</v>
      </c>
      <c r="M43" s="919">
        <v>2.2437502560756792</v>
      </c>
      <c r="N43" s="919">
        <v>2.7440298917858841</v>
      </c>
      <c r="O43" s="919">
        <v>2.6376782898768574</v>
      </c>
      <c r="P43" s="919">
        <v>2.9745411299818794</v>
      </c>
      <c r="Q43" s="919">
        <v>3.8515970565638913</v>
      </c>
      <c r="R43" s="919">
        <v>3.3448188310267621</v>
      </c>
      <c r="S43" s="919">
        <v>4.2444333704571333</v>
      </c>
      <c r="T43" s="919">
        <v>4.5883258161910234</v>
      </c>
      <c r="U43" s="928" t="s">
        <v>46</v>
      </c>
      <c r="V43" s="927" t="s">
        <v>552</v>
      </c>
      <c r="W43" s="926">
        <v>750</v>
      </c>
      <c r="X43" s="921">
        <v>44461.953699999998</v>
      </c>
      <c r="Y43" s="925">
        <v>36864.068899999998</v>
      </c>
      <c r="Z43" s="919">
        <v>8.4687967726438433</v>
      </c>
      <c r="AA43" s="919">
        <v>8.5070969339793088</v>
      </c>
      <c r="AB43" s="919">
        <v>7.9445413573897907</v>
      </c>
      <c r="AC43" s="919">
        <v>6.358067211967791</v>
      </c>
      <c r="AD43" s="919">
        <v>5.8213906151406931</v>
      </c>
      <c r="AE43" s="919">
        <v>16.23700984601583</v>
      </c>
      <c r="AF43" s="919">
        <v>5.9221079617110925</v>
      </c>
      <c r="AG43" s="919">
        <v>2.3717828665725049</v>
      </c>
      <c r="AH43" s="919">
        <v>1.198778406356894</v>
      </c>
      <c r="AI43" s="919">
        <v>0.79840621128621259</v>
      </c>
      <c r="AJ43" s="919">
        <v>0.4098625562645935</v>
      </c>
      <c r="AK43" s="919">
        <v>0.73732904813852118</v>
      </c>
      <c r="AL43" s="919">
        <v>0.15151358497321271</v>
      </c>
      <c r="AM43" s="919">
        <v>0.10436450974038058</v>
      </c>
    </row>
    <row r="44" spans="1:39" ht="20.25" customHeight="1" thickBot="1">
      <c r="A44" s="924" t="s">
        <v>45</v>
      </c>
      <c r="B44" s="923" t="s">
        <v>44</v>
      </c>
      <c r="C44" s="922">
        <v>299</v>
      </c>
      <c r="D44" s="921">
        <v>40285.859600000003</v>
      </c>
      <c r="E44" s="920">
        <v>33770.427600000003</v>
      </c>
      <c r="F44" s="919">
        <v>1.5601511454406201</v>
      </c>
      <c r="G44" s="919">
        <v>2.9985915951511677</v>
      </c>
      <c r="H44" s="919">
        <v>2.1519235498700886</v>
      </c>
      <c r="I44" s="919">
        <v>3.1356178384735278</v>
      </c>
      <c r="J44" s="919">
        <v>3.1682426853317036</v>
      </c>
      <c r="K44" s="919">
        <v>2.6052409218047314</v>
      </c>
      <c r="L44" s="919">
        <v>4.6244263334522469</v>
      </c>
      <c r="M44" s="919">
        <v>4.0281682359832285</v>
      </c>
      <c r="N44" s="919">
        <v>4.5626001734861825</v>
      </c>
      <c r="O44" s="919">
        <v>3.7495014752024796</v>
      </c>
      <c r="P44" s="919">
        <v>3.700569169436315</v>
      </c>
      <c r="Q44" s="919">
        <v>3.2091361903073303</v>
      </c>
      <c r="R44" s="919">
        <v>3.2108549075120147</v>
      </c>
      <c r="S44" s="919">
        <v>2.9539498767453383</v>
      </c>
      <c r="T44" s="919">
        <v>3.9293827057869204</v>
      </c>
      <c r="U44" s="924" t="s">
        <v>45</v>
      </c>
      <c r="V44" s="923" t="s">
        <v>44</v>
      </c>
      <c r="W44" s="922">
        <v>299</v>
      </c>
      <c r="X44" s="921">
        <v>40285.859600000003</v>
      </c>
      <c r="Y44" s="920">
        <v>33770.427600000003</v>
      </c>
      <c r="Z44" s="919">
        <v>6.628214779361441</v>
      </c>
      <c r="AA44" s="919">
        <v>5.7836139606662371</v>
      </c>
      <c r="AB44" s="919">
        <v>5.8095511011511336</v>
      </c>
      <c r="AC44" s="919">
        <v>6.0643243665576394</v>
      </c>
      <c r="AD44" s="919">
        <v>3.8868111926796267</v>
      </c>
      <c r="AE44" s="919">
        <v>12.039872918586052</v>
      </c>
      <c r="AF44" s="919">
        <v>5.1810638291555779</v>
      </c>
      <c r="AG44" s="919">
        <v>1.8695728662073776</v>
      </c>
      <c r="AH44" s="919">
        <v>1.0013180902809877</v>
      </c>
      <c r="AI44" s="919">
        <v>0.49243481948688511</v>
      </c>
      <c r="AJ44" s="919">
        <v>0.51057939942778341</v>
      </c>
      <c r="AK44" s="919">
        <v>0.90816034120319478</v>
      </c>
      <c r="AL44" s="919">
        <v>0.16914545370654074</v>
      </c>
      <c r="AM44" s="919">
        <v>6.6979829319566017E-2</v>
      </c>
    </row>
    <row r="45" spans="1:39" ht="20.25" customHeight="1" thickTop="1">
      <c r="A45" s="918"/>
      <c r="B45" s="917" t="s">
        <v>551</v>
      </c>
      <c r="C45" s="916">
        <v>21892</v>
      </c>
      <c r="D45" s="915">
        <v>3633138.0866</v>
      </c>
      <c r="E45" s="914">
        <v>43412.871500000001</v>
      </c>
      <c r="F45" s="913">
        <v>0.81597039510664438</v>
      </c>
      <c r="G45" s="913">
        <v>1.5582187148019864</v>
      </c>
      <c r="H45" s="913">
        <v>1.4902253784322208</v>
      </c>
      <c r="I45" s="913">
        <v>1.316973364609356</v>
      </c>
      <c r="J45" s="913">
        <v>1.9882020935680669</v>
      </c>
      <c r="K45" s="913">
        <v>1.9194581361277565</v>
      </c>
      <c r="L45" s="913">
        <v>2.0538838965471875</v>
      </c>
      <c r="M45" s="913">
        <v>1.9904246928218037</v>
      </c>
      <c r="N45" s="913">
        <v>2.0222667773345511</v>
      </c>
      <c r="O45" s="913">
        <v>2.2584469828612321</v>
      </c>
      <c r="P45" s="913">
        <v>2.372783297666361</v>
      </c>
      <c r="Q45" s="913">
        <v>2.4878423898439443</v>
      </c>
      <c r="R45" s="913">
        <v>2.4880592492038756</v>
      </c>
      <c r="S45" s="913">
        <v>2.5275962050189582</v>
      </c>
      <c r="T45" s="913">
        <v>2.6430589592553582</v>
      </c>
      <c r="U45" s="918"/>
      <c r="V45" s="917" t="s">
        <v>551</v>
      </c>
      <c r="W45" s="916">
        <v>21892</v>
      </c>
      <c r="X45" s="915">
        <v>3633138.0866</v>
      </c>
      <c r="Y45" s="914">
        <v>43412.871500000001</v>
      </c>
      <c r="Z45" s="913">
        <v>5.5106652080863414</v>
      </c>
      <c r="AA45" s="913">
        <v>5.4000911835311793</v>
      </c>
      <c r="AB45" s="913">
        <v>5.3918512544983654</v>
      </c>
      <c r="AC45" s="913">
        <v>5.2713771383026842</v>
      </c>
      <c r="AD45" s="913">
        <v>5.0264686628220057</v>
      </c>
      <c r="AE45" s="913">
        <v>18.812795264262444</v>
      </c>
      <c r="AF45" s="913">
        <v>10.473614143747092</v>
      </c>
      <c r="AG45" s="913">
        <v>5.1614893772312032</v>
      </c>
      <c r="AH45" s="913">
        <v>2.8754175676753366</v>
      </c>
      <c r="AI45" s="913">
        <v>1.7036842950807101</v>
      </c>
      <c r="AJ45" s="913">
        <v>1.1079780575494518</v>
      </c>
      <c r="AK45" s="913">
        <v>2.2912557908830462</v>
      </c>
      <c r="AL45" s="913">
        <v>0.60280967246404693</v>
      </c>
      <c r="AM45" s="913">
        <v>0.43709185892411601</v>
      </c>
    </row>
  </sheetData>
  <mergeCells count="11">
    <mergeCell ref="C1:AF1"/>
    <mergeCell ref="A5:B7"/>
    <mergeCell ref="C5:C7"/>
    <mergeCell ref="D5:D6"/>
    <mergeCell ref="F5:T5"/>
    <mergeCell ref="Z5:AM5"/>
    <mergeCell ref="U5:V7"/>
    <mergeCell ref="W5:W7"/>
    <mergeCell ref="X5:X6"/>
    <mergeCell ref="A3:T3"/>
    <mergeCell ref="U3:AM3"/>
  </mergeCells>
  <pageMargins left="0.59055118110236227" right="0.59055118110236227" top="0.59055118110236227" bottom="0.59055118110236227" header="0.19685039370078741" footer="0.19685039370078741"/>
  <pageSetup paperSize="9" scale="53" orientation="landscape" r:id="rId1"/>
  <headerFooter>
    <oddHeader>&amp;RStrana 1a, 1b</oddHeader>
  </headerFooter>
  <colBreaks count="1" manualBreakCount="1">
    <brk id="2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9DAEF-E395-41F9-A84D-E21A73A17B55}">
  <sheetPr>
    <tabColor theme="2"/>
    <pageSetUpPr fitToPage="1"/>
  </sheetPr>
  <dimension ref="B2:C15"/>
  <sheetViews>
    <sheetView zoomScaleNormal="100" workbookViewId="0">
      <selection activeCell="X30" sqref="X30"/>
    </sheetView>
  </sheetViews>
  <sheetFormatPr defaultColWidth="7.5703125" defaultRowHeight="12.75"/>
  <cols>
    <col min="1" max="16384" width="7.5703125" style="1047"/>
  </cols>
  <sheetData>
    <row r="2" spans="2:3" ht="23.25" customHeight="1"/>
    <row r="6" spans="2:3">
      <c r="B6" s="1047" t="s">
        <v>12</v>
      </c>
    </row>
    <row r="15" spans="2:3">
      <c r="C15" s="1047" t="s">
        <v>12</v>
      </c>
    </row>
  </sheetData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93" orientation="landscape" r:id="rId1"/>
  <headerFooter scaleWithDoc="0" alignWithMargins="0">
    <oddHeader xml:space="preserve">&amp;RStrana 2     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44D8D-3EE7-4DB1-85A0-169BCF9EA5A6}">
  <sheetPr>
    <tabColor theme="2"/>
    <pageSetUpPr fitToPage="1"/>
  </sheetPr>
  <dimension ref="A1:K30"/>
  <sheetViews>
    <sheetView showGridLines="0" zoomScaleNormal="100" workbookViewId="0">
      <selection sqref="A1:N1"/>
    </sheetView>
  </sheetViews>
  <sheetFormatPr defaultColWidth="8.28515625" defaultRowHeight="12.75"/>
  <cols>
    <col min="1" max="1" width="4.85546875" style="912" customWidth="1"/>
    <col min="2" max="2" width="43" style="912" customWidth="1"/>
    <col min="3" max="3" width="13.28515625" style="912" customWidth="1"/>
    <col min="4" max="11" width="10.28515625" style="912" customWidth="1"/>
    <col min="12" max="224" width="8.28515625" style="912"/>
    <col min="225" max="225" width="6.28515625" style="912" customWidth="1"/>
    <col min="226" max="226" width="36.42578125" style="912" customWidth="1"/>
    <col min="227" max="227" width="12.85546875" style="912" customWidth="1"/>
    <col min="228" max="480" width="8.28515625" style="912"/>
    <col min="481" max="481" width="6.28515625" style="912" customWidth="1"/>
    <col min="482" max="482" width="36.42578125" style="912" customWidth="1"/>
    <col min="483" max="483" width="12.85546875" style="912" customWidth="1"/>
    <col min="484" max="736" width="8.28515625" style="912"/>
    <col min="737" max="737" width="6.28515625" style="912" customWidth="1"/>
    <col min="738" max="738" width="36.42578125" style="912" customWidth="1"/>
    <col min="739" max="739" width="12.85546875" style="912" customWidth="1"/>
    <col min="740" max="992" width="8.28515625" style="912"/>
    <col min="993" max="993" width="6.28515625" style="912" customWidth="1"/>
    <col min="994" max="994" width="36.42578125" style="912" customWidth="1"/>
    <col min="995" max="995" width="12.85546875" style="912" customWidth="1"/>
    <col min="996" max="1248" width="8.28515625" style="912"/>
    <col min="1249" max="1249" width="6.28515625" style="912" customWidth="1"/>
    <col min="1250" max="1250" width="36.42578125" style="912" customWidth="1"/>
    <col min="1251" max="1251" width="12.85546875" style="912" customWidth="1"/>
    <col min="1252" max="1504" width="8.28515625" style="912"/>
    <col min="1505" max="1505" width="6.28515625" style="912" customWidth="1"/>
    <col min="1506" max="1506" width="36.42578125" style="912" customWidth="1"/>
    <col min="1507" max="1507" width="12.85546875" style="912" customWidth="1"/>
    <col min="1508" max="1760" width="8.28515625" style="912"/>
    <col min="1761" max="1761" width="6.28515625" style="912" customWidth="1"/>
    <col min="1762" max="1762" width="36.42578125" style="912" customWidth="1"/>
    <col min="1763" max="1763" width="12.85546875" style="912" customWidth="1"/>
    <col min="1764" max="2016" width="8.28515625" style="912"/>
    <col min="2017" max="2017" width="6.28515625" style="912" customWidth="1"/>
    <col min="2018" max="2018" width="36.42578125" style="912" customWidth="1"/>
    <col min="2019" max="2019" width="12.85546875" style="912" customWidth="1"/>
    <col min="2020" max="2272" width="8.28515625" style="912"/>
    <col min="2273" max="2273" width="6.28515625" style="912" customWidth="1"/>
    <col min="2274" max="2274" width="36.42578125" style="912" customWidth="1"/>
    <col min="2275" max="2275" width="12.85546875" style="912" customWidth="1"/>
    <col min="2276" max="2528" width="8.28515625" style="912"/>
    <col min="2529" max="2529" width="6.28515625" style="912" customWidth="1"/>
    <col min="2530" max="2530" width="36.42578125" style="912" customWidth="1"/>
    <col min="2531" max="2531" width="12.85546875" style="912" customWidth="1"/>
    <col min="2532" max="2784" width="8.28515625" style="912"/>
    <col min="2785" max="2785" width="6.28515625" style="912" customWidth="1"/>
    <col min="2786" max="2786" width="36.42578125" style="912" customWidth="1"/>
    <col min="2787" max="2787" width="12.85546875" style="912" customWidth="1"/>
    <col min="2788" max="3040" width="8.28515625" style="912"/>
    <col min="3041" max="3041" width="6.28515625" style="912" customWidth="1"/>
    <col min="3042" max="3042" width="36.42578125" style="912" customWidth="1"/>
    <col min="3043" max="3043" width="12.85546875" style="912" customWidth="1"/>
    <col min="3044" max="3296" width="8.28515625" style="912"/>
    <col min="3297" max="3297" width="6.28515625" style="912" customWidth="1"/>
    <col min="3298" max="3298" width="36.42578125" style="912" customWidth="1"/>
    <col min="3299" max="3299" width="12.85546875" style="912" customWidth="1"/>
    <col min="3300" max="3552" width="8.28515625" style="912"/>
    <col min="3553" max="3553" width="6.28515625" style="912" customWidth="1"/>
    <col min="3554" max="3554" width="36.42578125" style="912" customWidth="1"/>
    <col min="3555" max="3555" width="12.85546875" style="912" customWidth="1"/>
    <col min="3556" max="3808" width="8.28515625" style="912"/>
    <col min="3809" max="3809" width="6.28515625" style="912" customWidth="1"/>
    <col min="3810" max="3810" width="36.42578125" style="912" customWidth="1"/>
    <col min="3811" max="3811" width="12.85546875" style="912" customWidth="1"/>
    <col min="3812" max="4064" width="8.28515625" style="912"/>
    <col min="4065" max="4065" width="6.28515625" style="912" customWidth="1"/>
    <col min="4066" max="4066" width="36.42578125" style="912" customWidth="1"/>
    <col min="4067" max="4067" width="12.85546875" style="912" customWidth="1"/>
    <col min="4068" max="4320" width="8.28515625" style="912"/>
    <col min="4321" max="4321" width="6.28515625" style="912" customWidth="1"/>
    <col min="4322" max="4322" width="36.42578125" style="912" customWidth="1"/>
    <col min="4323" max="4323" width="12.85546875" style="912" customWidth="1"/>
    <col min="4324" max="4576" width="8.28515625" style="912"/>
    <col min="4577" max="4577" width="6.28515625" style="912" customWidth="1"/>
    <col min="4578" max="4578" width="36.42578125" style="912" customWidth="1"/>
    <col min="4579" max="4579" width="12.85546875" style="912" customWidth="1"/>
    <col min="4580" max="4832" width="8.28515625" style="912"/>
    <col min="4833" max="4833" width="6.28515625" style="912" customWidth="1"/>
    <col min="4834" max="4834" width="36.42578125" style="912" customWidth="1"/>
    <col min="4835" max="4835" width="12.85546875" style="912" customWidth="1"/>
    <col min="4836" max="5088" width="8.28515625" style="912"/>
    <col min="5089" max="5089" width="6.28515625" style="912" customWidth="1"/>
    <col min="5090" max="5090" width="36.42578125" style="912" customWidth="1"/>
    <col min="5091" max="5091" width="12.85546875" style="912" customWidth="1"/>
    <col min="5092" max="5344" width="8.28515625" style="912"/>
    <col min="5345" max="5345" width="6.28515625" style="912" customWidth="1"/>
    <col min="5346" max="5346" width="36.42578125" style="912" customWidth="1"/>
    <col min="5347" max="5347" width="12.85546875" style="912" customWidth="1"/>
    <col min="5348" max="5600" width="8.28515625" style="912"/>
    <col min="5601" max="5601" width="6.28515625" style="912" customWidth="1"/>
    <col min="5602" max="5602" width="36.42578125" style="912" customWidth="1"/>
    <col min="5603" max="5603" width="12.85546875" style="912" customWidth="1"/>
    <col min="5604" max="5856" width="8.28515625" style="912"/>
    <col min="5857" max="5857" width="6.28515625" style="912" customWidth="1"/>
    <col min="5858" max="5858" width="36.42578125" style="912" customWidth="1"/>
    <col min="5859" max="5859" width="12.85546875" style="912" customWidth="1"/>
    <col min="5860" max="6112" width="8.28515625" style="912"/>
    <col min="6113" max="6113" width="6.28515625" style="912" customWidth="1"/>
    <col min="6114" max="6114" width="36.42578125" style="912" customWidth="1"/>
    <col min="6115" max="6115" width="12.85546875" style="912" customWidth="1"/>
    <col min="6116" max="6368" width="8.28515625" style="912"/>
    <col min="6369" max="6369" width="6.28515625" style="912" customWidth="1"/>
    <col min="6370" max="6370" width="36.42578125" style="912" customWidth="1"/>
    <col min="6371" max="6371" width="12.85546875" style="912" customWidth="1"/>
    <col min="6372" max="6624" width="8.28515625" style="912"/>
    <col min="6625" max="6625" width="6.28515625" style="912" customWidth="1"/>
    <col min="6626" max="6626" width="36.42578125" style="912" customWidth="1"/>
    <col min="6627" max="6627" width="12.85546875" style="912" customWidth="1"/>
    <col min="6628" max="6880" width="8.28515625" style="912"/>
    <col min="6881" max="6881" width="6.28515625" style="912" customWidth="1"/>
    <col min="6882" max="6882" width="36.42578125" style="912" customWidth="1"/>
    <col min="6883" max="6883" width="12.85546875" style="912" customWidth="1"/>
    <col min="6884" max="7136" width="8.28515625" style="912"/>
    <col min="7137" max="7137" width="6.28515625" style="912" customWidth="1"/>
    <col min="7138" max="7138" width="36.42578125" style="912" customWidth="1"/>
    <col min="7139" max="7139" width="12.85546875" style="912" customWidth="1"/>
    <col min="7140" max="7392" width="8.28515625" style="912"/>
    <col min="7393" max="7393" width="6.28515625" style="912" customWidth="1"/>
    <col min="7394" max="7394" width="36.42578125" style="912" customWidth="1"/>
    <col min="7395" max="7395" width="12.85546875" style="912" customWidth="1"/>
    <col min="7396" max="7648" width="8.28515625" style="912"/>
    <col min="7649" max="7649" width="6.28515625" style="912" customWidth="1"/>
    <col min="7650" max="7650" width="36.42578125" style="912" customWidth="1"/>
    <col min="7651" max="7651" width="12.85546875" style="912" customWidth="1"/>
    <col min="7652" max="7904" width="8.28515625" style="912"/>
    <col min="7905" max="7905" width="6.28515625" style="912" customWidth="1"/>
    <col min="7906" max="7906" width="36.42578125" style="912" customWidth="1"/>
    <col min="7907" max="7907" width="12.85546875" style="912" customWidth="1"/>
    <col min="7908" max="8160" width="8.28515625" style="912"/>
    <col min="8161" max="8161" width="6.28515625" style="912" customWidth="1"/>
    <col min="8162" max="8162" width="36.42578125" style="912" customWidth="1"/>
    <col min="8163" max="8163" width="12.85546875" style="912" customWidth="1"/>
    <col min="8164" max="8416" width="8.28515625" style="912"/>
    <col min="8417" max="8417" width="6.28515625" style="912" customWidth="1"/>
    <col min="8418" max="8418" width="36.42578125" style="912" customWidth="1"/>
    <col min="8419" max="8419" width="12.85546875" style="912" customWidth="1"/>
    <col min="8420" max="8672" width="8.28515625" style="912"/>
    <col min="8673" max="8673" width="6.28515625" style="912" customWidth="1"/>
    <col min="8674" max="8674" width="36.42578125" style="912" customWidth="1"/>
    <col min="8675" max="8675" width="12.85546875" style="912" customWidth="1"/>
    <col min="8676" max="8928" width="8.28515625" style="912"/>
    <col min="8929" max="8929" width="6.28515625" style="912" customWidth="1"/>
    <col min="8930" max="8930" width="36.42578125" style="912" customWidth="1"/>
    <col min="8931" max="8931" width="12.85546875" style="912" customWidth="1"/>
    <col min="8932" max="9184" width="8.28515625" style="912"/>
    <col min="9185" max="9185" width="6.28515625" style="912" customWidth="1"/>
    <col min="9186" max="9186" width="36.42578125" style="912" customWidth="1"/>
    <col min="9187" max="9187" width="12.85546875" style="912" customWidth="1"/>
    <col min="9188" max="9440" width="8.28515625" style="912"/>
    <col min="9441" max="9441" width="6.28515625" style="912" customWidth="1"/>
    <col min="9442" max="9442" width="36.42578125" style="912" customWidth="1"/>
    <col min="9443" max="9443" width="12.85546875" style="912" customWidth="1"/>
    <col min="9444" max="9696" width="8.28515625" style="912"/>
    <col min="9697" max="9697" width="6.28515625" style="912" customWidth="1"/>
    <col min="9698" max="9698" width="36.42578125" style="912" customWidth="1"/>
    <col min="9699" max="9699" width="12.85546875" style="912" customWidth="1"/>
    <col min="9700" max="9952" width="8.28515625" style="912"/>
    <col min="9953" max="9953" width="6.28515625" style="912" customWidth="1"/>
    <col min="9954" max="9954" width="36.42578125" style="912" customWidth="1"/>
    <col min="9955" max="9955" width="12.85546875" style="912" customWidth="1"/>
    <col min="9956" max="10208" width="8.28515625" style="912"/>
    <col min="10209" max="10209" width="6.28515625" style="912" customWidth="1"/>
    <col min="10210" max="10210" width="36.42578125" style="912" customWidth="1"/>
    <col min="10211" max="10211" width="12.85546875" style="912" customWidth="1"/>
    <col min="10212" max="10464" width="8.28515625" style="912"/>
    <col min="10465" max="10465" width="6.28515625" style="912" customWidth="1"/>
    <col min="10466" max="10466" width="36.42578125" style="912" customWidth="1"/>
    <col min="10467" max="10467" width="12.85546875" style="912" customWidth="1"/>
    <col min="10468" max="10720" width="8.28515625" style="912"/>
    <col min="10721" max="10721" width="6.28515625" style="912" customWidth="1"/>
    <col min="10722" max="10722" width="36.42578125" style="912" customWidth="1"/>
    <col min="10723" max="10723" width="12.85546875" style="912" customWidth="1"/>
    <col min="10724" max="10976" width="8.28515625" style="912"/>
    <col min="10977" max="10977" width="6.28515625" style="912" customWidth="1"/>
    <col min="10978" max="10978" width="36.42578125" style="912" customWidth="1"/>
    <col min="10979" max="10979" width="12.85546875" style="912" customWidth="1"/>
    <col min="10980" max="11232" width="8.28515625" style="912"/>
    <col min="11233" max="11233" width="6.28515625" style="912" customWidth="1"/>
    <col min="11234" max="11234" width="36.42578125" style="912" customWidth="1"/>
    <col min="11235" max="11235" width="12.85546875" style="912" customWidth="1"/>
    <col min="11236" max="11488" width="8.28515625" style="912"/>
    <col min="11489" max="11489" width="6.28515625" style="912" customWidth="1"/>
    <col min="11490" max="11490" width="36.42578125" style="912" customWidth="1"/>
    <col min="11491" max="11491" width="12.85546875" style="912" customWidth="1"/>
    <col min="11492" max="11744" width="8.28515625" style="912"/>
    <col min="11745" max="11745" width="6.28515625" style="912" customWidth="1"/>
    <col min="11746" max="11746" width="36.42578125" style="912" customWidth="1"/>
    <col min="11747" max="11747" width="12.85546875" style="912" customWidth="1"/>
    <col min="11748" max="12000" width="8.28515625" style="912"/>
    <col min="12001" max="12001" width="6.28515625" style="912" customWidth="1"/>
    <col min="12002" max="12002" width="36.42578125" style="912" customWidth="1"/>
    <col min="12003" max="12003" width="12.85546875" style="912" customWidth="1"/>
    <col min="12004" max="12256" width="8.28515625" style="912"/>
    <col min="12257" max="12257" width="6.28515625" style="912" customWidth="1"/>
    <col min="12258" max="12258" width="36.42578125" style="912" customWidth="1"/>
    <col min="12259" max="12259" width="12.85546875" style="912" customWidth="1"/>
    <col min="12260" max="12512" width="8.28515625" style="912"/>
    <col min="12513" max="12513" width="6.28515625" style="912" customWidth="1"/>
    <col min="12514" max="12514" width="36.42578125" style="912" customWidth="1"/>
    <col min="12515" max="12515" width="12.85546875" style="912" customWidth="1"/>
    <col min="12516" max="12768" width="8.28515625" style="912"/>
    <col min="12769" max="12769" width="6.28515625" style="912" customWidth="1"/>
    <col min="12770" max="12770" width="36.42578125" style="912" customWidth="1"/>
    <col min="12771" max="12771" width="12.85546875" style="912" customWidth="1"/>
    <col min="12772" max="13024" width="8.28515625" style="912"/>
    <col min="13025" max="13025" width="6.28515625" style="912" customWidth="1"/>
    <col min="13026" max="13026" width="36.42578125" style="912" customWidth="1"/>
    <col min="13027" max="13027" width="12.85546875" style="912" customWidth="1"/>
    <col min="13028" max="13280" width="8.28515625" style="912"/>
    <col min="13281" max="13281" width="6.28515625" style="912" customWidth="1"/>
    <col min="13282" max="13282" width="36.42578125" style="912" customWidth="1"/>
    <col min="13283" max="13283" width="12.85546875" style="912" customWidth="1"/>
    <col min="13284" max="13536" width="8.28515625" style="912"/>
    <col min="13537" max="13537" width="6.28515625" style="912" customWidth="1"/>
    <col min="13538" max="13538" width="36.42578125" style="912" customWidth="1"/>
    <col min="13539" max="13539" width="12.85546875" style="912" customWidth="1"/>
    <col min="13540" max="13792" width="8.28515625" style="912"/>
    <col min="13793" max="13793" width="6.28515625" style="912" customWidth="1"/>
    <col min="13794" max="13794" width="36.42578125" style="912" customWidth="1"/>
    <col min="13795" max="13795" width="12.85546875" style="912" customWidth="1"/>
    <col min="13796" max="14048" width="8.28515625" style="912"/>
    <col min="14049" max="14049" width="6.28515625" style="912" customWidth="1"/>
    <col min="14050" max="14050" width="36.42578125" style="912" customWidth="1"/>
    <col min="14051" max="14051" width="12.85546875" style="912" customWidth="1"/>
    <col min="14052" max="14304" width="8.28515625" style="912"/>
    <col min="14305" max="14305" width="6.28515625" style="912" customWidth="1"/>
    <col min="14306" max="14306" width="36.42578125" style="912" customWidth="1"/>
    <col min="14307" max="14307" width="12.85546875" style="912" customWidth="1"/>
    <col min="14308" max="14560" width="8.28515625" style="912"/>
    <col min="14561" max="14561" width="6.28515625" style="912" customWidth="1"/>
    <col min="14562" max="14562" width="36.42578125" style="912" customWidth="1"/>
    <col min="14563" max="14563" width="12.85546875" style="912" customWidth="1"/>
    <col min="14564" max="14816" width="8.28515625" style="912"/>
    <col min="14817" max="14817" width="6.28515625" style="912" customWidth="1"/>
    <col min="14818" max="14818" width="36.42578125" style="912" customWidth="1"/>
    <col min="14819" max="14819" width="12.85546875" style="912" customWidth="1"/>
    <col min="14820" max="15072" width="8.28515625" style="912"/>
    <col min="15073" max="15073" width="6.28515625" style="912" customWidth="1"/>
    <col min="15074" max="15074" width="36.42578125" style="912" customWidth="1"/>
    <col min="15075" max="15075" width="12.85546875" style="912" customWidth="1"/>
    <col min="15076" max="15328" width="8.28515625" style="912"/>
    <col min="15329" max="15329" width="6.28515625" style="912" customWidth="1"/>
    <col min="15330" max="15330" width="36.42578125" style="912" customWidth="1"/>
    <col min="15331" max="15331" width="12.85546875" style="912" customWidth="1"/>
    <col min="15332" max="15584" width="8.28515625" style="912"/>
    <col min="15585" max="15585" width="6.28515625" style="912" customWidth="1"/>
    <col min="15586" max="15586" width="36.42578125" style="912" customWidth="1"/>
    <col min="15587" max="15587" width="12.85546875" style="912" customWidth="1"/>
    <col min="15588" max="15840" width="8.28515625" style="912"/>
    <col min="15841" max="15841" width="6.28515625" style="912" customWidth="1"/>
    <col min="15842" max="15842" width="36.42578125" style="912" customWidth="1"/>
    <col min="15843" max="15843" width="12.85546875" style="912" customWidth="1"/>
    <col min="15844" max="16096" width="8.28515625" style="912"/>
    <col min="16097" max="16097" width="6.28515625" style="912" customWidth="1"/>
    <col min="16098" max="16098" width="36.42578125" style="912" customWidth="1"/>
    <col min="16099" max="16099" width="12.85546875" style="912" customWidth="1"/>
    <col min="16100" max="16384" width="8.28515625" style="912"/>
  </cols>
  <sheetData>
    <row r="1" spans="1:11" s="937" customFormat="1" ht="27.75" customHeight="1" thickBot="1">
      <c r="A1" s="941" t="s">
        <v>642</v>
      </c>
      <c r="B1" s="952"/>
      <c r="C1" s="1340" t="s">
        <v>500</v>
      </c>
      <c r="D1" s="1340"/>
      <c r="E1" s="1340"/>
      <c r="F1" s="1340"/>
      <c r="G1" s="941"/>
      <c r="H1" s="941"/>
      <c r="I1" s="940"/>
      <c r="J1" s="952"/>
      <c r="K1" s="941" t="s">
        <v>543</v>
      </c>
    </row>
    <row r="2" spans="1:11" ht="18.75" customHeight="1">
      <c r="A2" s="936"/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ht="18.75" customHeight="1">
      <c r="A3" s="1355" t="s">
        <v>529</v>
      </c>
      <c r="B3" s="1355"/>
      <c r="C3" s="1355"/>
      <c r="D3" s="1355"/>
      <c r="E3" s="1355"/>
      <c r="F3" s="1355"/>
      <c r="G3" s="1355"/>
      <c r="H3" s="1355"/>
      <c r="I3" s="1355"/>
      <c r="J3" s="1355"/>
      <c r="K3" s="1355"/>
    </row>
    <row r="4" spans="1:11" ht="18.75" customHeight="1">
      <c r="A4" s="935"/>
      <c r="B4" s="935"/>
      <c r="C4" s="935"/>
      <c r="D4" s="935"/>
      <c r="E4" s="935"/>
      <c r="F4" s="935"/>
      <c r="G4" s="935"/>
      <c r="H4" s="935"/>
      <c r="I4" s="935"/>
      <c r="J4" s="935"/>
      <c r="K4" s="935"/>
    </row>
    <row r="5" spans="1:11" ht="16.5" customHeight="1">
      <c r="A5" s="1341" t="s">
        <v>656</v>
      </c>
      <c r="B5" s="1342"/>
      <c r="C5" s="1347" t="s">
        <v>638</v>
      </c>
      <c r="D5" s="1356" t="s">
        <v>655</v>
      </c>
      <c r="E5" s="1357"/>
      <c r="F5" s="1356" t="s">
        <v>654</v>
      </c>
      <c r="G5" s="1358"/>
      <c r="H5" s="1358"/>
      <c r="I5" s="1357"/>
      <c r="J5" s="1356" t="s">
        <v>637</v>
      </c>
      <c r="K5" s="1357"/>
    </row>
    <row r="6" spans="1:11" ht="32.25" customHeight="1">
      <c r="A6" s="1343"/>
      <c r="B6" s="1344"/>
      <c r="C6" s="1350"/>
      <c r="D6" s="934" t="s">
        <v>635</v>
      </c>
      <c r="E6" s="934" t="s">
        <v>371</v>
      </c>
      <c r="F6" s="934" t="s">
        <v>653</v>
      </c>
      <c r="G6" s="934" t="s">
        <v>652</v>
      </c>
      <c r="H6" s="934" t="s">
        <v>651</v>
      </c>
      <c r="I6" s="934" t="s">
        <v>650</v>
      </c>
      <c r="J6" s="934" t="s">
        <v>635</v>
      </c>
      <c r="K6" s="934" t="s">
        <v>371</v>
      </c>
    </row>
    <row r="7" spans="1:11" ht="16.5" customHeight="1" thickBot="1">
      <c r="A7" s="1345"/>
      <c r="B7" s="1346"/>
      <c r="C7" s="933" t="s">
        <v>649</v>
      </c>
      <c r="D7" s="933" t="s">
        <v>604</v>
      </c>
      <c r="E7" s="933" t="s">
        <v>603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604</v>
      </c>
      <c r="K7" s="933" t="s">
        <v>603</v>
      </c>
    </row>
    <row r="8" spans="1:11" ht="22.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  <c r="K8" s="951"/>
    </row>
    <row r="9" spans="1:11" ht="22.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951"/>
    </row>
    <row r="10" spans="1:11" ht="10.5" customHeight="1">
      <c r="A10" s="932"/>
      <c r="B10" s="932"/>
      <c r="C10" s="931"/>
      <c r="D10" s="930"/>
      <c r="E10" s="949"/>
      <c r="F10" s="950"/>
      <c r="G10" s="950"/>
      <c r="H10" s="950"/>
      <c r="I10" s="950"/>
      <c r="J10" s="930"/>
      <c r="K10" s="949"/>
    </row>
    <row r="11" spans="1:11" ht="20.25" customHeight="1">
      <c r="A11" s="928" t="s">
        <v>76</v>
      </c>
      <c r="B11" s="948" t="s">
        <v>648</v>
      </c>
      <c r="C11" s="921">
        <v>83.060599999999994</v>
      </c>
      <c r="D11" s="925">
        <v>32995.3874</v>
      </c>
      <c r="E11" s="921">
        <v>107.1309</v>
      </c>
      <c r="F11" s="926">
        <v>20931.236400000002</v>
      </c>
      <c r="G11" s="926">
        <v>26038.298999999999</v>
      </c>
      <c r="H11" s="926">
        <v>40144.614399999999</v>
      </c>
      <c r="I11" s="926">
        <v>49565.065699999999</v>
      </c>
      <c r="J11" s="925">
        <v>34808.740100000003</v>
      </c>
      <c r="K11" s="921">
        <v>107.42</v>
      </c>
    </row>
    <row r="12" spans="1:11" ht="20.25" customHeight="1">
      <c r="A12" s="928" t="s">
        <v>75</v>
      </c>
      <c r="B12" s="948" t="s">
        <v>74</v>
      </c>
      <c r="C12" s="921">
        <v>16.9146</v>
      </c>
      <c r="D12" s="925">
        <v>41853.5121</v>
      </c>
      <c r="E12" s="921">
        <v>108.52119999999999</v>
      </c>
      <c r="F12" s="926">
        <v>31963.548900000002</v>
      </c>
      <c r="G12" s="926">
        <v>36825.552600000003</v>
      </c>
      <c r="H12" s="926">
        <v>50679.669600000001</v>
      </c>
      <c r="I12" s="926">
        <v>62038.474499999997</v>
      </c>
      <c r="J12" s="925">
        <v>46261.944499999998</v>
      </c>
      <c r="K12" s="921">
        <v>108.76</v>
      </c>
    </row>
    <row r="13" spans="1:11" ht="20.25" customHeight="1">
      <c r="A13" s="928" t="s">
        <v>73</v>
      </c>
      <c r="B13" s="948" t="s">
        <v>72</v>
      </c>
      <c r="C13" s="921">
        <v>996.37750000000005</v>
      </c>
      <c r="D13" s="925">
        <v>37225.052799999998</v>
      </c>
      <c r="E13" s="921">
        <v>107.41500000000001</v>
      </c>
      <c r="F13" s="926">
        <v>23614.514800000001</v>
      </c>
      <c r="G13" s="926">
        <v>29407.511399999999</v>
      </c>
      <c r="H13" s="926">
        <v>48009.164100000002</v>
      </c>
      <c r="I13" s="926">
        <v>63623.5334</v>
      </c>
      <c r="J13" s="925">
        <v>42368.783600000002</v>
      </c>
      <c r="K13" s="921">
        <v>107.72</v>
      </c>
    </row>
    <row r="14" spans="1:11" ht="20.25" customHeight="1">
      <c r="A14" s="928" t="s">
        <v>71</v>
      </c>
      <c r="B14" s="948" t="s">
        <v>575</v>
      </c>
      <c r="C14" s="921">
        <v>32.473599999999998</v>
      </c>
      <c r="D14" s="925">
        <v>56522.228600000002</v>
      </c>
      <c r="E14" s="921">
        <v>109.68859999999999</v>
      </c>
      <c r="F14" s="926">
        <v>31857.438099999999</v>
      </c>
      <c r="G14" s="926">
        <v>42893.8995</v>
      </c>
      <c r="H14" s="926">
        <v>70523.112099999998</v>
      </c>
      <c r="I14" s="926">
        <v>88919.164199999999</v>
      </c>
      <c r="J14" s="925">
        <v>61237.897299999997</v>
      </c>
      <c r="K14" s="921">
        <v>108.79</v>
      </c>
    </row>
    <row r="15" spans="1:11" ht="20.25" customHeight="1">
      <c r="A15" s="928" t="s">
        <v>69</v>
      </c>
      <c r="B15" s="948" t="s">
        <v>647</v>
      </c>
      <c r="C15" s="921">
        <v>47.740499999999997</v>
      </c>
      <c r="D15" s="925">
        <v>35676.487999999998</v>
      </c>
      <c r="E15" s="921">
        <v>106.8974</v>
      </c>
      <c r="F15" s="926">
        <v>23098.476299999998</v>
      </c>
      <c r="G15" s="926">
        <v>28471.590400000001</v>
      </c>
      <c r="H15" s="926">
        <v>43267.167399999998</v>
      </c>
      <c r="I15" s="926">
        <v>54521.451500000003</v>
      </c>
      <c r="J15" s="925">
        <v>38875.4954</v>
      </c>
      <c r="K15" s="921">
        <v>107.89</v>
      </c>
    </row>
    <row r="16" spans="1:11" ht="20.25" customHeight="1">
      <c r="A16" s="928" t="s">
        <v>67</v>
      </c>
      <c r="B16" s="948" t="s">
        <v>66</v>
      </c>
      <c r="C16" s="921">
        <v>191.01060000000001</v>
      </c>
      <c r="D16" s="925">
        <v>32984.440799999997</v>
      </c>
      <c r="E16" s="921">
        <v>107.575</v>
      </c>
      <c r="F16" s="926">
        <v>17964</v>
      </c>
      <c r="G16" s="926">
        <v>23570.750700000001</v>
      </c>
      <c r="H16" s="926">
        <v>44483.348299999998</v>
      </c>
      <c r="I16" s="926">
        <v>58921.700799999999</v>
      </c>
      <c r="J16" s="925">
        <v>37692.690999999999</v>
      </c>
      <c r="K16" s="921">
        <v>107.62</v>
      </c>
    </row>
    <row r="17" spans="1:11" ht="20.25" customHeight="1">
      <c r="A17" s="928" t="s">
        <v>65</v>
      </c>
      <c r="B17" s="948" t="s">
        <v>573</v>
      </c>
      <c r="C17" s="921">
        <v>468.14850000000001</v>
      </c>
      <c r="D17" s="925">
        <v>33274.331200000001</v>
      </c>
      <c r="E17" s="921">
        <v>109.0491</v>
      </c>
      <c r="F17" s="926">
        <v>20048.891299999999</v>
      </c>
      <c r="G17" s="926">
        <v>25555.1787</v>
      </c>
      <c r="H17" s="926">
        <v>45231.971899999997</v>
      </c>
      <c r="I17" s="926">
        <v>64836.5697</v>
      </c>
      <c r="J17" s="925">
        <v>40338.886500000001</v>
      </c>
      <c r="K17" s="921">
        <v>107.75</v>
      </c>
    </row>
    <row r="18" spans="1:11" ht="20.25" customHeight="1">
      <c r="A18" s="928" t="s">
        <v>63</v>
      </c>
      <c r="B18" s="948" t="s">
        <v>62</v>
      </c>
      <c r="C18" s="921">
        <v>236.56700000000001</v>
      </c>
      <c r="D18" s="925">
        <v>36030.439200000001</v>
      </c>
      <c r="E18" s="921">
        <v>107.31100000000001</v>
      </c>
      <c r="F18" s="926">
        <v>20927.633300000001</v>
      </c>
      <c r="G18" s="926">
        <v>26358.936699999998</v>
      </c>
      <c r="H18" s="926">
        <v>46063.991300000002</v>
      </c>
      <c r="I18" s="926">
        <v>56793.731599999999</v>
      </c>
      <c r="J18" s="925">
        <v>39157.688199999997</v>
      </c>
      <c r="K18" s="921">
        <v>108.45</v>
      </c>
    </row>
    <row r="19" spans="1:11" ht="20.25" customHeight="1">
      <c r="A19" s="928" t="s">
        <v>61</v>
      </c>
      <c r="B19" s="948" t="s">
        <v>646</v>
      </c>
      <c r="C19" s="921">
        <v>93.313699999999997</v>
      </c>
      <c r="D19" s="925">
        <v>22974.7791</v>
      </c>
      <c r="E19" s="921">
        <v>111.96420000000001</v>
      </c>
      <c r="F19" s="926">
        <v>16962.764500000001</v>
      </c>
      <c r="G19" s="926">
        <v>19276.110199999999</v>
      </c>
      <c r="H19" s="926">
        <v>28981.3626</v>
      </c>
      <c r="I19" s="926">
        <v>38307.041499999999</v>
      </c>
      <c r="J19" s="925">
        <v>26065.614600000001</v>
      </c>
      <c r="K19" s="921">
        <v>110.17</v>
      </c>
    </row>
    <row r="20" spans="1:11" ht="20.25" customHeight="1">
      <c r="A20" s="928" t="s">
        <v>59</v>
      </c>
      <c r="B20" s="948" t="s">
        <v>645</v>
      </c>
      <c r="C20" s="921">
        <v>127.9406</v>
      </c>
      <c r="D20" s="925">
        <v>57774.169099999999</v>
      </c>
      <c r="E20" s="921">
        <v>110.2043</v>
      </c>
      <c r="F20" s="926">
        <v>28557.943299999999</v>
      </c>
      <c r="G20" s="926">
        <v>39425.261299999998</v>
      </c>
      <c r="H20" s="926">
        <v>91281.694099999993</v>
      </c>
      <c r="I20" s="926">
        <v>133947.30660000001</v>
      </c>
      <c r="J20" s="925">
        <v>73727.057000000001</v>
      </c>
      <c r="K20" s="921">
        <v>109.96</v>
      </c>
    </row>
    <row r="21" spans="1:11" ht="20.25" customHeight="1">
      <c r="A21" s="928" t="s">
        <v>58</v>
      </c>
      <c r="B21" s="948" t="s">
        <v>57</v>
      </c>
      <c r="C21" s="921">
        <v>67.854699999999994</v>
      </c>
      <c r="D21" s="925">
        <v>55026.979700000004</v>
      </c>
      <c r="E21" s="921">
        <v>110.1481</v>
      </c>
      <c r="F21" s="926">
        <v>31233.4133</v>
      </c>
      <c r="G21" s="926">
        <v>40014.165500000003</v>
      </c>
      <c r="H21" s="926">
        <v>81852.754700000005</v>
      </c>
      <c r="I21" s="926">
        <v>121703.56789999999</v>
      </c>
      <c r="J21" s="925">
        <v>70190.947199999995</v>
      </c>
      <c r="K21" s="921">
        <v>110.7</v>
      </c>
    </row>
    <row r="22" spans="1:11" ht="20.25" customHeight="1">
      <c r="A22" s="928" t="s">
        <v>56</v>
      </c>
      <c r="B22" s="948" t="s">
        <v>565</v>
      </c>
      <c r="C22" s="921">
        <v>41.924799999999998</v>
      </c>
      <c r="D22" s="925">
        <v>31224.1047</v>
      </c>
      <c r="E22" s="921">
        <v>103.09610000000001</v>
      </c>
      <c r="F22" s="926">
        <v>17581.171200000001</v>
      </c>
      <c r="G22" s="926">
        <v>22111.328399999999</v>
      </c>
      <c r="H22" s="926">
        <v>44729.250500000002</v>
      </c>
      <c r="I22" s="926">
        <v>65189.271399999998</v>
      </c>
      <c r="J22" s="925">
        <v>38752.155100000004</v>
      </c>
      <c r="K22" s="921">
        <v>108.64</v>
      </c>
    </row>
    <row r="23" spans="1:11" ht="20.25" customHeight="1">
      <c r="A23" s="928" t="s">
        <v>54</v>
      </c>
      <c r="B23" s="948" t="s">
        <v>644</v>
      </c>
      <c r="C23" s="921">
        <v>158.9495</v>
      </c>
      <c r="D23" s="925">
        <v>42277.489000000001</v>
      </c>
      <c r="E23" s="921">
        <v>110.4122</v>
      </c>
      <c r="F23" s="926">
        <v>20549.367699999999</v>
      </c>
      <c r="G23" s="926">
        <v>29407.267500000002</v>
      </c>
      <c r="H23" s="926">
        <v>61422.106599999999</v>
      </c>
      <c r="I23" s="926">
        <v>91409.664600000004</v>
      </c>
      <c r="J23" s="925">
        <v>52205.204400000002</v>
      </c>
      <c r="K23" s="921">
        <v>109.79</v>
      </c>
    </row>
    <row r="24" spans="1:11" ht="20.25" customHeight="1">
      <c r="A24" s="928" t="s">
        <v>52</v>
      </c>
      <c r="B24" s="948" t="s">
        <v>558</v>
      </c>
      <c r="C24" s="921">
        <v>144.41630000000001</v>
      </c>
      <c r="D24" s="925">
        <v>26686.8665</v>
      </c>
      <c r="E24" s="921">
        <v>106.208</v>
      </c>
      <c r="F24" s="926">
        <v>17644.9457</v>
      </c>
      <c r="G24" s="926">
        <v>20107.150399999999</v>
      </c>
      <c r="H24" s="926">
        <v>37274.947099999998</v>
      </c>
      <c r="I24" s="926">
        <v>51123.897499999999</v>
      </c>
      <c r="J24" s="925">
        <v>32265.541700000002</v>
      </c>
      <c r="K24" s="921">
        <v>108.96</v>
      </c>
    </row>
    <row r="25" spans="1:11" ht="20.25" customHeight="1">
      <c r="A25" s="928" t="s">
        <v>51</v>
      </c>
      <c r="B25" s="948" t="s">
        <v>40</v>
      </c>
      <c r="C25" s="921">
        <v>274.55900000000003</v>
      </c>
      <c r="D25" s="925">
        <v>42290.923499999997</v>
      </c>
      <c r="E25" s="921">
        <v>103.7482</v>
      </c>
      <c r="F25" s="926">
        <v>29419.459200000001</v>
      </c>
      <c r="G25" s="926">
        <v>34896.258699999998</v>
      </c>
      <c r="H25" s="926">
        <v>52434.9545</v>
      </c>
      <c r="I25" s="926">
        <v>64412.296499999997</v>
      </c>
      <c r="J25" s="925">
        <v>45298.789900000003</v>
      </c>
      <c r="K25" s="921">
        <v>103.87</v>
      </c>
    </row>
    <row r="26" spans="1:11" ht="20.25" customHeight="1">
      <c r="A26" s="928" t="s">
        <v>49</v>
      </c>
      <c r="B26" s="948" t="s">
        <v>37</v>
      </c>
      <c r="C26" s="921">
        <v>278.63339999999999</v>
      </c>
      <c r="D26" s="925">
        <v>42717.904699999999</v>
      </c>
      <c r="E26" s="921">
        <v>101.2333</v>
      </c>
      <c r="F26" s="926">
        <v>24431.801500000001</v>
      </c>
      <c r="G26" s="926">
        <v>33002.9058</v>
      </c>
      <c r="H26" s="926">
        <v>51751.589500000002</v>
      </c>
      <c r="I26" s="926">
        <v>61520.4493</v>
      </c>
      <c r="J26" s="925">
        <v>44367.097300000001</v>
      </c>
      <c r="K26" s="921">
        <v>102.3</v>
      </c>
    </row>
    <row r="27" spans="1:11" ht="20.25" customHeight="1">
      <c r="A27" s="928" t="s">
        <v>48</v>
      </c>
      <c r="B27" s="948" t="s">
        <v>47</v>
      </c>
      <c r="C27" s="921">
        <v>288.50439999999998</v>
      </c>
      <c r="D27" s="925">
        <v>40465.456299999998</v>
      </c>
      <c r="E27" s="921">
        <v>95.367000000000004</v>
      </c>
      <c r="F27" s="926">
        <v>25127.922399999999</v>
      </c>
      <c r="G27" s="926">
        <v>31181.4401</v>
      </c>
      <c r="H27" s="926">
        <v>54975.583400000003</v>
      </c>
      <c r="I27" s="926">
        <v>73843.641499999998</v>
      </c>
      <c r="J27" s="925">
        <v>47260.152099999999</v>
      </c>
      <c r="K27" s="921">
        <v>96.26</v>
      </c>
    </row>
    <row r="28" spans="1:11" ht="20.25" customHeight="1">
      <c r="A28" s="928" t="s">
        <v>46</v>
      </c>
      <c r="B28" s="948" t="s">
        <v>643</v>
      </c>
      <c r="C28" s="921">
        <v>44.4619</v>
      </c>
      <c r="D28" s="925">
        <v>33471.914100000002</v>
      </c>
      <c r="E28" s="921">
        <v>107.6711</v>
      </c>
      <c r="F28" s="926">
        <v>22752.684300000001</v>
      </c>
      <c r="G28" s="926">
        <v>27703.479200000002</v>
      </c>
      <c r="H28" s="926">
        <v>41108.025099999999</v>
      </c>
      <c r="I28" s="926">
        <v>52034.076099999998</v>
      </c>
      <c r="J28" s="925">
        <v>36864.068899999998</v>
      </c>
      <c r="K28" s="921">
        <v>107.54</v>
      </c>
    </row>
    <row r="29" spans="1:11" ht="20.25" customHeight="1" thickBot="1">
      <c r="A29" s="947" t="s">
        <v>45</v>
      </c>
      <c r="B29" s="946" t="s">
        <v>44</v>
      </c>
      <c r="C29" s="943">
        <v>40.285800000000002</v>
      </c>
      <c r="D29" s="944">
        <v>30144.977900000002</v>
      </c>
      <c r="E29" s="943">
        <v>108.40300000000001</v>
      </c>
      <c r="F29" s="945">
        <v>19042.241600000001</v>
      </c>
      <c r="G29" s="945">
        <v>23136.026999999998</v>
      </c>
      <c r="H29" s="945">
        <v>38544.5458</v>
      </c>
      <c r="I29" s="945">
        <v>50498.368900000001</v>
      </c>
      <c r="J29" s="944">
        <v>33770.427600000003</v>
      </c>
      <c r="K29" s="943">
        <v>108.78</v>
      </c>
    </row>
    <row r="30" spans="1:11" ht="20.25" customHeight="1" thickTop="1">
      <c r="A30" s="918" t="s">
        <v>551</v>
      </c>
      <c r="B30" s="918"/>
      <c r="C30" s="942">
        <v>3633.1379999999999</v>
      </c>
      <c r="D30" s="914">
        <v>37417.808700000001</v>
      </c>
      <c r="E30" s="915">
        <v>106.2398</v>
      </c>
      <c r="F30" s="916">
        <v>21402.436799999999</v>
      </c>
      <c r="G30" s="916">
        <v>28094.992300000002</v>
      </c>
      <c r="H30" s="916">
        <v>49749.296399999999</v>
      </c>
      <c r="I30" s="916">
        <v>67527.714300000007</v>
      </c>
      <c r="J30" s="914">
        <v>43412.871500000001</v>
      </c>
      <c r="K30" s="915">
        <v>106.42</v>
      </c>
    </row>
  </sheetData>
  <mergeCells count="7">
    <mergeCell ref="C1:F1"/>
    <mergeCell ref="A3:K3"/>
    <mergeCell ref="A5:B7"/>
    <mergeCell ref="C5:C6"/>
    <mergeCell ref="D5:E5"/>
    <mergeCell ref="F5:I5"/>
    <mergeCell ref="J5:K5"/>
  </mergeCells>
  <printOptions horizontalCentered="1"/>
  <pageMargins left="0.59055118110236227" right="0.59055118110236227" top="0.59055118110236227" bottom="0.59055118110236227" header="0.19685039370078741" footer="0.19685039370078741"/>
  <pageSetup paperSize="9" scale="93" orientation="landscape" r:id="rId1"/>
  <headerFooter>
    <oddHeader>&amp;RStrana 3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93746-5B4F-4AA8-9D9A-39D98886E0DB}">
  <sheetPr>
    <tabColor theme="2"/>
    <pageSetUpPr fitToPage="1"/>
  </sheetPr>
  <dimension ref="A1:I35"/>
  <sheetViews>
    <sheetView showGridLines="0" zoomScaleNormal="100" workbookViewId="0">
      <selection sqref="A1:N1"/>
    </sheetView>
  </sheetViews>
  <sheetFormatPr defaultColWidth="7.140625" defaultRowHeight="12.75"/>
  <cols>
    <col min="1" max="1" width="6.28515625" style="912" customWidth="1"/>
    <col min="2" max="2" width="57" style="912" customWidth="1"/>
    <col min="3" max="3" width="13.28515625" style="912" customWidth="1"/>
    <col min="4" max="9" width="11.140625" style="912" customWidth="1"/>
    <col min="10" max="216" width="7.140625" style="912"/>
    <col min="217" max="217" width="6.28515625" style="912" customWidth="1"/>
    <col min="218" max="218" width="36.42578125" style="912" customWidth="1"/>
    <col min="219" max="219" width="12.85546875" style="912" customWidth="1"/>
    <col min="220" max="222" width="7.140625" style="912"/>
    <col min="223" max="226" width="10" style="912" customWidth="1"/>
    <col min="227" max="472" width="7.140625" style="912"/>
    <col min="473" max="473" width="6.28515625" style="912" customWidth="1"/>
    <col min="474" max="474" width="36.42578125" style="912" customWidth="1"/>
    <col min="475" max="475" width="12.85546875" style="912" customWidth="1"/>
    <col min="476" max="478" width="7.140625" style="912"/>
    <col min="479" max="482" width="10" style="912" customWidth="1"/>
    <col min="483" max="728" width="7.140625" style="912"/>
    <col min="729" max="729" width="6.28515625" style="912" customWidth="1"/>
    <col min="730" max="730" width="36.42578125" style="912" customWidth="1"/>
    <col min="731" max="731" width="12.85546875" style="912" customWidth="1"/>
    <col min="732" max="734" width="7.140625" style="912"/>
    <col min="735" max="738" width="10" style="912" customWidth="1"/>
    <col min="739" max="984" width="7.140625" style="912"/>
    <col min="985" max="985" width="6.28515625" style="912" customWidth="1"/>
    <col min="986" max="986" width="36.42578125" style="912" customWidth="1"/>
    <col min="987" max="987" width="12.85546875" style="912" customWidth="1"/>
    <col min="988" max="990" width="7.140625" style="912"/>
    <col min="991" max="994" width="10" style="912" customWidth="1"/>
    <col min="995" max="1240" width="7.140625" style="912"/>
    <col min="1241" max="1241" width="6.28515625" style="912" customWidth="1"/>
    <col min="1242" max="1242" width="36.42578125" style="912" customWidth="1"/>
    <col min="1243" max="1243" width="12.85546875" style="912" customWidth="1"/>
    <col min="1244" max="1246" width="7.140625" style="912"/>
    <col min="1247" max="1250" width="10" style="912" customWidth="1"/>
    <col min="1251" max="1496" width="7.140625" style="912"/>
    <col min="1497" max="1497" width="6.28515625" style="912" customWidth="1"/>
    <col min="1498" max="1498" width="36.42578125" style="912" customWidth="1"/>
    <col min="1499" max="1499" width="12.85546875" style="912" customWidth="1"/>
    <col min="1500" max="1502" width="7.140625" style="912"/>
    <col min="1503" max="1506" width="10" style="912" customWidth="1"/>
    <col min="1507" max="1752" width="7.140625" style="912"/>
    <col min="1753" max="1753" width="6.28515625" style="912" customWidth="1"/>
    <col min="1754" max="1754" width="36.42578125" style="912" customWidth="1"/>
    <col min="1755" max="1755" width="12.85546875" style="912" customWidth="1"/>
    <col min="1756" max="1758" width="7.140625" style="912"/>
    <col min="1759" max="1762" width="10" style="912" customWidth="1"/>
    <col min="1763" max="2008" width="7.140625" style="912"/>
    <col min="2009" max="2009" width="6.28515625" style="912" customWidth="1"/>
    <col min="2010" max="2010" width="36.42578125" style="912" customWidth="1"/>
    <col min="2011" max="2011" width="12.85546875" style="912" customWidth="1"/>
    <col min="2012" max="2014" width="7.140625" style="912"/>
    <col min="2015" max="2018" width="10" style="912" customWidth="1"/>
    <col min="2019" max="2264" width="7.140625" style="912"/>
    <col min="2265" max="2265" width="6.28515625" style="912" customWidth="1"/>
    <col min="2266" max="2266" width="36.42578125" style="912" customWidth="1"/>
    <col min="2267" max="2267" width="12.85546875" style="912" customWidth="1"/>
    <col min="2268" max="2270" width="7.140625" style="912"/>
    <col min="2271" max="2274" width="10" style="912" customWidth="1"/>
    <col min="2275" max="2520" width="7.140625" style="912"/>
    <col min="2521" max="2521" width="6.28515625" style="912" customWidth="1"/>
    <col min="2522" max="2522" width="36.42578125" style="912" customWidth="1"/>
    <col min="2523" max="2523" width="12.85546875" style="912" customWidth="1"/>
    <col min="2524" max="2526" width="7.140625" style="912"/>
    <col min="2527" max="2530" width="10" style="912" customWidth="1"/>
    <col min="2531" max="2776" width="7.140625" style="912"/>
    <col min="2777" max="2777" width="6.28515625" style="912" customWidth="1"/>
    <col min="2778" max="2778" width="36.42578125" style="912" customWidth="1"/>
    <col min="2779" max="2779" width="12.85546875" style="912" customWidth="1"/>
    <col min="2780" max="2782" width="7.140625" style="912"/>
    <col min="2783" max="2786" width="10" style="912" customWidth="1"/>
    <col min="2787" max="3032" width="7.140625" style="912"/>
    <col min="3033" max="3033" width="6.28515625" style="912" customWidth="1"/>
    <col min="3034" max="3034" width="36.42578125" style="912" customWidth="1"/>
    <col min="3035" max="3035" width="12.85546875" style="912" customWidth="1"/>
    <col min="3036" max="3038" width="7.140625" style="912"/>
    <col min="3039" max="3042" width="10" style="912" customWidth="1"/>
    <col min="3043" max="3288" width="7.140625" style="912"/>
    <col min="3289" max="3289" width="6.28515625" style="912" customWidth="1"/>
    <col min="3290" max="3290" width="36.42578125" style="912" customWidth="1"/>
    <col min="3291" max="3291" width="12.85546875" style="912" customWidth="1"/>
    <col min="3292" max="3294" width="7.140625" style="912"/>
    <col min="3295" max="3298" width="10" style="912" customWidth="1"/>
    <col min="3299" max="3544" width="7.140625" style="912"/>
    <col min="3545" max="3545" width="6.28515625" style="912" customWidth="1"/>
    <col min="3546" max="3546" width="36.42578125" style="912" customWidth="1"/>
    <col min="3547" max="3547" width="12.85546875" style="912" customWidth="1"/>
    <col min="3548" max="3550" width="7.140625" style="912"/>
    <col min="3551" max="3554" width="10" style="912" customWidth="1"/>
    <col min="3555" max="3800" width="7.140625" style="912"/>
    <col min="3801" max="3801" width="6.28515625" style="912" customWidth="1"/>
    <col min="3802" max="3802" width="36.42578125" style="912" customWidth="1"/>
    <col min="3803" max="3803" width="12.85546875" style="912" customWidth="1"/>
    <col min="3804" max="3806" width="7.140625" style="912"/>
    <col min="3807" max="3810" width="10" style="912" customWidth="1"/>
    <col min="3811" max="4056" width="7.140625" style="912"/>
    <col min="4057" max="4057" width="6.28515625" style="912" customWidth="1"/>
    <col min="4058" max="4058" width="36.42578125" style="912" customWidth="1"/>
    <col min="4059" max="4059" width="12.85546875" style="912" customWidth="1"/>
    <col min="4060" max="4062" width="7.140625" style="912"/>
    <col min="4063" max="4066" width="10" style="912" customWidth="1"/>
    <col min="4067" max="4312" width="7.140625" style="912"/>
    <col min="4313" max="4313" width="6.28515625" style="912" customWidth="1"/>
    <col min="4314" max="4314" width="36.42578125" style="912" customWidth="1"/>
    <col min="4315" max="4315" width="12.85546875" style="912" customWidth="1"/>
    <col min="4316" max="4318" width="7.140625" style="912"/>
    <col min="4319" max="4322" width="10" style="912" customWidth="1"/>
    <col min="4323" max="4568" width="7.140625" style="912"/>
    <col min="4569" max="4569" width="6.28515625" style="912" customWidth="1"/>
    <col min="4570" max="4570" width="36.42578125" style="912" customWidth="1"/>
    <col min="4571" max="4571" width="12.85546875" style="912" customWidth="1"/>
    <col min="4572" max="4574" width="7.140625" style="912"/>
    <col min="4575" max="4578" width="10" style="912" customWidth="1"/>
    <col min="4579" max="4824" width="7.140625" style="912"/>
    <col min="4825" max="4825" width="6.28515625" style="912" customWidth="1"/>
    <col min="4826" max="4826" width="36.42578125" style="912" customWidth="1"/>
    <col min="4827" max="4827" width="12.85546875" style="912" customWidth="1"/>
    <col min="4828" max="4830" width="7.140625" style="912"/>
    <col min="4831" max="4834" width="10" style="912" customWidth="1"/>
    <col min="4835" max="5080" width="7.140625" style="912"/>
    <col min="5081" max="5081" width="6.28515625" style="912" customWidth="1"/>
    <col min="5082" max="5082" width="36.42578125" style="912" customWidth="1"/>
    <col min="5083" max="5083" width="12.85546875" style="912" customWidth="1"/>
    <col min="5084" max="5086" width="7.140625" style="912"/>
    <col min="5087" max="5090" width="10" style="912" customWidth="1"/>
    <col min="5091" max="5336" width="7.140625" style="912"/>
    <col min="5337" max="5337" width="6.28515625" style="912" customWidth="1"/>
    <col min="5338" max="5338" width="36.42578125" style="912" customWidth="1"/>
    <col min="5339" max="5339" width="12.85546875" style="912" customWidth="1"/>
    <col min="5340" max="5342" width="7.140625" style="912"/>
    <col min="5343" max="5346" width="10" style="912" customWidth="1"/>
    <col min="5347" max="5592" width="7.140625" style="912"/>
    <col min="5593" max="5593" width="6.28515625" style="912" customWidth="1"/>
    <col min="5594" max="5594" width="36.42578125" style="912" customWidth="1"/>
    <col min="5595" max="5595" width="12.85546875" style="912" customWidth="1"/>
    <col min="5596" max="5598" width="7.140625" style="912"/>
    <col min="5599" max="5602" width="10" style="912" customWidth="1"/>
    <col min="5603" max="5848" width="7.140625" style="912"/>
    <col min="5849" max="5849" width="6.28515625" style="912" customWidth="1"/>
    <col min="5850" max="5850" width="36.42578125" style="912" customWidth="1"/>
    <col min="5851" max="5851" width="12.85546875" style="912" customWidth="1"/>
    <col min="5852" max="5854" width="7.140625" style="912"/>
    <col min="5855" max="5858" width="10" style="912" customWidth="1"/>
    <col min="5859" max="6104" width="7.140625" style="912"/>
    <col min="6105" max="6105" width="6.28515625" style="912" customWidth="1"/>
    <col min="6106" max="6106" width="36.42578125" style="912" customWidth="1"/>
    <col min="6107" max="6107" width="12.85546875" style="912" customWidth="1"/>
    <col min="6108" max="6110" width="7.140625" style="912"/>
    <col min="6111" max="6114" width="10" style="912" customWidth="1"/>
    <col min="6115" max="6360" width="7.140625" style="912"/>
    <col min="6361" max="6361" width="6.28515625" style="912" customWidth="1"/>
    <col min="6362" max="6362" width="36.42578125" style="912" customWidth="1"/>
    <col min="6363" max="6363" width="12.85546875" style="912" customWidth="1"/>
    <col min="6364" max="6366" width="7.140625" style="912"/>
    <col min="6367" max="6370" width="10" style="912" customWidth="1"/>
    <col min="6371" max="6616" width="7.140625" style="912"/>
    <col min="6617" max="6617" width="6.28515625" style="912" customWidth="1"/>
    <col min="6618" max="6618" width="36.42578125" style="912" customWidth="1"/>
    <col min="6619" max="6619" width="12.85546875" style="912" customWidth="1"/>
    <col min="6620" max="6622" width="7.140625" style="912"/>
    <col min="6623" max="6626" width="10" style="912" customWidth="1"/>
    <col min="6627" max="6872" width="7.140625" style="912"/>
    <col min="6873" max="6873" width="6.28515625" style="912" customWidth="1"/>
    <col min="6874" max="6874" width="36.42578125" style="912" customWidth="1"/>
    <col min="6875" max="6875" width="12.85546875" style="912" customWidth="1"/>
    <col min="6876" max="6878" width="7.140625" style="912"/>
    <col min="6879" max="6882" width="10" style="912" customWidth="1"/>
    <col min="6883" max="7128" width="7.140625" style="912"/>
    <col min="7129" max="7129" width="6.28515625" style="912" customWidth="1"/>
    <col min="7130" max="7130" width="36.42578125" style="912" customWidth="1"/>
    <col min="7131" max="7131" width="12.85546875" style="912" customWidth="1"/>
    <col min="7132" max="7134" width="7.140625" style="912"/>
    <col min="7135" max="7138" width="10" style="912" customWidth="1"/>
    <col min="7139" max="7384" width="7.140625" style="912"/>
    <col min="7385" max="7385" width="6.28515625" style="912" customWidth="1"/>
    <col min="7386" max="7386" width="36.42578125" style="912" customWidth="1"/>
    <col min="7387" max="7387" width="12.85546875" style="912" customWidth="1"/>
    <col min="7388" max="7390" width="7.140625" style="912"/>
    <col min="7391" max="7394" width="10" style="912" customWidth="1"/>
    <col min="7395" max="7640" width="7.140625" style="912"/>
    <col min="7641" max="7641" width="6.28515625" style="912" customWidth="1"/>
    <col min="7642" max="7642" width="36.42578125" style="912" customWidth="1"/>
    <col min="7643" max="7643" width="12.85546875" style="912" customWidth="1"/>
    <col min="7644" max="7646" width="7.140625" style="912"/>
    <col min="7647" max="7650" width="10" style="912" customWidth="1"/>
    <col min="7651" max="7896" width="7.140625" style="912"/>
    <col min="7897" max="7897" width="6.28515625" style="912" customWidth="1"/>
    <col min="7898" max="7898" width="36.42578125" style="912" customWidth="1"/>
    <col min="7899" max="7899" width="12.85546875" style="912" customWidth="1"/>
    <col min="7900" max="7902" width="7.140625" style="912"/>
    <col min="7903" max="7906" width="10" style="912" customWidth="1"/>
    <col min="7907" max="8152" width="7.140625" style="912"/>
    <col min="8153" max="8153" width="6.28515625" style="912" customWidth="1"/>
    <col min="8154" max="8154" width="36.42578125" style="912" customWidth="1"/>
    <col min="8155" max="8155" width="12.85546875" style="912" customWidth="1"/>
    <col min="8156" max="8158" width="7.140625" style="912"/>
    <col min="8159" max="8162" width="10" style="912" customWidth="1"/>
    <col min="8163" max="8408" width="7.140625" style="912"/>
    <col min="8409" max="8409" width="6.28515625" style="912" customWidth="1"/>
    <col min="8410" max="8410" width="36.42578125" style="912" customWidth="1"/>
    <col min="8411" max="8411" width="12.85546875" style="912" customWidth="1"/>
    <col min="8412" max="8414" width="7.140625" style="912"/>
    <col min="8415" max="8418" width="10" style="912" customWidth="1"/>
    <col min="8419" max="8664" width="7.140625" style="912"/>
    <col min="8665" max="8665" width="6.28515625" style="912" customWidth="1"/>
    <col min="8666" max="8666" width="36.42578125" style="912" customWidth="1"/>
    <col min="8667" max="8667" width="12.85546875" style="912" customWidth="1"/>
    <col min="8668" max="8670" width="7.140625" style="912"/>
    <col min="8671" max="8674" width="10" style="912" customWidth="1"/>
    <col min="8675" max="8920" width="7.140625" style="912"/>
    <col min="8921" max="8921" width="6.28515625" style="912" customWidth="1"/>
    <col min="8922" max="8922" width="36.42578125" style="912" customWidth="1"/>
    <col min="8923" max="8923" width="12.85546875" style="912" customWidth="1"/>
    <col min="8924" max="8926" width="7.140625" style="912"/>
    <col min="8927" max="8930" width="10" style="912" customWidth="1"/>
    <col min="8931" max="9176" width="7.140625" style="912"/>
    <col min="9177" max="9177" width="6.28515625" style="912" customWidth="1"/>
    <col min="9178" max="9178" width="36.42578125" style="912" customWidth="1"/>
    <col min="9179" max="9179" width="12.85546875" style="912" customWidth="1"/>
    <col min="9180" max="9182" width="7.140625" style="912"/>
    <col min="9183" max="9186" width="10" style="912" customWidth="1"/>
    <col min="9187" max="9432" width="7.140625" style="912"/>
    <col min="9433" max="9433" width="6.28515625" style="912" customWidth="1"/>
    <col min="9434" max="9434" width="36.42578125" style="912" customWidth="1"/>
    <col min="9435" max="9435" width="12.85546875" style="912" customWidth="1"/>
    <col min="9436" max="9438" width="7.140625" style="912"/>
    <col min="9439" max="9442" width="10" style="912" customWidth="1"/>
    <col min="9443" max="9688" width="7.140625" style="912"/>
    <col min="9689" max="9689" width="6.28515625" style="912" customWidth="1"/>
    <col min="9690" max="9690" width="36.42578125" style="912" customWidth="1"/>
    <col min="9691" max="9691" width="12.85546875" style="912" customWidth="1"/>
    <col min="9692" max="9694" width="7.140625" style="912"/>
    <col min="9695" max="9698" width="10" style="912" customWidth="1"/>
    <col min="9699" max="9944" width="7.140625" style="912"/>
    <col min="9945" max="9945" width="6.28515625" style="912" customWidth="1"/>
    <col min="9946" max="9946" width="36.42578125" style="912" customWidth="1"/>
    <col min="9947" max="9947" width="12.85546875" style="912" customWidth="1"/>
    <col min="9948" max="9950" width="7.140625" style="912"/>
    <col min="9951" max="9954" width="10" style="912" customWidth="1"/>
    <col min="9955" max="10200" width="7.140625" style="912"/>
    <col min="10201" max="10201" width="6.28515625" style="912" customWidth="1"/>
    <col min="10202" max="10202" width="36.42578125" style="912" customWidth="1"/>
    <col min="10203" max="10203" width="12.85546875" style="912" customWidth="1"/>
    <col min="10204" max="10206" width="7.140625" style="912"/>
    <col min="10207" max="10210" width="10" style="912" customWidth="1"/>
    <col min="10211" max="10456" width="7.140625" style="912"/>
    <col min="10457" max="10457" width="6.28515625" style="912" customWidth="1"/>
    <col min="10458" max="10458" width="36.42578125" style="912" customWidth="1"/>
    <col min="10459" max="10459" width="12.85546875" style="912" customWidth="1"/>
    <col min="10460" max="10462" width="7.140625" style="912"/>
    <col min="10463" max="10466" width="10" style="912" customWidth="1"/>
    <col min="10467" max="10712" width="7.140625" style="912"/>
    <col min="10713" max="10713" width="6.28515625" style="912" customWidth="1"/>
    <col min="10714" max="10714" width="36.42578125" style="912" customWidth="1"/>
    <col min="10715" max="10715" width="12.85546875" style="912" customWidth="1"/>
    <col min="10716" max="10718" width="7.140625" style="912"/>
    <col min="10719" max="10722" width="10" style="912" customWidth="1"/>
    <col min="10723" max="10968" width="7.140625" style="912"/>
    <col min="10969" max="10969" width="6.28515625" style="912" customWidth="1"/>
    <col min="10970" max="10970" width="36.42578125" style="912" customWidth="1"/>
    <col min="10971" max="10971" width="12.85546875" style="912" customWidth="1"/>
    <col min="10972" max="10974" width="7.140625" style="912"/>
    <col min="10975" max="10978" width="10" style="912" customWidth="1"/>
    <col min="10979" max="11224" width="7.140625" style="912"/>
    <col min="11225" max="11225" width="6.28515625" style="912" customWidth="1"/>
    <col min="11226" max="11226" width="36.42578125" style="912" customWidth="1"/>
    <col min="11227" max="11227" width="12.85546875" style="912" customWidth="1"/>
    <col min="11228" max="11230" width="7.140625" style="912"/>
    <col min="11231" max="11234" width="10" style="912" customWidth="1"/>
    <col min="11235" max="11480" width="7.140625" style="912"/>
    <col min="11481" max="11481" width="6.28515625" style="912" customWidth="1"/>
    <col min="11482" max="11482" width="36.42578125" style="912" customWidth="1"/>
    <col min="11483" max="11483" width="12.85546875" style="912" customWidth="1"/>
    <col min="11484" max="11486" width="7.140625" style="912"/>
    <col min="11487" max="11490" width="10" style="912" customWidth="1"/>
    <col min="11491" max="11736" width="7.140625" style="912"/>
    <col min="11737" max="11737" width="6.28515625" style="912" customWidth="1"/>
    <col min="11738" max="11738" width="36.42578125" style="912" customWidth="1"/>
    <col min="11739" max="11739" width="12.85546875" style="912" customWidth="1"/>
    <col min="11740" max="11742" width="7.140625" style="912"/>
    <col min="11743" max="11746" width="10" style="912" customWidth="1"/>
    <col min="11747" max="11992" width="7.140625" style="912"/>
    <col min="11993" max="11993" width="6.28515625" style="912" customWidth="1"/>
    <col min="11994" max="11994" width="36.42578125" style="912" customWidth="1"/>
    <col min="11995" max="11995" width="12.85546875" style="912" customWidth="1"/>
    <col min="11996" max="11998" width="7.140625" style="912"/>
    <col min="11999" max="12002" width="10" style="912" customWidth="1"/>
    <col min="12003" max="12248" width="7.140625" style="912"/>
    <col min="12249" max="12249" width="6.28515625" style="912" customWidth="1"/>
    <col min="12250" max="12250" width="36.42578125" style="912" customWidth="1"/>
    <col min="12251" max="12251" width="12.85546875" style="912" customWidth="1"/>
    <col min="12252" max="12254" width="7.140625" style="912"/>
    <col min="12255" max="12258" width="10" style="912" customWidth="1"/>
    <col min="12259" max="12504" width="7.140625" style="912"/>
    <col min="12505" max="12505" width="6.28515625" style="912" customWidth="1"/>
    <col min="12506" max="12506" width="36.42578125" style="912" customWidth="1"/>
    <col min="12507" max="12507" width="12.85546875" style="912" customWidth="1"/>
    <col min="12508" max="12510" width="7.140625" style="912"/>
    <col min="12511" max="12514" width="10" style="912" customWidth="1"/>
    <col min="12515" max="12760" width="7.140625" style="912"/>
    <col min="12761" max="12761" width="6.28515625" style="912" customWidth="1"/>
    <col min="12762" max="12762" width="36.42578125" style="912" customWidth="1"/>
    <col min="12763" max="12763" width="12.85546875" style="912" customWidth="1"/>
    <col min="12764" max="12766" width="7.140625" style="912"/>
    <col min="12767" max="12770" width="10" style="912" customWidth="1"/>
    <col min="12771" max="13016" width="7.140625" style="912"/>
    <col min="13017" max="13017" width="6.28515625" style="912" customWidth="1"/>
    <col min="13018" max="13018" width="36.42578125" style="912" customWidth="1"/>
    <col min="13019" max="13019" width="12.85546875" style="912" customWidth="1"/>
    <col min="13020" max="13022" width="7.140625" style="912"/>
    <col min="13023" max="13026" width="10" style="912" customWidth="1"/>
    <col min="13027" max="13272" width="7.140625" style="912"/>
    <col min="13273" max="13273" width="6.28515625" style="912" customWidth="1"/>
    <col min="13274" max="13274" width="36.42578125" style="912" customWidth="1"/>
    <col min="13275" max="13275" width="12.85546875" style="912" customWidth="1"/>
    <col min="13276" max="13278" width="7.140625" style="912"/>
    <col min="13279" max="13282" width="10" style="912" customWidth="1"/>
    <col min="13283" max="13528" width="7.140625" style="912"/>
    <col min="13529" max="13529" width="6.28515625" style="912" customWidth="1"/>
    <col min="13530" max="13530" width="36.42578125" style="912" customWidth="1"/>
    <col min="13531" max="13531" width="12.85546875" style="912" customWidth="1"/>
    <col min="13532" max="13534" width="7.140625" style="912"/>
    <col min="13535" max="13538" width="10" style="912" customWidth="1"/>
    <col min="13539" max="13784" width="7.140625" style="912"/>
    <col min="13785" max="13785" width="6.28515625" style="912" customWidth="1"/>
    <col min="13786" max="13786" width="36.42578125" style="912" customWidth="1"/>
    <col min="13787" max="13787" width="12.85546875" style="912" customWidth="1"/>
    <col min="13788" max="13790" width="7.140625" style="912"/>
    <col min="13791" max="13794" width="10" style="912" customWidth="1"/>
    <col min="13795" max="14040" width="7.140625" style="912"/>
    <col min="14041" max="14041" width="6.28515625" style="912" customWidth="1"/>
    <col min="14042" max="14042" width="36.42578125" style="912" customWidth="1"/>
    <col min="14043" max="14043" width="12.85546875" style="912" customWidth="1"/>
    <col min="14044" max="14046" width="7.140625" style="912"/>
    <col min="14047" max="14050" width="10" style="912" customWidth="1"/>
    <col min="14051" max="14296" width="7.140625" style="912"/>
    <col min="14297" max="14297" width="6.28515625" style="912" customWidth="1"/>
    <col min="14298" max="14298" width="36.42578125" style="912" customWidth="1"/>
    <col min="14299" max="14299" width="12.85546875" style="912" customWidth="1"/>
    <col min="14300" max="14302" width="7.140625" style="912"/>
    <col min="14303" max="14306" width="10" style="912" customWidth="1"/>
    <col min="14307" max="14552" width="7.140625" style="912"/>
    <col min="14553" max="14553" width="6.28515625" style="912" customWidth="1"/>
    <col min="14554" max="14554" width="36.42578125" style="912" customWidth="1"/>
    <col min="14555" max="14555" width="12.85546875" style="912" customWidth="1"/>
    <col min="14556" max="14558" width="7.140625" style="912"/>
    <col min="14559" max="14562" width="10" style="912" customWidth="1"/>
    <col min="14563" max="14808" width="7.140625" style="912"/>
    <col min="14809" max="14809" width="6.28515625" style="912" customWidth="1"/>
    <col min="14810" max="14810" width="36.42578125" style="912" customWidth="1"/>
    <col min="14811" max="14811" width="12.85546875" style="912" customWidth="1"/>
    <col min="14812" max="14814" width="7.140625" style="912"/>
    <col min="14815" max="14818" width="10" style="912" customWidth="1"/>
    <col min="14819" max="15064" width="7.140625" style="912"/>
    <col min="15065" max="15065" width="6.28515625" style="912" customWidth="1"/>
    <col min="15066" max="15066" width="36.42578125" style="912" customWidth="1"/>
    <col min="15067" max="15067" width="12.85546875" style="912" customWidth="1"/>
    <col min="15068" max="15070" width="7.140625" style="912"/>
    <col min="15071" max="15074" width="10" style="912" customWidth="1"/>
    <col min="15075" max="15320" width="7.140625" style="912"/>
    <col min="15321" max="15321" width="6.28515625" style="912" customWidth="1"/>
    <col min="15322" max="15322" width="36.42578125" style="912" customWidth="1"/>
    <col min="15323" max="15323" width="12.85546875" style="912" customWidth="1"/>
    <col min="15324" max="15326" width="7.140625" style="912"/>
    <col min="15327" max="15330" width="10" style="912" customWidth="1"/>
    <col min="15331" max="15576" width="7.140625" style="912"/>
    <col min="15577" max="15577" width="6.28515625" style="912" customWidth="1"/>
    <col min="15578" max="15578" width="36.42578125" style="912" customWidth="1"/>
    <col min="15579" max="15579" width="12.85546875" style="912" customWidth="1"/>
    <col min="15580" max="15582" width="7.140625" style="912"/>
    <col min="15583" max="15586" width="10" style="912" customWidth="1"/>
    <col min="15587" max="15832" width="7.140625" style="912"/>
    <col min="15833" max="15833" width="6.28515625" style="912" customWidth="1"/>
    <col min="15834" max="15834" width="36.42578125" style="912" customWidth="1"/>
    <col min="15835" max="15835" width="12.85546875" style="912" customWidth="1"/>
    <col min="15836" max="15838" width="7.140625" style="912"/>
    <col min="15839" max="15842" width="10" style="912" customWidth="1"/>
    <col min="15843" max="16088" width="7.140625" style="912"/>
    <col min="16089" max="16089" width="6.28515625" style="912" customWidth="1"/>
    <col min="16090" max="16090" width="36.42578125" style="912" customWidth="1"/>
    <col min="16091" max="16091" width="12.85546875" style="912" customWidth="1"/>
    <col min="16092" max="16094" width="7.140625" style="912"/>
    <col min="16095" max="16098" width="10" style="912" customWidth="1"/>
    <col min="16099" max="16384" width="7.140625" style="912"/>
  </cols>
  <sheetData>
    <row r="1" spans="1:9" s="937" customFormat="1" ht="28.5" customHeight="1" thickBot="1">
      <c r="A1" s="941" t="s">
        <v>642</v>
      </c>
      <c r="B1" s="941"/>
      <c r="C1" s="941" t="s">
        <v>500</v>
      </c>
      <c r="D1" s="941"/>
      <c r="E1" s="941"/>
      <c r="F1" s="941"/>
      <c r="G1" s="941"/>
      <c r="H1" s="941"/>
      <c r="I1" s="940" t="s">
        <v>542</v>
      </c>
    </row>
    <row r="2" spans="1:9" ht="18.75" customHeight="1">
      <c r="A2" s="936"/>
      <c r="B2" s="936"/>
      <c r="C2" s="936"/>
      <c r="D2" s="936"/>
      <c r="E2" s="936"/>
      <c r="F2" s="936"/>
      <c r="G2" s="936"/>
      <c r="H2" s="936"/>
      <c r="I2" s="936"/>
    </row>
    <row r="3" spans="1:9" ht="18.75" customHeight="1">
      <c r="A3" s="1355" t="s">
        <v>685</v>
      </c>
      <c r="B3" s="1355"/>
      <c r="C3" s="1355"/>
      <c r="D3" s="1355"/>
      <c r="E3" s="1355"/>
      <c r="F3" s="1355"/>
      <c r="G3" s="1355"/>
      <c r="H3" s="1355"/>
      <c r="I3" s="1355"/>
    </row>
    <row r="4" spans="1:9" ht="18.75" customHeight="1">
      <c r="A4" s="935"/>
      <c r="B4" s="935"/>
      <c r="C4" s="935"/>
      <c r="D4" s="935"/>
      <c r="E4" s="935"/>
      <c r="F4" s="935"/>
      <c r="G4" s="935"/>
      <c r="H4" s="935"/>
      <c r="I4" s="935"/>
    </row>
    <row r="5" spans="1:9" ht="16.5" customHeight="1">
      <c r="A5" s="1341" t="s">
        <v>684</v>
      </c>
      <c r="B5" s="1359"/>
      <c r="C5" s="1347" t="s">
        <v>638</v>
      </c>
      <c r="D5" s="934" t="s">
        <v>637</v>
      </c>
      <c r="E5" s="1341" t="s">
        <v>683</v>
      </c>
      <c r="F5" s="1342"/>
      <c r="G5" s="1341" t="s">
        <v>682</v>
      </c>
      <c r="H5" s="1359"/>
      <c r="I5" s="1342"/>
    </row>
    <row r="6" spans="1:9" ht="32.25" customHeight="1">
      <c r="A6" s="1343"/>
      <c r="B6" s="1360"/>
      <c r="C6" s="1350"/>
      <c r="D6" s="934" t="s">
        <v>635</v>
      </c>
      <c r="E6" s="934" t="s">
        <v>681</v>
      </c>
      <c r="F6" s="934" t="s">
        <v>680</v>
      </c>
      <c r="G6" s="934" t="s">
        <v>679</v>
      </c>
      <c r="H6" s="934" t="s">
        <v>678</v>
      </c>
      <c r="I6" s="934" t="s">
        <v>677</v>
      </c>
    </row>
    <row r="7" spans="1:9" ht="16.5" customHeight="1" thickBot="1">
      <c r="A7" s="1345"/>
      <c r="B7" s="1361"/>
      <c r="C7" s="933" t="s">
        <v>649</v>
      </c>
      <c r="D7" s="933" t="s">
        <v>604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</row>
    <row r="8" spans="1:9" ht="23.25" hidden="1" customHeight="1">
      <c r="A8" s="951"/>
      <c r="B8" s="951"/>
      <c r="C8" s="951"/>
      <c r="D8" s="951"/>
      <c r="E8" s="951"/>
      <c r="F8" s="951"/>
      <c r="G8" s="951"/>
      <c r="H8" s="951"/>
      <c r="I8" s="951"/>
    </row>
    <row r="9" spans="1:9" ht="23.25" hidden="1" customHeight="1">
      <c r="A9" s="951"/>
      <c r="B9" s="951"/>
      <c r="C9" s="951"/>
      <c r="D9" s="951"/>
      <c r="E9" s="951"/>
      <c r="F9" s="951"/>
      <c r="G9" s="951"/>
      <c r="H9" s="951"/>
      <c r="I9" s="951"/>
    </row>
    <row r="10" spans="1:9" ht="10.5" customHeight="1">
      <c r="A10" s="936"/>
      <c r="B10" s="936"/>
      <c r="C10" s="968"/>
      <c r="D10" s="967"/>
      <c r="E10" s="966"/>
      <c r="F10" s="966"/>
      <c r="G10" s="966"/>
      <c r="H10" s="966"/>
      <c r="I10" s="966"/>
    </row>
    <row r="11" spans="1:9" ht="20.25" customHeight="1" thickBot="1">
      <c r="A11" s="965" t="s">
        <v>676</v>
      </c>
      <c r="B11" s="965"/>
      <c r="C11" s="963">
        <v>278.30860000000001</v>
      </c>
      <c r="D11" s="962">
        <v>30645.147700000001</v>
      </c>
      <c r="E11" s="961">
        <v>32976.405700000003</v>
      </c>
      <c r="F11" s="961">
        <v>27856.063699999999</v>
      </c>
      <c r="G11" s="961">
        <v>30781.7019</v>
      </c>
      <c r="H11" s="961">
        <v>31499.5232</v>
      </c>
      <c r="I11" s="961">
        <v>29154.895700000001</v>
      </c>
    </row>
    <row r="12" spans="1:9" ht="20.25" customHeight="1" thickTop="1">
      <c r="A12" s="946" t="s">
        <v>7</v>
      </c>
      <c r="B12" s="947" t="s">
        <v>675</v>
      </c>
      <c r="C12" s="943">
        <v>2.8843999999999999</v>
      </c>
      <c r="D12" s="944">
        <v>26632.995599999998</v>
      </c>
      <c r="E12" s="945">
        <v>28250.1407</v>
      </c>
      <c r="F12" s="945">
        <v>25089.2412</v>
      </c>
      <c r="G12" s="945">
        <v>28853.443800000001</v>
      </c>
      <c r="H12" s="945">
        <v>26971.120800000001</v>
      </c>
      <c r="I12" s="945">
        <v>25036.475299999998</v>
      </c>
    </row>
    <row r="13" spans="1:9" ht="20.25" customHeight="1">
      <c r="A13" s="946"/>
      <c r="B13" s="947" t="s">
        <v>674</v>
      </c>
      <c r="C13" s="943">
        <v>1.0115000000000001</v>
      </c>
      <c r="D13" s="944">
        <v>24908.631799999999</v>
      </c>
      <c r="E13" s="945">
        <v>26220.730299999999</v>
      </c>
      <c r="F13" s="945">
        <v>23418.2745</v>
      </c>
      <c r="G13" s="945">
        <v>23147.902900000001</v>
      </c>
      <c r="H13" s="945">
        <v>24786.6188</v>
      </c>
      <c r="I13" s="945">
        <v>25399.924599999998</v>
      </c>
    </row>
    <row r="14" spans="1:9" ht="20.25" customHeight="1">
      <c r="A14" s="946"/>
      <c r="B14" s="947" t="s">
        <v>673</v>
      </c>
      <c r="C14" s="943">
        <v>274.4126</v>
      </c>
      <c r="D14" s="944">
        <v>30708.4663</v>
      </c>
      <c r="E14" s="945">
        <v>33045.180399999997</v>
      </c>
      <c r="F14" s="945">
        <v>27905.635399999999</v>
      </c>
      <c r="G14" s="945">
        <v>30813.2952</v>
      </c>
      <c r="H14" s="945">
        <v>31565.046999999999</v>
      </c>
      <c r="I14" s="945">
        <v>29229.1181</v>
      </c>
    </row>
    <row r="15" spans="1:9" ht="27.75" customHeight="1" thickBot="1">
      <c r="A15" s="965" t="s">
        <v>672</v>
      </c>
      <c r="B15" s="964"/>
      <c r="C15" s="963">
        <v>1069.8638000000001</v>
      </c>
      <c r="D15" s="962">
        <v>33488.7952</v>
      </c>
      <c r="E15" s="961">
        <v>36183.562700000002</v>
      </c>
      <c r="F15" s="961">
        <v>28500.840899999999</v>
      </c>
      <c r="G15" s="961">
        <v>32309.783299999999</v>
      </c>
      <c r="H15" s="961">
        <v>34159.999100000001</v>
      </c>
      <c r="I15" s="961">
        <v>32985.698799999998</v>
      </c>
    </row>
    <row r="16" spans="1:9" ht="20.25" customHeight="1" thickTop="1">
      <c r="A16" s="946" t="s">
        <v>7</v>
      </c>
      <c r="B16" s="947" t="s">
        <v>671</v>
      </c>
      <c r="C16" s="943">
        <v>20.3627</v>
      </c>
      <c r="D16" s="944">
        <v>25275.2183</v>
      </c>
      <c r="E16" s="945">
        <v>26282.7817</v>
      </c>
      <c r="F16" s="945">
        <v>23828.186399999999</v>
      </c>
      <c r="G16" s="945">
        <v>22980.379400000002</v>
      </c>
      <c r="H16" s="945">
        <v>25037.469300000001</v>
      </c>
      <c r="I16" s="945">
        <v>26123.7186</v>
      </c>
    </row>
    <row r="17" spans="1:9" ht="20.25" customHeight="1">
      <c r="A17" s="946"/>
      <c r="B17" s="947" t="s">
        <v>670</v>
      </c>
      <c r="C17" s="943">
        <v>44.549500000000002</v>
      </c>
      <c r="D17" s="944">
        <v>31321.415099999998</v>
      </c>
      <c r="E17" s="945">
        <v>33711.087200000002</v>
      </c>
      <c r="F17" s="945">
        <v>27969.261600000002</v>
      </c>
      <c r="G17" s="945">
        <v>29001.3632</v>
      </c>
      <c r="H17" s="945">
        <v>32642.8537</v>
      </c>
      <c r="I17" s="945">
        <v>30568.2824</v>
      </c>
    </row>
    <row r="18" spans="1:9" ht="20.25" customHeight="1">
      <c r="A18" s="946"/>
      <c r="B18" s="947" t="s">
        <v>669</v>
      </c>
      <c r="C18" s="943">
        <v>976.68039999999996</v>
      </c>
      <c r="D18" s="944">
        <v>33808.6342</v>
      </c>
      <c r="E18" s="945">
        <v>36515.487800000003</v>
      </c>
      <c r="F18" s="945">
        <v>28604.4378</v>
      </c>
      <c r="G18" s="945">
        <v>32732.8488</v>
      </c>
      <c r="H18" s="945">
        <v>34487.058100000002</v>
      </c>
      <c r="I18" s="945">
        <v>33271.888400000003</v>
      </c>
    </row>
    <row r="19" spans="1:9" ht="20.25" customHeight="1">
      <c r="A19" s="946"/>
      <c r="B19" s="947" t="s">
        <v>668</v>
      </c>
      <c r="C19" s="943">
        <v>28.271000000000001</v>
      </c>
      <c r="D19" s="944">
        <v>31770.5494</v>
      </c>
      <c r="E19" s="945">
        <v>34046.907099999997</v>
      </c>
      <c r="F19" s="945">
        <v>29508.670399999999</v>
      </c>
      <c r="G19" s="945">
        <v>30929.8763</v>
      </c>
      <c r="H19" s="945">
        <v>32290.965800000002</v>
      </c>
      <c r="I19" s="945">
        <v>31288.5677</v>
      </c>
    </row>
    <row r="20" spans="1:9" ht="27.75" customHeight="1" thickBot="1">
      <c r="A20" s="965" t="s">
        <v>667</v>
      </c>
      <c r="B20" s="964"/>
      <c r="C20" s="963">
        <v>1354.9432999999999</v>
      </c>
      <c r="D20" s="962">
        <v>42342.442199999998</v>
      </c>
      <c r="E20" s="961">
        <v>46893.333899999998</v>
      </c>
      <c r="F20" s="961">
        <v>38066.714399999997</v>
      </c>
      <c r="G20" s="961">
        <v>36417.343500000003</v>
      </c>
      <c r="H20" s="961">
        <v>43802.900699999998</v>
      </c>
      <c r="I20" s="961">
        <v>42624.906199999998</v>
      </c>
    </row>
    <row r="21" spans="1:9" ht="20.25" customHeight="1" thickTop="1">
      <c r="A21" s="946" t="s">
        <v>7</v>
      </c>
      <c r="B21" s="947" t="s">
        <v>666</v>
      </c>
      <c r="C21" s="943">
        <v>167.03270000000001</v>
      </c>
      <c r="D21" s="944">
        <v>40751.841399999998</v>
      </c>
      <c r="E21" s="945">
        <v>46205.413500000002</v>
      </c>
      <c r="F21" s="945">
        <v>36223.938199999997</v>
      </c>
      <c r="G21" s="945">
        <v>35541.3819</v>
      </c>
      <c r="H21" s="945">
        <v>43084.009899999997</v>
      </c>
      <c r="I21" s="945">
        <v>39863.261899999998</v>
      </c>
    </row>
    <row r="22" spans="1:9" ht="20.25" customHeight="1">
      <c r="A22" s="946"/>
      <c r="B22" s="947" t="s">
        <v>665</v>
      </c>
      <c r="C22" s="943">
        <v>228.85730000000001</v>
      </c>
      <c r="D22" s="944">
        <v>41443.100599999998</v>
      </c>
      <c r="E22" s="945">
        <v>44749.799800000001</v>
      </c>
      <c r="F22" s="945">
        <v>33424.822899999999</v>
      </c>
      <c r="G22" s="945">
        <v>35857.008699999998</v>
      </c>
      <c r="H22" s="945">
        <v>42644.176599999999</v>
      </c>
      <c r="I22" s="945">
        <v>41947.2402</v>
      </c>
    </row>
    <row r="23" spans="1:9" ht="20.25" customHeight="1">
      <c r="A23" s="946"/>
      <c r="B23" s="947" t="s">
        <v>664</v>
      </c>
      <c r="C23" s="943">
        <v>885.67449999999997</v>
      </c>
      <c r="D23" s="944">
        <v>42642.175000000003</v>
      </c>
      <c r="E23" s="945">
        <v>47573.077499999999</v>
      </c>
      <c r="F23" s="945">
        <v>38705.024299999997</v>
      </c>
      <c r="G23" s="945">
        <v>36555.762499999997</v>
      </c>
      <c r="H23" s="945">
        <v>43981.741999999998</v>
      </c>
      <c r="I23" s="945">
        <v>43147.660199999998</v>
      </c>
    </row>
    <row r="24" spans="1:9" ht="20.25" customHeight="1">
      <c r="A24" s="946"/>
      <c r="B24" s="947" t="s">
        <v>663</v>
      </c>
      <c r="C24" s="943">
        <v>72.317999999999998</v>
      </c>
      <c r="D24" s="944">
        <v>45194.1705</v>
      </c>
      <c r="E24" s="945">
        <v>52280.506399999998</v>
      </c>
      <c r="F24" s="945">
        <v>41486.748899999999</v>
      </c>
      <c r="G24" s="945">
        <v>38741.600200000001</v>
      </c>
      <c r="H24" s="945">
        <v>46296.608800000002</v>
      </c>
      <c r="I24" s="945">
        <v>46913.592400000001</v>
      </c>
    </row>
    <row r="25" spans="1:9" ht="20.25" customHeight="1">
      <c r="A25" s="946"/>
      <c r="B25" s="947" t="s">
        <v>662</v>
      </c>
      <c r="C25" s="943">
        <v>1.0607</v>
      </c>
      <c r="D25" s="944">
        <v>42160.080199999997</v>
      </c>
      <c r="E25" s="945">
        <v>43552.869200000001</v>
      </c>
      <c r="F25" s="945">
        <v>40950.507700000002</v>
      </c>
      <c r="G25" s="945">
        <v>37105.698799999998</v>
      </c>
      <c r="H25" s="945">
        <v>42208.943899999998</v>
      </c>
      <c r="I25" s="945">
        <v>45033.251600000003</v>
      </c>
    </row>
    <row r="26" spans="1:9" ht="27.75" customHeight="1" thickBot="1">
      <c r="A26" s="965" t="s">
        <v>661</v>
      </c>
      <c r="B26" s="964"/>
      <c r="C26" s="963">
        <v>851.92020000000002</v>
      </c>
      <c r="D26" s="962">
        <v>62268.583599999998</v>
      </c>
      <c r="E26" s="961">
        <v>71430.698300000004</v>
      </c>
      <c r="F26" s="961">
        <v>52940.222000000002</v>
      </c>
      <c r="G26" s="961">
        <v>45470.345200000003</v>
      </c>
      <c r="H26" s="961">
        <v>64154.428800000002</v>
      </c>
      <c r="I26" s="961">
        <v>65042.076500000003</v>
      </c>
    </row>
    <row r="27" spans="1:9" ht="20.25" customHeight="1" thickTop="1">
      <c r="A27" s="946" t="s">
        <v>7</v>
      </c>
      <c r="B27" s="947" t="s">
        <v>660</v>
      </c>
      <c r="C27" s="943">
        <v>171.4682</v>
      </c>
      <c r="D27" s="944">
        <v>51659.942799999997</v>
      </c>
      <c r="E27" s="945">
        <v>60289.055200000003</v>
      </c>
      <c r="F27" s="945">
        <v>45242.370300000002</v>
      </c>
      <c r="G27" s="945">
        <v>43256.215100000001</v>
      </c>
      <c r="H27" s="945">
        <v>54092.951999999997</v>
      </c>
      <c r="I27" s="945">
        <v>53601.147299999997</v>
      </c>
    </row>
    <row r="28" spans="1:9" ht="20.25" customHeight="1">
      <c r="A28" s="946"/>
      <c r="B28" s="947" t="s">
        <v>659</v>
      </c>
      <c r="C28" s="943">
        <v>628.77729999999997</v>
      </c>
      <c r="D28" s="944">
        <v>64301.296499999997</v>
      </c>
      <c r="E28" s="945">
        <v>73228.845000000001</v>
      </c>
      <c r="F28" s="945">
        <v>54815.831700000002</v>
      </c>
      <c r="G28" s="945">
        <v>46719.892</v>
      </c>
      <c r="H28" s="945">
        <v>66549.059099999999</v>
      </c>
      <c r="I28" s="945">
        <v>65396.259899999997</v>
      </c>
    </row>
    <row r="29" spans="1:9" ht="20.25" customHeight="1">
      <c r="A29" s="946"/>
      <c r="B29" s="947" t="s">
        <v>658</v>
      </c>
      <c r="C29" s="943">
        <v>51.674500000000002</v>
      </c>
      <c r="D29" s="944">
        <v>72736.607199999999</v>
      </c>
      <c r="E29" s="945">
        <v>78527.973700000002</v>
      </c>
      <c r="F29" s="945">
        <v>62720.845600000001</v>
      </c>
      <c r="G29" s="945">
        <v>51740.541499999999</v>
      </c>
      <c r="H29" s="945">
        <v>72604.672300000006</v>
      </c>
      <c r="I29" s="945">
        <v>74556.314700000003</v>
      </c>
    </row>
    <row r="30" spans="1:9" ht="27.75" customHeight="1" thickBot="1">
      <c r="A30" s="960" t="s">
        <v>657</v>
      </c>
      <c r="B30" s="959"/>
      <c r="C30" s="958">
        <v>78.101900000000001</v>
      </c>
      <c r="D30" s="957">
        <v>37751.671499999997</v>
      </c>
      <c r="E30" s="956">
        <v>39312.934999999998</v>
      </c>
      <c r="F30" s="956">
        <v>35987.024899999997</v>
      </c>
      <c r="G30" s="956">
        <v>34525.9833</v>
      </c>
      <c r="H30" s="956">
        <v>39625.799599999998</v>
      </c>
      <c r="I30" s="956">
        <v>36442.546199999997</v>
      </c>
    </row>
    <row r="31" spans="1:9" ht="20.25" customHeight="1" thickTop="1">
      <c r="A31" s="955" t="s">
        <v>551</v>
      </c>
      <c r="B31" s="955"/>
      <c r="C31" s="915">
        <v>3633.1379999999999</v>
      </c>
      <c r="D31" s="914">
        <v>43412.871500000001</v>
      </c>
      <c r="E31" s="916">
        <v>47239.284200000002</v>
      </c>
      <c r="F31" s="916">
        <v>38861.4133</v>
      </c>
      <c r="G31" s="916">
        <v>36552.621200000001</v>
      </c>
      <c r="H31" s="916">
        <v>45534.215900000003</v>
      </c>
      <c r="I31" s="916">
        <v>42788.044800000003</v>
      </c>
    </row>
    <row r="35" spans="1:5" ht="15">
      <c r="A35" s="954"/>
      <c r="B35" s="953"/>
      <c r="C35" s="953"/>
      <c r="D35" s="953"/>
      <c r="E35" s="953"/>
    </row>
  </sheetData>
  <mergeCells count="5">
    <mergeCell ref="A3:I3"/>
    <mergeCell ref="A5:B7"/>
    <mergeCell ref="C5:C6"/>
    <mergeCell ref="E5:F5"/>
    <mergeCell ref="G5:I5"/>
  </mergeCells>
  <printOptions horizontalCentered="1"/>
  <pageMargins left="0.59055118110236227" right="0.59055118110236227" top="0.59055118110236227" bottom="0.59055118110236227" header="0.19685039370078741" footer="0.19685039370078741"/>
  <pageSetup paperSize="9" scale="85" orientation="landscape" r:id="rId1"/>
  <headerFooter>
    <oddHeader xml:space="preserve">&amp;RStrana 4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620EE-B0D8-4BBA-8675-319FD28E1139}">
  <dimension ref="A1:N33"/>
  <sheetViews>
    <sheetView zoomScaleNormal="100" workbookViewId="0">
      <selection activeCell="Q27" sqref="Q27"/>
    </sheetView>
  </sheetViews>
  <sheetFormatPr defaultColWidth="9.140625" defaultRowHeight="15"/>
  <cols>
    <col min="1" max="20" width="9.7109375" style="277" customWidth="1"/>
    <col min="21" max="16384" width="9.140625" style="277"/>
  </cols>
  <sheetData>
    <row r="1" spans="14:14" ht="26.45" customHeight="1">
      <c r="N1" s="291" t="s">
        <v>336</v>
      </c>
    </row>
    <row r="32" ht="22.5" customHeight="1"/>
    <row r="33" spans="1:1">
      <c r="A33" s="8" t="s">
        <v>135</v>
      </c>
    </row>
  </sheetData>
  <printOptions horizontalCentered="1" verticalCentered="1"/>
  <pageMargins left="0.39370078740157483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62BC0-450C-459E-A42B-B3BB043829E1}">
  <sheetPr>
    <tabColor theme="2"/>
    <pageSetUpPr fitToPage="1"/>
  </sheetPr>
  <dimension ref="A1:I35"/>
  <sheetViews>
    <sheetView showGridLines="0" zoomScaleNormal="100" workbookViewId="0">
      <selection sqref="A1:N1"/>
    </sheetView>
  </sheetViews>
  <sheetFormatPr defaultColWidth="8.28515625" defaultRowHeight="12.75"/>
  <cols>
    <col min="1" max="1" width="6.28515625" style="912" customWidth="1"/>
    <col min="2" max="2" width="56.28515625" style="912" customWidth="1"/>
    <col min="3" max="9" width="13.7109375" style="912" customWidth="1"/>
    <col min="10" max="218" width="8.28515625" style="912"/>
    <col min="219" max="219" width="6.28515625" style="912" customWidth="1"/>
    <col min="220" max="220" width="36.42578125" style="912" customWidth="1"/>
    <col min="221" max="221" width="12.85546875" style="912" customWidth="1"/>
    <col min="222" max="224" width="8.28515625" style="912"/>
    <col min="225" max="228" width="10" style="912" customWidth="1"/>
    <col min="229" max="474" width="8.28515625" style="912"/>
    <col min="475" max="475" width="6.28515625" style="912" customWidth="1"/>
    <col min="476" max="476" width="36.42578125" style="912" customWidth="1"/>
    <col min="477" max="477" width="12.85546875" style="912" customWidth="1"/>
    <col min="478" max="480" width="8.28515625" style="912"/>
    <col min="481" max="484" width="10" style="912" customWidth="1"/>
    <col min="485" max="730" width="8.28515625" style="912"/>
    <col min="731" max="731" width="6.28515625" style="912" customWidth="1"/>
    <col min="732" max="732" width="36.42578125" style="912" customWidth="1"/>
    <col min="733" max="733" width="12.85546875" style="912" customWidth="1"/>
    <col min="734" max="736" width="8.28515625" style="912"/>
    <col min="737" max="740" width="10" style="912" customWidth="1"/>
    <col min="741" max="986" width="8.28515625" style="912"/>
    <col min="987" max="987" width="6.28515625" style="912" customWidth="1"/>
    <col min="988" max="988" width="36.42578125" style="912" customWidth="1"/>
    <col min="989" max="989" width="12.85546875" style="912" customWidth="1"/>
    <col min="990" max="992" width="8.28515625" style="912"/>
    <col min="993" max="996" width="10" style="912" customWidth="1"/>
    <col min="997" max="1242" width="8.28515625" style="912"/>
    <col min="1243" max="1243" width="6.28515625" style="912" customWidth="1"/>
    <col min="1244" max="1244" width="36.42578125" style="912" customWidth="1"/>
    <col min="1245" max="1245" width="12.85546875" style="912" customWidth="1"/>
    <col min="1246" max="1248" width="8.28515625" style="912"/>
    <col min="1249" max="1252" width="10" style="912" customWidth="1"/>
    <col min="1253" max="1498" width="8.28515625" style="912"/>
    <col min="1499" max="1499" width="6.28515625" style="912" customWidth="1"/>
    <col min="1500" max="1500" width="36.42578125" style="912" customWidth="1"/>
    <col min="1501" max="1501" width="12.85546875" style="912" customWidth="1"/>
    <col min="1502" max="1504" width="8.28515625" style="912"/>
    <col min="1505" max="1508" width="10" style="912" customWidth="1"/>
    <col min="1509" max="1754" width="8.28515625" style="912"/>
    <col min="1755" max="1755" width="6.28515625" style="912" customWidth="1"/>
    <col min="1756" max="1756" width="36.42578125" style="912" customWidth="1"/>
    <col min="1757" max="1757" width="12.85546875" style="912" customWidth="1"/>
    <col min="1758" max="1760" width="8.28515625" style="912"/>
    <col min="1761" max="1764" width="10" style="912" customWidth="1"/>
    <col min="1765" max="2010" width="8.28515625" style="912"/>
    <col min="2011" max="2011" width="6.28515625" style="912" customWidth="1"/>
    <col min="2012" max="2012" width="36.42578125" style="912" customWidth="1"/>
    <col min="2013" max="2013" width="12.85546875" style="912" customWidth="1"/>
    <col min="2014" max="2016" width="8.28515625" style="912"/>
    <col min="2017" max="2020" width="10" style="912" customWidth="1"/>
    <col min="2021" max="2266" width="8.28515625" style="912"/>
    <col min="2267" max="2267" width="6.28515625" style="912" customWidth="1"/>
    <col min="2268" max="2268" width="36.42578125" style="912" customWidth="1"/>
    <col min="2269" max="2269" width="12.85546875" style="912" customWidth="1"/>
    <col min="2270" max="2272" width="8.28515625" style="912"/>
    <col min="2273" max="2276" width="10" style="912" customWidth="1"/>
    <col min="2277" max="2522" width="8.28515625" style="912"/>
    <col min="2523" max="2523" width="6.28515625" style="912" customWidth="1"/>
    <col min="2524" max="2524" width="36.42578125" style="912" customWidth="1"/>
    <col min="2525" max="2525" width="12.85546875" style="912" customWidth="1"/>
    <col min="2526" max="2528" width="8.28515625" style="912"/>
    <col min="2529" max="2532" width="10" style="912" customWidth="1"/>
    <col min="2533" max="2778" width="8.28515625" style="912"/>
    <col min="2779" max="2779" width="6.28515625" style="912" customWidth="1"/>
    <col min="2780" max="2780" width="36.42578125" style="912" customWidth="1"/>
    <col min="2781" max="2781" width="12.85546875" style="912" customWidth="1"/>
    <col min="2782" max="2784" width="8.28515625" style="912"/>
    <col min="2785" max="2788" width="10" style="912" customWidth="1"/>
    <col min="2789" max="3034" width="8.28515625" style="912"/>
    <col min="3035" max="3035" width="6.28515625" style="912" customWidth="1"/>
    <col min="3036" max="3036" width="36.42578125" style="912" customWidth="1"/>
    <col min="3037" max="3037" width="12.85546875" style="912" customWidth="1"/>
    <col min="3038" max="3040" width="8.28515625" style="912"/>
    <col min="3041" max="3044" width="10" style="912" customWidth="1"/>
    <col min="3045" max="3290" width="8.28515625" style="912"/>
    <col min="3291" max="3291" width="6.28515625" style="912" customWidth="1"/>
    <col min="3292" max="3292" width="36.42578125" style="912" customWidth="1"/>
    <col min="3293" max="3293" width="12.85546875" style="912" customWidth="1"/>
    <col min="3294" max="3296" width="8.28515625" style="912"/>
    <col min="3297" max="3300" width="10" style="912" customWidth="1"/>
    <col min="3301" max="3546" width="8.28515625" style="912"/>
    <col min="3547" max="3547" width="6.28515625" style="912" customWidth="1"/>
    <col min="3548" max="3548" width="36.42578125" style="912" customWidth="1"/>
    <col min="3549" max="3549" width="12.85546875" style="912" customWidth="1"/>
    <col min="3550" max="3552" width="8.28515625" style="912"/>
    <col min="3553" max="3556" width="10" style="912" customWidth="1"/>
    <col min="3557" max="3802" width="8.28515625" style="912"/>
    <col min="3803" max="3803" width="6.28515625" style="912" customWidth="1"/>
    <col min="3804" max="3804" width="36.42578125" style="912" customWidth="1"/>
    <col min="3805" max="3805" width="12.85546875" style="912" customWidth="1"/>
    <col min="3806" max="3808" width="8.28515625" style="912"/>
    <col min="3809" max="3812" width="10" style="912" customWidth="1"/>
    <col min="3813" max="4058" width="8.28515625" style="912"/>
    <col min="4059" max="4059" width="6.28515625" style="912" customWidth="1"/>
    <col min="4060" max="4060" width="36.42578125" style="912" customWidth="1"/>
    <col min="4061" max="4061" width="12.85546875" style="912" customWidth="1"/>
    <col min="4062" max="4064" width="8.28515625" style="912"/>
    <col min="4065" max="4068" width="10" style="912" customWidth="1"/>
    <col min="4069" max="4314" width="8.28515625" style="912"/>
    <col min="4315" max="4315" width="6.28515625" style="912" customWidth="1"/>
    <col min="4316" max="4316" width="36.42578125" style="912" customWidth="1"/>
    <col min="4317" max="4317" width="12.85546875" style="912" customWidth="1"/>
    <col min="4318" max="4320" width="8.28515625" style="912"/>
    <col min="4321" max="4324" width="10" style="912" customWidth="1"/>
    <col min="4325" max="4570" width="8.28515625" style="912"/>
    <col min="4571" max="4571" width="6.28515625" style="912" customWidth="1"/>
    <col min="4572" max="4572" width="36.42578125" style="912" customWidth="1"/>
    <col min="4573" max="4573" width="12.85546875" style="912" customWidth="1"/>
    <col min="4574" max="4576" width="8.28515625" style="912"/>
    <col min="4577" max="4580" width="10" style="912" customWidth="1"/>
    <col min="4581" max="4826" width="8.28515625" style="912"/>
    <col min="4827" max="4827" width="6.28515625" style="912" customWidth="1"/>
    <col min="4828" max="4828" width="36.42578125" style="912" customWidth="1"/>
    <col min="4829" max="4829" width="12.85546875" style="912" customWidth="1"/>
    <col min="4830" max="4832" width="8.28515625" style="912"/>
    <col min="4833" max="4836" width="10" style="912" customWidth="1"/>
    <col min="4837" max="5082" width="8.28515625" style="912"/>
    <col min="5083" max="5083" width="6.28515625" style="912" customWidth="1"/>
    <col min="5084" max="5084" width="36.42578125" style="912" customWidth="1"/>
    <col min="5085" max="5085" width="12.85546875" style="912" customWidth="1"/>
    <col min="5086" max="5088" width="8.28515625" style="912"/>
    <col min="5089" max="5092" width="10" style="912" customWidth="1"/>
    <col min="5093" max="5338" width="8.28515625" style="912"/>
    <col min="5339" max="5339" width="6.28515625" style="912" customWidth="1"/>
    <col min="5340" max="5340" width="36.42578125" style="912" customWidth="1"/>
    <col min="5341" max="5341" width="12.85546875" style="912" customWidth="1"/>
    <col min="5342" max="5344" width="8.28515625" style="912"/>
    <col min="5345" max="5348" width="10" style="912" customWidth="1"/>
    <col min="5349" max="5594" width="8.28515625" style="912"/>
    <col min="5595" max="5595" width="6.28515625" style="912" customWidth="1"/>
    <col min="5596" max="5596" width="36.42578125" style="912" customWidth="1"/>
    <col min="5597" max="5597" width="12.85546875" style="912" customWidth="1"/>
    <col min="5598" max="5600" width="8.28515625" style="912"/>
    <col min="5601" max="5604" width="10" style="912" customWidth="1"/>
    <col min="5605" max="5850" width="8.28515625" style="912"/>
    <col min="5851" max="5851" width="6.28515625" style="912" customWidth="1"/>
    <col min="5852" max="5852" width="36.42578125" style="912" customWidth="1"/>
    <col min="5853" max="5853" width="12.85546875" style="912" customWidth="1"/>
    <col min="5854" max="5856" width="8.28515625" style="912"/>
    <col min="5857" max="5860" width="10" style="912" customWidth="1"/>
    <col min="5861" max="6106" width="8.28515625" style="912"/>
    <col min="6107" max="6107" width="6.28515625" style="912" customWidth="1"/>
    <col min="6108" max="6108" width="36.42578125" style="912" customWidth="1"/>
    <col min="6109" max="6109" width="12.85546875" style="912" customWidth="1"/>
    <col min="6110" max="6112" width="8.28515625" style="912"/>
    <col min="6113" max="6116" width="10" style="912" customWidth="1"/>
    <col min="6117" max="6362" width="8.28515625" style="912"/>
    <col min="6363" max="6363" width="6.28515625" style="912" customWidth="1"/>
    <col min="6364" max="6364" width="36.42578125" style="912" customWidth="1"/>
    <col min="6365" max="6365" width="12.85546875" style="912" customWidth="1"/>
    <col min="6366" max="6368" width="8.28515625" style="912"/>
    <col min="6369" max="6372" width="10" style="912" customWidth="1"/>
    <col min="6373" max="6618" width="8.28515625" style="912"/>
    <col min="6619" max="6619" width="6.28515625" style="912" customWidth="1"/>
    <col min="6620" max="6620" width="36.42578125" style="912" customWidth="1"/>
    <col min="6621" max="6621" width="12.85546875" style="912" customWidth="1"/>
    <col min="6622" max="6624" width="8.28515625" style="912"/>
    <col min="6625" max="6628" width="10" style="912" customWidth="1"/>
    <col min="6629" max="6874" width="8.28515625" style="912"/>
    <col min="6875" max="6875" width="6.28515625" style="912" customWidth="1"/>
    <col min="6876" max="6876" width="36.42578125" style="912" customWidth="1"/>
    <col min="6877" max="6877" width="12.85546875" style="912" customWidth="1"/>
    <col min="6878" max="6880" width="8.28515625" style="912"/>
    <col min="6881" max="6884" width="10" style="912" customWidth="1"/>
    <col min="6885" max="7130" width="8.28515625" style="912"/>
    <col min="7131" max="7131" width="6.28515625" style="912" customWidth="1"/>
    <col min="7132" max="7132" width="36.42578125" style="912" customWidth="1"/>
    <col min="7133" max="7133" width="12.85546875" style="912" customWidth="1"/>
    <col min="7134" max="7136" width="8.28515625" style="912"/>
    <col min="7137" max="7140" width="10" style="912" customWidth="1"/>
    <col min="7141" max="7386" width="8.28515625" style="912"/>
    <col min="7387" max="7387" width="6.28515625" style="912" customWidth="1"/>
    <col min="7388" max="7388" width="36.42578125" style="912" customWidth="1"/>
    <col min="7389" max="7389" width="12.85546875" style="912" customWidth="1"/>
    <col min="7390" max="7392" width="8.28515625" style="912"/>
    <col min="7393" max="7396" width="10" style="912" customWidth="1"/>
    <col min="7397" max="7642" width="8.28515625" style="912"/>
    <col min="7643" max="7643" width="6.28515625" style="912" customWidth="1"/>
    <col min="7644" max="7644" width="36.42578125" style="912" customWidth="1"/>
    <col min="7645" max="7645" width="12.85546875" style="912" customWidth="1"/>
    <col min="7646" max="7648" width="8.28515625" style="912"/>
    <col min="7649" max="7652" width="10" style="912" customWidth="1"/>
    <col min="7653" max="7898" width="8.28515625" style="912"/>
    <col min="7899" max="7899" width="6.28515625" style="912" customWidth="1"/>
    <col min="7900" max="7900" width="36.42578125" style="912" customWidth="1"/>
    <col min="7901" max="7901" width="12.85546875" style="912" customWidth="1"/>
    <col min="7902" max="7904" width="8.28515625" style="912"/>
    <col min="7905" max="7908" width="10" style="912" customWidth="1"/>
    <col min="7909" max="8154" width="8.28515625" style="912"/>
    <col min="8155" max="8155" width="6.28515625" style="912" customWidth="1"/>
    <col min="8156" max="8156" width="36.42578125" style="912" customWidth="1"/>
    <col min="8157" max="8157" width="12.85546875" style="912" customWidth="1"/>
    <col min="8158" max="8160" width="8.28515625" style="912"/>
    <col min="8161" max="8164" width="10" style="912" customWidth="1"/>
    <col min="8165" max="8410" width="8.28515625" style="912"/>
    <col min="8411" max="8411" width="6.28515625" style="912" customWidth="1"/>
    <col min="8412" max="8412" width="36.42578125" style="912" customWidth="1"/>
    <col min="8413" max="8413" width="12.85546875" style="912" customWidth="1"/>
    <col min="8414" max="8416" width="8.28515625" style="912"/>
    <col min="8417" max="8420" width="10" style="912" customWidth="1"/>
    <col min="8421" max="8666" width="8.28515625" style="912"/>
    <col min="8667" max="8667" width="6.28515625" style="912" customWidth="1"/>
    <col min="8668" max="8668" width="36.42578125" style="912" customWidth="1"/>
    <col min="8669" max="8669" width="12.85546875" style="912" customWidth="1"/>
    <col min="8670" max="8672" width="8.28515625" style="912"/>
    <col min="8673" max="8676" width="10" style="912" customWidth="1"/>
    <col min="8677" max="8922" width="8.28515625" style="912"/>
    <col min="8923" max="8923" width="6.28515625" style="912" customWidth="1"/>
    <col min="8924" max="8924" width="36.42578125" style="912" customWidth="1"/>
    <col min="8925" max="8925" width="12.85546875" style="912" customWidth="1"/>
    <col min="8926" max="8928" width="8.28515625" style="912"/>
    <col min="8929" max="8932" width="10" style="912" customWidth="1"/>
    <col min="8933" max="9178" width="8.28515625" style="912"/>
    <col min="9179" max="9179" width="6.28515625" style="912" customWidth="1"/>
    <col min="9180" max="9180" width="36.42578125" style="912" customWidth="1"/>
    <col min="9181" max="9181" width="12.85546875" style="912" customWidth="1"/>
    <col min="9182" max="9184" width="8.28515625" style="912"/>
    <col min="9185" max="9188" width="10" style="912" customWidth="1"/>
    <col min="9189" max="9434" width="8.28515625" style="912"/>
    <col min="9435" max="9435" width="6.28515625" style="912" customWidth="1"/>
    <col min="9436" max="9436" width="36.42578125" style="912" customWidth="1"/>
    <col min="9437" max="9437" width="12.85546875" style="912" customWidth="1"/>
    <col min="9438" max="9440" width="8.28515625" style="912"/>
    <col min="9441" max="9444" width="10" style="912" customWidth="1"/>
    <col min="9445" max="9690" width="8.28515625" style="912"/>
    <col min="9691" max="9691" width="6.28515625" style="912" customWidth="1"/>
    <col min="9692" max="9692" width="36.42578125" style="912" customWidth="1"/>
    <col min="9693" max="9693" width="12.85546875" style="912" customWidth="1"/>
    <col min="9694" max="9696" width="8.28515625" style="912"/>
    <col min="9697" max="9700" width="10" style="912" customWidth="1"/>
    <col min="9701" max="9946" width="8.28515625" style="912"/>
    <col min="9947" max="9947" width="6.28515625" style="912" customWidth="1"/>
    <col min="9948" max="9948" width="36.42578125" style="912" customWidth="1"/>
    <col min="9949" max="9949" width="12.85546875" style="912" customWidth="1"/>
    <col min="9950" max="9952" width="8.28515625" style="912"/>
    <col min="9953" max="9956" width="10" style="912" customWidth="1"/>
    <col min="9957" max="10202" width="8.28515625" style="912"/>
    <col min="10203" max="10203" width="6.28515625" style="912" customWidth="1"/>
    <col min="10204" max="10204" width="36.42578125" style="912" customWidth="1"/>
    <col min="10205" max="10205" width="12.85546875" style="912" customWidth="1"/>
    <col min="10206" max="10208" width="8.28515625" style="912"/>
    <col min="10209" max="10212" width="10" style="912" customWidth="1"/>
    <col min="10213" max="10458" width="8.28515625" style="912"/>
    <col min="10459" max="10459" width="6.28515625" style="912" customWidth="1"/>
    <col min="10460" max="10460" width="36.42578125" style="912" customWidth="1"/>
    <col min="10461" max="10461" width="12.85546875" style="912" customWidth="1"/>
    <col min="10462" max="10464" width="8.28515625" style="912"/>
    <col min="10465" max="10468" width="10" style="912" customWidth="1"/>
    <col min="10469" max="10714" width="8.28515625" style="912"/>
    <col min="10715" max="10715" width="6.28515625" style="912" customWidth="1"/>
    <col min="10716" max="10716" width="36.42578125" style="912" customWidth="1"/>
    <col min="10717" max="10717" width="12.85546875" style="912" customWidth="1"/>
    <col min="10718" max="10720" width="8.28515625" style="912"/>
    <col min="10721" max="10724" width="10" style="912" customWidth="1"/>
    <col min="10725" max="10970" width="8.28515625" style="912"/>
    <col min="10971" max="10971" width="6.28515625" style="912" customWidth="1"/>
    <col min="10972" max="10972" width="36.42578125" style="912" customWidth="1"/>
    <col min="10973" max="10973" width="12.85546875" style="912" customWidth="1"/>
    <col min="10974" max="10976" width="8.28515625" style="912"/>
    <col min="10977" max="10980" width="10" style="912" customWidth="1"/>
    <col min="10981" max="11226" width="8.28515625" style="912"/>
    <col min="11227" max="11227" width="6.28515625" style="912" customWidth="1"/>
    <col min="11228" max="11228" width="36.42578125" style="912" customWidth="1"/>
    <col min="11229" max="11229" width="12.85546875" style="912" customWidth="1"/>
    <col min="11230" max="11232" width="8.28515625" style="912"/>
    <col min="11233" max="11236" width="10" style="912" customWidth="1"/>
    <col min="11237" max="11482" width="8.28515625" style="912"/>
    <col min="11483" max="11483" width="6.28515625" style="912" customWidth="1"/>
    <col min="11484" max="11484" width="36.42578125" style="912" customWidth="1"/>
    <col min="11485" max="11485" width="12.85546875" style="912" customWidth="1"/>
    <col min="11486" max="11488" width="8.28515625" style="912"/>
    <col min="11489" max="11492" width="10" style="912" customWidth="1"/>
    <col min="11493" max="11738" width="8.28515625" style="912"/>
    <col min="11739" max="11739" width="6.28515625" style="912" customWidth="1"/>
    <col min="11740" max="11740" width="36.42578125" style="912" customWidth="1"/>
    <col min="11741" max="11741" width="12.85546875" style="912" customWidth="1"/>
    <col min="11742" max="11744" width="8.28515625" style="912"/>
    <col min="11745" max="11748" width="10" style="912" customWidth="1"/>
    <col min="11749" max="11994" width="8.28515625" style="912"/>
    <col min="11995" max="11995" width="6.28515625" style="912" customWidth="1"/>
    <col min="11996" max="11996" width="36.42578125" style="912" customWidth="1"/>
    <col min="11997" max="11997" width="12.85546875" style="912" customWidth="1"/>
    <col min="11998" max="12000" width="8.28515625" style="912"/>
    <col min="12001" max="12004" width="10" style="912" customWidth="1"/>
    <col min="12005" max="12250" width="8.28515625" style="912"/>
    <col min="12251" max="12251" width="6.28515625" style="912" customWidth="1"/>
    <col min="12252" max="12252" width="36.42578125" style="912" customWidth="1"/>
    <col min="12253" max="12253" width="12.85546875" style="912" customWidth="1"/>
    <col min="12254" max="12256" width="8.28515625" style="912"/>
    <col min="12257" max="12260" width="10" style="912" customWidth="1"/>
    <col min="12261" max="12506" width="8.28515625" style="912"/>
    <col min="12507" max="12507" width="6.28515625" style="912" customWidth="1"/>
    <col min="12508" max="12508" width="36.42578125" style="912" customWidth="1"/>
    <col min="12509" max="12509" width="12.85546875" style="912" customWidth="1"/>
    <col min="12510" max="12512" width="8.28515625" style="912"/>
    <col min="12513" max="12516" width="10" style="912" customWidth="1"/>
    <col min="12517" max="12762" width="8.28515625" style="912"/>
    <col min="12763" max="12763" width="6.28515625" style="912" customWidth="1"/>
    <col min="12764" max="12764" width="36.42578125" style="912" customWidth="1"/>
    <col min="12765" max="12765" width="12.85546875" style="912" customWidth="1"/>
    <col min="12766" max="12768" width="8.28515625" style="912"/>
    <col min="12769" max="12772" width="10" style="912" customWidth="1"/>
    <col min="12773" max="13018" width="8.28515625" style="912"/>
    <col min="13019" max="13019" width="6.28515625" style="912" customWidth="1"/>
    <col min="13020" max="13020" width="36.42578125" style="912" customWidth="1"/>
    <col min="13021" max="13021" width="12.85546875" style="912" customWidth="1"/>
    <col min="13022" max="13024" width="8.28515625" style="912"/>
    <col min="13025" max="13028" width="10" style="912" customWidth="1"/>
    <col min="13029" max="13274" width="8.28515625" style="912"/>
    <col min="13275" max="13275" width="6.28515625" style="912" customWidth="1"/>
    <col min="13276" max="13276" width="36.42578125" style="912" customWidth="1"/>
    <col min="13277" max="13277" width="12.85546875" style="912" customWidth="1"/>
    <col min="13278" max="13280" width="8.28515625" style="912"/>
    <col min="13281" max="13284" width="10" style="912" customWidth="1"/>
    <col min="13285" max="13530" width="8.28515625" style="912"/>
    <col min="13531" max="13531" width="6.28515625" style="912" customWidth="1"/>
    <col min="13532" max="13532" width="36.42578125" style="912" customWidth="1"/>
    <col min="13533" max="13533" width="12.85546875" style="912" customWidth="1"/>
    <col min="13534" max="13536" width="8.28515625" style="912"/>
    <col min="13537" max="13540" width="10" style="912" customWidth="1"/>
    <col min="13541" max="13786" width="8.28515625" style="912"/>
    <col min="13787" max="13787" width="6.28515625" style="912" customWidth="1"/>
    <col min="13788" max="13788" width="36.42578125" style="912" customWidth="1"/>
    <col min="13789" max="13789" width="12.85546875" style="912" customWidth="1"/>
    <col min="13790" max="13792" width="8.28515625" style="912"/>
    <col min="13793" max="13796" width="10" style="912" customWidth="1"/>
    <col min="13797" max="14042" width="8.28515625" style="912"/>
    <col min="14043" max="14043" width="6.28515625" style="912" customWidth="1"/>
    <col min="14044" max="14044" width="36.42578125" style="912" customWidth="1"/>
    <col min="14045" max="14045" width="12.85546875" style="912" customWidth="1"/>
    <col min="14046" max="14048" width="8.28515625" style="912"/>
    <col min="14049" max="14052" width="10" style="912" customWidth="1"/>
    <col min="14053" max="14298" width="8.28515625" style="912"/>
    <col min="14299" max="14299" width="6.28515625" style="912" customWidth="1"/>
    <col min="14300" max="14300" width="36.42578125" style="912" customWidth="1"/>
    <col min="14301" max="14301" width="12.85546875" style="912" customWidth="1"/>
    <col min="14302" max="14304" width="8.28515625" style="912"/>
    <col min="14305" max="14308" width="10" style="912" customWidth="1"/>
    <col min="14309" max="14554" width="8.28515625" style="912"/>
    <col min="14555" max="14555" width="6.28515625" style="912" customWidth="1"/>
    <col min="14556" max="14556" width="36.42578125" style="912" customWidth="1"/>
    <col min="14557" max="14557" width="12.85546875" style="912" customWidth="1"/>
    <col min="14558" max="14560" width="8.28515625" style="912"/>
    <col min="14561" max="14564" width="10" style="912" customWidth="1"/>
    <col min="14565" max="14810" width="8.28515625" style="912"/>
    <col min="14811" max="14811" width="6.28515625" style="912" customWidth="1"/>
    <col min="14812" max="14812" width="36.42578125" style="912" customWidth="1"/>
    <col min="14813" max="14813" width="12.85546875" style="912" customWidth="1"/>
    <col min="14814" max="14816" width="8.28515625" style="912"/>
    <col min="14817" max="14820" width="10" style="912" customWidth="1"/>
    <col min="14821" max="15066" width="8.28515625" style="912"/>
    <col min="15067" max="15067" width="6.28515625" style="912" customWidth="1"/>
    <col min="15068" max="15068" width="36.42578125" style="912" customWidth="1"/>
    <col min="15069" max="15069" width="12.85546875" style="912" customWidth="1"/>
    <col min="15070" max="15072" width="8.28515625" style="912"/>
    <col min="15073" max="15076" width="10" style="912" customWidth="1"/>
    <col min="15077" max="15322" width="8.28515625" style="912"/>
    <col min="15323" max="15323" width="6.28515625" style="912" customWidth="1"/>
    <col min="15324" max="15324" width="36.42578125" style="912" customWidth="1"/>
    <col min="15325" max="15325" width="12.85546875" style="912" customWidth="1"/>
    <col min="15326" max="15328" width="8.28515625" style="912"/>
    <col min="15329" max="15332" width="10" style="912" customWidth="1"/>
    <col min="15333" max="15578" width="8.28515625" style="912"/>
    <col min="15579" max="15579" width="6.28515625" style="912" customWidth="1"/>
    <col min="15580" max="15580" width="36.42578125" style="912" customWidth="1"/>
    <col min="15581" max="15581" width="12.85546875" style="912" customWidth="1"/>
    <col min="15582" max="15584" width="8.28515625" style="912"/>
    <col min="15585" max="15588" width="10" style="912" customWidth="1"/>
    <col min="15589" max="15834" width="8.28515625" style="912"/>
    <col min="15835" max="15835" width="6.28515625" style="912" customWidth="1"/>
    <col min="15836" max="15836" width="36.42578125" style="912" customWidth="1"/>
    <col min="15837" max="15837" width="12.85546875" style="912" customWidth="1"/>
    <col min="15838" max="15840" width="8.28515625" style="912"/>
    <col min="15841" max="15844" width="10" style="912" customWidth="1"/>
    <col min="15845" max="16090" width="8.28515625" style="912"/>
    <col min="16091" max="16091" width="6.28515625" style="912" customWidth="1"/>
    <col min="16092" max="16092" width="36.42578125" style="912" customWidth="1"/>
    <col min="16093" max="16093" width="12.85546875" style="912" customWidth="1"/>
    <col min="16094" max="16096" width="8.28515625" style="912"/>
    <col min="16097" max="16100" width="10" style="912" customWidth="1"/>
    <col min="16101" max="16384" width="8.28515625" style="912"/>
  </cols>
  <sheetData>
    <row r="1" spans="1:9" s="937" customFormat="1" ht="28.5" customHeight="1" thickBot="1">
      <c r="A1" s="941" t="s">
        <v>642</v>
      </c>
      <c r="B1" s="941"/>
      <c r="C1" s="1340" t="s">
        <v>500</v>
      </c>
      <c r="D1" s="1340"/>
      <c r="E1" s="941"/>
      <c r="F1" s="941"/>
      <c r="G1" s="941"/>
      <c r="H1" s="941"/>
      <c r="I1" s="940" t="s">
        <v>540</v>
      </c>
    </row>
    <row r="2" spans="1:9" ht="18.75" customHeight="1">
      <c r="A2" s="936"/>
      <c r="B2" s="936"/>
      <c r="C2" s="936"/>
      <c r="D2" s="936"/>
      <c r="E2" s="936"/>
      <c r="F2" s="936"/>
      <c r="G2" s="936"/>
      <c r="H2" s="936"/>
      <c r="I2" s="936"/>
    </row>
    <row r="3" spans="1:9" ht="18.75" customHeight="1">
      <c r="A3" s="1355" t="s">
        <v>685</v>
      </c>
      <c r="B3" s="1355"/>
      <c r="C3" s="1355"/>
      <c r="D3" s="1355"/>
      <c r="E3" s="1355"/>
      <c r="F3" s="1355"/>
      <c r="G3" s="1355"/>
      <c r="H3" s="1355"/>
      <c r="I3" s="1355"/>
    </row>
    <row r="4" spans="1:9" ht="18.75" customHeight="1">
      <c r="A4" s="935"/>
      <c r="B4" s="935"/>
      <c r="C4" s="935"/>
      <c r="D4" s="935"/>
      <c r="E4" s="935"/>
      <c r="F4" s="935"/>
      <c r="G4" s="935"/>
      <c r="H4" s="935"/>
      <c r="I4" s="935"/>
    </row>
    <row r="5" spans="1:9" ht="16.5" customHeight="1">
      <c r="A5" s="1341" t="s">
        <v>684</v>
      </c>
      <c r="B5" s="1359"/>
      <c r="C5" s="1341" t="s">
        <v>638</v>
      </c>
      <c r="D5" s="934" t="s">
        <v>655</v>
      </c>
      <c r="E5" s="1341" t="s">
        <v>687</v>
      </c>
      <c r="F5" s="1342"/>
      <c r="G5" s="1341" t="s">
        <v>686</v>
      </c>
      <c r="H5" s="1359"/>
      <c r="I5" s="1342"/>
    </row>
    <row r="6" spans="1:9" ht="16.5" customHeight="1">
      <c r="A6" s="1343"/>
      <c r="B6" s="1360"/>
      <c r="C6" s="1343"/>
      <c r="D6" s="934" t="s">
        <v>635</v>
      </c>
      <c r="E6" s="934" t="s">
        <v>681</v>
      </c>
      <c r="F6" s="934" t="s">
        <v>680</v>
      </c>
      <c r="G6" s="934" t="s">
        <v>679</v>
      </c>
      <c r="H6" s="934" t="s">
        <v>678</v>
      </c>
      <c r="I6" s="934" t="s">
        <v>677</v>
      </c>
    </row>
    <row r="7" spans="1:9" ht="16.5" customHeight="1" thickBot="1">
      <c r="A7" s="1345"/>
      <c r="B7" s="1361"/>
      <c r="C7" s="933" t="s">
        <v>649</v>
      </c>
      <c r="D7" s="933" t="s">
        <v>604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</row>
    <row r="8" spans="1:9" ht="22.5" hidden="1" customHeight="1">
      <c r="A8" s="951"/>
      <c r="B8" s="951"/>
      <c r="C8" s="951"/>
      <c r="D8" s="951"/>
      <c r="E8" s="951"/>
      <c r="F8" s="951"/>
      <c r="G8" s="951"/>
      <c r="H8" s="951"/>
      <c r="I8" s="951"/>
    </row>
    <row r="9" spans="1:9" ht="22.5" hidden="1" customHeight="1">
      <c r="A9" s="951"/>
      <c r="B9" s="951"/>
      <c r="C9" s="951"/>
      <c r="D9" s="951"/>
      <c r="E9" s="951"/>
      <c r="F9" s="951"/>
      <c r="G9" s="951"/>
      <c r="H9" s="951"/>
      <c r="I9" s="951"/>
    </row>
    <row r="10" spans="1:9" ht="10.5" customHeight="1">
      <c r="A10" s="936"/>
      <c r="B10" s="936"/>
      <c r="C10" s="968"/>
      <c r="D10" s="967"/>
      <c r="E10" s="966"/>
      <c r="F10" s="966"/>
      <c r="G10" s="966"/>
      <c r="H10" s="966"/>
      <c r="I10" s="966"/>
    </row>
    <row r="11" spans="1:9" ht="20.25" customHeight="1" thickBot="1">
      <c r="A11" s="965" t="s">
        <v>676</v>
      </c>
      <c r="B11" s="965"/>
      <c r="C11" s="963">
        <v>278.30860000000001</v>
      </c>
      <c r="D11" s="962">
        <v>28735.4287</v>
      </c>
      <c r="E11" s="961">
        <v>31222.622500000001</v>
      </c>
      <c r="F11" s="961">
        <v>26656.533899999999</v>
      </c>
      <c r="G11" s="961">
        <v>29557.181100000002</v>
      </c>
      <c r="H11" s="961">
        <v>29462.3341</v>
      </c>
      <c r="I11" s="961">
        <v>26927.439399999999</v>
      </c>
    </row>
    <row r="12" spans="1:9" ht="20.25" customHeight="1" thickTop="1">
      <c r="A12" s="946" t="s">
        <v>7</v>
      </c>
      <c r="B12" s="947" t="s">
        <v>675</v>
      </c>
      <c r="C12" s="943">
        <v>2.8843999999999999</v>
      </c>
      <c r="D12" s="944">
        <v>25258.7212</v>
      </c>
      <c r="E12" s="945">
        <v>26614.257399999999</v>
      </c>
      <c r="F12" s="945">
        <v>23844.083299999998</v>
      </c>
      <c r="G12" s="945">
        <v>27530.852699999999</v>
      </c>
      <c r="H12" s="945">
        <v>24716.275900000001</v>
      </c>
      <c r="I12" s="945">
        <v>24559.312600000001</v>
      </c>
    </row>
    <row r="13" spans="1:9" ht="20.25" customHeight="1">
      <c r="A13" s="946"/>
      <c r="B13" s="947" t="s">
        <v>674</v>
      </c>
      <c r="C13" s="943">
        <v>1.0115000000000001</v>
      </c>
      <c r="D13" s="944">
        <v>23662.25</v>
      </c>
      <c r="E13" s="945">
        <v>25255.4755</v>
      </c>
      <c r="F13" s="945">
        <v>22369.8511</v>
      </c>
      <c r="G13" s="945">
        <v>20268.4175</v>
      </c>
      <c r="H13" s="945">
        <v>22264.535199999998</v>
      </c>
      <c r="I13" s="945">
        <v>25255.4755</v>
      </c>
    </row>
    <row r="14" spans="1:9" ht="20.25" customHeight="1">
      <c r="A14" s="946"/>
      <c r="B14" s="947" t="s">
        <v>673</v>
      </c>
      <c r="C14" s="943">
        <v>274.4126</v>
      </c>
      <c r="D14" s="944">
        <v>28815.8328</v>
      </c>
      <c r="E14" s="945">
        <v>31290.3914</v>
      </c>
      <c r="F14" s="945">
        <v>26713.568299999999</v>
      </c>
      <c r="G14" s="945">
        <v>29591.038100000002</v>
      </c>
      <c r="H14" s="945">
        <v>29524.840499999998</v>
      </c>
      <c r="I14" s="945">
        <v>26964.895799999998</v>
      </c>
    </row>
    <row r="15" spans="1:9" ht="27.75" customHeight="1" thickBot="1">
      <c r="A15" s="965" t="s">
        <v>672</v>
      </c>
      <c r="B15" s="964"/>
      <c r="C15" s="963">
        <v>1069.8638000000001</v>
      </c>
      <c r="D15" s="962">
        <v>31617.480100000001</v>
      </c>
      <c r="E15" s="961">
        <v>34874.570299999999</v>
      </c>
      <c r="F15" s="961">
        <v>27003.264500000001</v>
      </c>
      <c r="G15" s="961">
        <v>31015.401000000002</v>
      </c>
      <c r="H15" s="961">
        <v>32212.2994</v>
      </c>
      <c r="I15" s="961">
        <v>31159.026000000002</v>
      </c>
    </row>
    <row r="16" spans="1:9" ht="20.25" customHeight="1" thickTop="1">
      <c r="A16" s="946" t="s">
        <v>7</v>
      </c>
      <c r="B16" s="947" t="s">
        <v>671</v>
      </c>
      <c r="C16" s="943">
        <v>20.3627</v>
      </c>
      <c r="D16" s="944">
        <v>22298.1338</v>
      </c>
      <c r="E16" s="945">
        <v>22717.801200000002</v>
      </c>
      <c r="F16" s="945">
        <v>21366.006799999999</v>
      </c>
      <c r="G16" s="945">
        <v>20574.371200000001</v>
      </c>
      <c r="H16" s="945">
        <v>21932.7379</v>
      </c>
      <c r="I16" s="945">
        <v>22632.347900000001</v>
      </c>
    </row>
    <row r="17" spans="1:9" ht="20.25" customHeight="1">
      <c r="A17" s="946"/>
      <c r="B17" s="947" t="s">
        <v>670</v>
      </c>
      <c r="C17" s="943">
        <v>44.549500000000002</v>
      </c>
      <c r="D17" s="944">
        <v>28590.450400000002</v>
      </c>
      <c r="E17" s="945">
        <v>31527.349699999999</v>
      </c>
      <c r="F17" s="945">
        <v>25831.670399999999</v>
      </c>
      <c r="G17" s="945">
        <v>27396.435000000001</v>
      </c>
      <c r="H17" s="945">
        <v>29369.5082</v>
      </c>
      <c r="I17" s="945">
        <v>27897.902300000002</v>
      </c>
    </row>
    <row r="18" spans="1:9" ht="20.25" customHeight="1">
      <c r="A18" s="946"/>
      <c r="B18" s="947" t="s">
        <v>669</v>
      </c>
      <c r="C18" s="943">
        <v>976.68039999999996</v>
      </c>
      <c r="D18" s="944">
        <v>31984.8066</v>
      </c>
      <c r="E18" s="945">
        <v>35217.466899999999</v>
      </c>
      <c r="F18" s="945">
        <v>27148.1731</v>
      </c>
      <c r="G18" s="945">
        <v>31439.256700000002</v>
      </c>
      <c r="H18" s="945">
        <v>32606.779500000001</v>
      </c>
      <c r="I18" s="945">
        <v>31485.585899999998</v>
      </c>
    </row>
    <row r="19" spans="1:9" ht="20.25" customHeight="1">
      <c r="A19" s="946"/>
      <c r="B19" s="947" t="s">
        <v>668</v>
      </c>
      <c r="C19" s="943">
        <v>28.271000000000001</v>
      </c>
      <c r="D19" s="944">
        <v>29499.624899999999</v>
      </c>
      <c r="E19" s="945">
        <v>31745.351699999999</v>
      </c>
      <c r="F19" s="945">
        <v>27651.497299999999</v>
      </c>
      <c r="G19" s="945">
        <v>28728.570100000001</v>
      </c>
      <c r="H19" s="945">
        <v>29660.437099999999</v>
      </c>
      <c r="I19" s="945">
        <v>29381.852599999998</v>
      </c>
    </row>
    <row r="20" spans="1:9" ht="27.75" customHeight="1" thickBot="1">
      <c r="A20" s="965" t="s">
        <v>667</v>
      </c>
      <c r="B20" s="964"/>
      <c r="C20" s="963">
        <v>1354.9432999999999</v>
      </c>
      <c r="D20" s="962">
        <v>38373.207199999997</v>
      </c>
      <c r="E20" s="961">
        <v>42339.227099999996</v>
      </c>
      <c r="F20" s="961">
        <v>35495.582799999996</v>
      </c>
      <c r="G20" s="961">
        <v>34579.201800000003</v>
      </c>
      <c r="H20" s="961">
        <v>39220.0798</v>
      </c>
      <c r="I20" s="961">
        <v>39122.6999</v>
      </c>
    </row>
    <row r="21" spans="1:9" ht="20.25" customHeight="1" thickTop="1">
      <c r="A21" s="946" t="s">
        <v>7</v>
      </c>
      <c r="B21" s="947" t="s">
        <v>666</v>
      </c>
      <c r="C21" s="943">
        <v>167.03270000000001</v>
      </c>
      <c r="D21" s="944">
        <v>35672.849000000002</v>
      </c>
      <c r="E21" s="945">
        <v>39754.244100000004</v>
      </c>
      <c r="F21" s="945">
        <v>33436.256300000001</v>
      </c>
      <c r="G21" s="945">
        <v>33231.037400000001</v>
      </c>
      <c r="H21" s="945">
        <v>36553.288699999997</v>
      </c>
      <c r="I21" s="945">
        <v>35786.879399999998</v>
      </c>
    </row>
    <row r="22" spans="1:9" ht="20.25" customHeight="1">
      <c r="A22" s="946"/>
      <c r="B22" s="947" t="s">
        <v>665</v>
      </c>
      <c r="C22" s="943">
        <v>228.85730000000001</v>
      </c>
      <c r="D22" s="944">
        <v>38439.822</v>
      </c>
      <c r="E22" s="945">
        <v>41886.133300000001</v>
      </c>
      <c r="F22" s="945">
        <v>31274.354500000001</v>
      </c>
      <c r="G22" s="945">
        <v>34318.015599999999</v>
      </c>
      <c r="H22" s="945">
        <v>39601.4643</v>
      </c>
      <c r="I22" s="945">
        <v>38662.379699999998</v>
      </c>
    </row>
    <row r="23" spans="1:9" ht="20.25" customHeight="1">
      <c r="A23" s="946"/>
      <c r="B23" s="947" t="s">
        <v>664</v>
      </c>
      <c r="C23" s="943">
        <v>885.67449999999997</v>
      </c>
      <c r="D23" s="944">
        <v>38593.1031</v>
      </c>
      <c r="E23" s="945">
        <v>42750.464599999999</v>
      </c>
      <c r="F23" s="945">
        <v>36085.082699999999</v>
      </c>
      <c r="G23" s="945">
        <v>34724.3217</v>
      </c>
      <c r="H23" s="945">
        <v>39224.550300000003</v>
      </c>
      <c r="I23" s="945">
        <v>39650.362200000003</v>
      </c>
    </row>
    <row r="24" spans="1:9" ht="20.25" customHeight="1">
      <c r="A24" s="946"/>
      <c r="B24" s="947" t="s">
        <v>663</v>
      </c>
      <c r="C24" s="943">
        <v>72.317999999999998</v>
      </c>
      <c r="D24" s="944">
        <v>40904.128400000001</v>
      </c>
      <c r="E24" s="945">
        <v>46522.194199999998</v>
      </c>
      <c r="F24" s="945">
        <v>38840.777800000003</v>
      </c>
      <c r="G24" s="945">
        <v>36693.5553</v>
      </c>
      <c r="H24" s="945">
        <v>41440.027900000001</v>
      </c>
      <c r="I24" s="945">
        <v>43737.763800000001</v>
      </c>
    </row>
    <row r="25" spans="1:9" ht="20.25" customHeight="1">
      <c r="A25" s="946"/>
      <c r="B25" s="947" t="s">
        <v>662</v>
      </c>
      <c r="C25" s="943">
        <v>1.0607</v>
      </c>
      <c r="D25" s="944">
        <v>41184.169399999999</v>
      </c>
      <c r="E25" s="945">
        <v>41627.805500000002</v>
      </c>
      <c r="F25" s="945">
        <v>40191.687899999997</v>
      </c>
      <c r="G25" s="945">
        <v>37076.010199999997</v>
      </c>
      <c r="H25" s="945">
        <v>40542.3753</v>
      </c>
      <c r="I25" s="945">
        <v>45449.286899999999</v>
      </c>
    </row>
    <row r="26" spans="1:9" ht="27.75" customHeight="1" thickBot="1">
      <c r="A26" s="965" t="s">
        <v>661</v>
      </c>
      <c r="B26" s="964"/>
      <c r="C26" s="963">
        <v>851.92020000000002</v>
      </c>
      <c r="D26" s="962">
        <v>51305.752399999998</v>
      </c>
      <c r="E26" s="961">
        <v>57647.016000000003</v>
      </c>
      <c r="F26" s="961">
        <v>47315.850400000003</v>
      </c>
      <c r="G26" s="961">
        <v>41438.601499999997</v>
      </c>
      <c r="H26" s="961">
        <v>52047.100100000003</v>
      </c>
      <c r="I26" s="961">
        <v>53738.607100000001</v>
      </c>
    </row>
    <row r="27" spans="1:9" ht="20.25" customHeight="1" thickTop="1">
      <c r="A27" s="946" t="s">
        <v>7</v>
      </c>
      <c r="B27" s="947" t="s">
        <v>660</v>
      </c>
      <c r="C27" s="943">
        <v>171.4682</v>
      </c>
      <c r="D27" s="944">
        <v>44834.811900000001</v>
      </c>
      <c r="E27" s="945">
        <v>41627.805500000002</v>
      </c>
      <c r="F27" s="945">
        <v>40191.687899999997</v>
      </c>
      <c r="G27" s="945">
        <v>37076.010199999997</v>
      </c>
      <c r="H27" s="945">
        <v>40542.3753</v>
      </c>
      <c r="I27" s="945">
        <v>45449.286899999999</v>
      </c>
    </row>
    <row r="28" spans="1:9" ht="20.25" customHeight="1">
      <c r="A28" s="946"/>
      <c r="B28" s="947" t="s">
        <v>659</v>
      </c>
      <c r="C28" s="943">
        <v>628.77729999999997</v>
      </c>
      <c r="D28" s="944">
        <v>52560.341500000002</v>
      </c>
      <c r="E28" s="945">
        <v>51403.961300000003</v>
      </c>
      <c r="F28" s="945">
        <v>41235.813300000002</v>
      </c>
      <c r="G28" s="945">
        <v>39529.169099999999</v>
      </c>
      <c r="H28" s="945">
        <v>46332.974900000001</v>
      </c>
      <c r="I28" s="945">
        <v>48214.669399999999</v>
      </c>
    </row>
    <row r="29" spans="1:9" ht="20.25" customHeight="1">
      <c r="A29" s="946"/>
      <c r="B29" s="947" t="s">
        <v>658</v>
      </c>
      <c r="C29" s="943">
        <v>51.674500000000002</v>
      </c>
      <c r="D29" s="944">
        <v>58547.459000000003</v>
      </c>
      <c r="E29" s="945">
        <v>58832.299599999998</v>
      </c>
      <c r="F29" s="945">
        <v>48887.872300000003</v>
      </c>
      <c r="G29" s="945">
        <v>42499.220699999998</v>
      </c>
      <c r="H29" s="945">
        <v>53451.298199999997</v>
      </c>
      <c r="I29" s="945">
        <v>53999.620999999999</v>
      </c>
    </row>
    <row r="30" spans="1:9" ht="27.75" customHeight="1" thickBot="1">
      <c r="A30" s="960" t="s">
        <v>657</v>
      </c>
      <c r="B30" s="959"/>
      <c r="C30" s="958">
        <v>78.101900000000001</v>
      </c>
      <c r="D30" s="957">
        <v>33278.410499999998</v>
      </c>
      <c r="E30" s="956">
        <v>33056.069100000001</v>
      </c>
      <c r="F30" s="956">
        <v>33532.9928</v>
      </c>
      <c r="G30" s="956">
        <v>32034.131700000002</v>
      </c>
      <c r="H30" s="956">
        <v>34155.997600000002</v>
      </c>
      <c r="I30" s="956">
        <v>32449.0484</v>
      </c>
    </row>
    <row r="31" spans="1:9" ht="20.25" customHeight="1" thickTop="1">
      <c r="A31" s="955" t="s">
        <v>551</v>
      </c>
      <c r="B31" s="955"/>
      <c r="C31" s="915">
        <v>3633.1379999999999</v>
      </c>
      <c r="D31" s="914">
        <v>37417.808700000001</v>
      </c>
      <c r="E31" s="916">
        <v>40019.604399999997</v>
      </c>
      <c r="F31" s="916">
        <v>34586.995799999997</v>
      </c>
      <c r="G31" s="916">
        <v>34166.111599999997</v>
      </c>
      <c r="H31" s="916">
        <v>38860.883600000001</v>
      </c>
      <c r="I31" s="916">
        <v>36873.877699999997</v>
      </c>
    </row>
    <row r="32" spans="1:9">
      <c r="C32" s="969"/>
      <c r="D32" s="969"/>
      <c r="E32" s="969"/>
      <c r="F32" s="969"/>
      <c r="G32" s="969"/>
      <c r="H32" s="969"/>
      <c r="I32" s="969"/>
    </row>
    <row r="35" spans="1:5" ht="15">
      <c r="A35" s="954"/>
      <c r="B35" s="953"/>
      <c r="C35" s="953"/>
      <c r="D35" s="953"/>
      <c r="E35" s="953"/>
    </row>
  </sheetData>
  <mergeCells count="6">
    <mergeCell ref="C1:D1"/>
    <mergeCell ref="A3:I3"/>
    <mergeCell ref="A5:B7"/>
    <mergeCell ref="C5:C6"/>
    <mergeCell ref="E5:F5"/>
    <mergeCell ref="G5:I5"/>
  </mergeCells>
  <printOptions horizontalCentered="1"/>
  <pageMargins left="0.59055118110236227" right="0.59055118110236227" top="0.59055118110236227" bottom="0.59055118110236227" header="0.19685039370078741" footer="0.19685039370078741"/>
  <pageSetup paperSize="9" scale="84" orientation="landscape" r:id="rId1"/>
  <headerFooter>
    <oddHeader>&amp;RStrana 5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35691-3BB9-421B-BEF6-B97168C7B557}">
  <sheetPr>
    <tabColor theme="2"/>
    <pageSetUpPr fitToPage="1"/>
  </sheetPr>
  <dimension ref="A1:J47"/>
  <sheetViews>
    <sheetView showGridLines="0" zoomScale="90" zoomScaleNormal="90" workbookViewId="0">
      <selection activeCell="P15" sqref="P15"/>
    </sheetView>
  </sheetViews>
  <sheetFormatPr defaultColWidth="9.140625" defaultRowHeight="12.75"/>
  <cols>
    <col min="1" max="1" width="28.140625" style="970" customWidth="1"/>
    <col min="2" max="2" width="15.5703125" style="970" customWidth="1"/>
    <col min="3" max="8" width="9.85546875" style="970" customWidth="1"/>
    <col min="9" max="256" width="9.140625" style="970"/>
    <col min="257" max="257" width="28.140625" style="970" customWidth="1"/>
    <col min="258" max="258" width="12" style="970" customWidth="1"/>
    <col min="259" max="264" width="9.42578125" style="970" customWidth="1"/>
    <col min="265" max="512" width="9.140625" style="970"/>
    <col min="513" max="513" width="28.140625" style="970" customWidth="1"/>
    <col min="514" max="514" width="12" style="970" customWidth="1"/>
    <col min="515" max="520" width="9.42578125" style="970" customWidth="1"/>
    <col min="521" max="768" width="9.140625" style="970"/>
    <col min="769" max="769" width="28.140625" style="970" customWidth="1"/>
    <col min="770" max="770" width="12" style="970" customWidth="1"/>
    <col min="771" max="776" width="9.42578125" style="970" customWidth="1"/>
    <col min="777" max="1024" width="9.140625" style="970"/>
    <col min="1025" max="1025" width="28.140625" style="970" customWidth="1"/>
    <col min="1026" max="1026" width="12" style="970" customWidth="1"/>
    <col min="1027" max="1032" width="9.42578125" style="970" customWidth="1"/>
    <col min="1033" max="1280" width="9.140625" style="970"/>
    <col min="1281" max="1281" width="28.140625" style="970" customWidth="1"/>
    <col min="1282" max="1282" width="12" style="970" customWidth="1"/>
    <col min="1283" max="1288" width="9.42578125" style="970" customWidth="1"/>
    <col min="1289" max="1536" width="9.140625" style="970"/>
    <col min="1537" max="1537" width="28.140625" style="970" customWidth="1"/>
    <col min="1538" max="1538" width="12" style="970" customWidth="1"/>
    <col min="1539" max="1544" width="9.42578125" style="970" customWidth="1"/>
    <col min="1545" max="1792" width="9.140625" style="970"/>
    <col min="1793" max="1793" width="28.140625" style="970" customWidth="1"/>
    <col min="1794" max="1794" width="12" style="970" customWidth="1"/>
    <col min="1795" max="1800" width="9.42578125" style="970" customWidth="1"/>
    <col min="1801" max="2048" width="9.140625" style="970"/>
    <col min="2049" max="2049" width="28.140625" style="970" customWidth="1"/>
    <col min="2050" max="2050" width="12" style="970" customWidth="1"/>
    <col min="2051" max="2056" width="9.42578125" style="970" customWidth="1"/>
    <col min="2057" max="2304" width="9.140625" style="970"/>
    <col min="2305" max="2305" width="28.140625" style="970" customWidth="1"/>
    <col min="2306" max="2306" width="12" style="970" customWidth="1"/>
    <col min="2307" max="2312" width="9.42578125" style="970" customWidth="1"/>
    <col min="2313" max="2560" width="9.140625" style="970"/>
    <col min="2561" max="2561" width="28.140625" style="970" customWidth="1"/>
    <col min="2562" max="2562" width="12" style="970" customWidth="1"/>
    <col min="2563" max="2568" width="9.42578125" style="970" customWidth="1"/>
    <col min="2569" max="2816" width="9.140625" style="970"/>
    <col min="2817" max="2817" width="28.140625" style="970" customWidth="1"/>
    <col min="2818" max="2818" width="12" style="970" customWidth="1"/>
    <col min="2819" max="2824" width="9.42578125" style="970" customWidth="1"/>
    <col min="2825" max="3072" width="9.140625" style="970"/>
    <col min="3073" max="3073" width="28.140625" style="970" customWidth="1"/>
    <col min="3074" max="3074" width="12" style="970" customWidth="1"/>
    <col min="3075" max="3080" width="9.42578125" style="970" customWidth="1"/>
    <col min="3081" max="3328" width="9.140625" style="970"/>
    <col min="3329" max="3329" width="28.140625" style="970" customWidth="1"/>
    <col min="3330" max="3330" width="12" style="970" customWidth="1"/>
    <col min="3331" max="3336" width="9.42578125" style="970" customWidth="1"/>
    <col min="3337" max="3584" width="9.140625" style="970"/>
    <col min="3585" max="3585" width="28.140625" style="970" customWidth="1"/>
    <col min="3586" max="3586" width="12" style="970" customWidth="1"/>
    <col min="3587" max="3592" width="9.42578125" style="970" customWidth="1"/>
    <col min="3593" max="3840" width="9.140625" style="970"/>
    <col min="3841" max="3841" width="28.140625" style="970" customWidth="1"/>
    <col min="3842" max="3842" width="12" style="970" customWidth="1"/>
    <col min="3843" max="3848" width="9.42578125" style="970" customWidth="1"/>
    <col min="3849" max="4096" width="9.140625" style="970"/>
    <col min="4097" max="4097" width="28.140625" style="970" customWidth="1"/>
    <col min="4098" max="4098" width="12" style="970" customWidth="1"/>
    <col min="4099" max="4104" width="9.42578125" style="970" customWidth="1"/>
    <col min="4105" max="4352" width="9.140625" style="970"/>
    <col min="4353" max="4353" width="28.140625" style="970" customWidth="1"/>
    <col min="4354" max="4354" width="12" style="970" customWidth="1"/>
    <col min="4355" max="4360" width="9.42578125" style="970" customWidth="1"/>
    <col min="4361" max="4608" width="9.140625" style="970"/>
    <col min="4609" max="4609" width="28.140625" style="970" customWidth="1"/>
    <col min="4610" max="4610" width="12" style="970" customWidth="1"/>
    <col min="4611" max="4616" width="9.42578125" style="970" customWidth="1"/>
    <col min="4617" max="4864" width="9.140625" style="970"/>
    <col min="4865" max="4865" width="28.140625" style="970" customWidth="1"/>
    <col min="4866" max="4866" width="12" style="970" customWidth="1"/>
    <col min="4867" max="4872" width="9.42578125" style="970" customWidth="1"/>
    <col min="4873" max="5120" width="9.140625" style="970"/>
    <col min="5121" max="5121" width="28.140625" style="970" customWidth="1"/>
    <col min="5122" max="5122" width="12" style="970" customWidth="1"/>
    <col min="5123" max="5128" width="9.42578125" style="970" customWidth="1"/>
    <col min="5129" max="5376" width="9.140625" style="970"/>
    <col min="5377" max="5377" width="28.140625" style="970" customWidth="1"/>
    <col min="5378" max="5378" width="12" style="970" customWidth="1"/>
    <col min="5379" max="5384" width="9.42578125" style="970" customWidth="1"/>
    <col min="5385" max="5632" width="9.140625" style="970"/>
    <col min="5633" max="5633" width="28.140625" style="970" customWidth="1"/>
    <col min="5634" max="5634" width="12" style="970" customWidth="1"/>
    <col min="5635" max="5640" width="9.42578125" style="970" customWidth="1"/>
    <col min="5641" max="5888" width="9.140625" style="970"/>
    <col min="5889" max="5889" width="28.140625" style="970" customWidth="1"/>
    <col min="5890" max="5890" width="12" style="970" customWidth="1"/>
    <col min="5891" max="5896" width="9.42578125" style="970" customWidth="1"/>
    <col min="5897" max="6144" width="9.140625" style="970"/>
    <col min="6145" max="6145" width="28.140625" style="970" customWidth="1"/>
    <col min="6146" max="6146" width="12" style="970" customWidth="1"/>
    <col min="6147" max="6152" width="9.42578125" style="970" customWidth="1"/>
    <col min="6153" max="6400" width="9.140625" style="970"/>
    <col min="6401" max="6401" width="28.140625" style="970" customWidth="1"/>
    <col min="6402" max="6402" width="12" style="970" customWidth="1"/>
    <col min="6403" max="6408" width="9.42578125" style="970" customWidth="1"/>
    <col min="6409" max="6656" width="9.140625" style="970"/>
    <col min="6657" max="6657" width="28.140625" style="970" customWidth="1"/>
    <col min="6658" max="6658" width="12" style="970" customWidth="1"/>
    <col min="6659" max="6664" width="9.42578125" style="970" customWidth="1"/>
    <col min="6665" max="6912" width="9.140625" style="970"/>
    <col min="6913" max="6913" width="28.140625" style="970" customWidth="1"/>
    <col min="6914" max="6914" width="12" style="970" customWidth="1"/>
    <col min="6915" max="6920" width="9.42578125" style="970" customWidth="1"/>
    <col min="6921" max="7168" width="9.140625" style="970"/>
    <col min="7169" max="7169" width="28.140625" style="970" customWidth="1"/>
    <col min="7170" max="7170" width="12" style="970" customWidth="1"/>
    <col min="7171" max="7176" width="9.42578125" style="970" customWidth="1"/>
    <col min="7177" max="7424" width="9.140625" style="970"/>
    <col min="7425" max="7425" width="28.140625" style="970" customWidth="1"/>
    <col min="7426" max="7426" width="12" style="970" customWidth="1"/>
    <col min="7427" max="7432" width="9.42578125" style="970" customWidth="1"/>
    <col min="7433" max="7680" width="9.140625" style="970"/>
    <col min="7681" max="7681" width="28.140625" style="970" customWidth="1"/>
    <col min="7682" max="7682" width="12" style="970" customWidth="1"/>
    <col min="7683" max="7688" width="9.42578125" style="970" customWidth="1"/>
    <col min="7689" max="7936" width="9.140625" style="970"/>
    <col min="7937" max="7937" width="28.140625" style="970" customWidth="1"/>
    <col min="7938" max="7938" width="12" style="970" customWidth="1"/>
    <col min="7939" max="7944" width="9.42578125" style="970" customWidth="1"/>
    <col min="7945" max="8192" width="9.140625" style="970"/>
    <col min="8193" max="8193" width="28.140625" style="970" customWidth="1"/>
    <col min="8194" max="8194" width="12" style="970" customWidth="1"/>
    <col min="8195" max="8200" width="9.42578125" style="970" customWidth="1"/>
    <col min="8201" max="8448" width="9.140625" style="970"/>
    <col min="8449" max="8449" width="28.140625" style="970" customWidth="1"/>
    <col min="8450" max="8450" width="12" style="970" customWidth="1"/>
    <col min="8451" max="8456" width="9.42578125" style="970" customWidth="1"/>
    <col min="8457" max="8704" width="9.140625" style="970"/>
    <col min="8705" max="8705" width="28.140625" style="970" customWidth="1"/>
    <col min="8706" max="8706" width="12" style="970" customWidth="1"/>
    <col min="8707" max="8712" width="9.42578125" style="970" customWidth="1"/>
    <col min="8713" max="8960" width="9.140625" style="970"/>
    <col min="8961" max="8961" width="28.140625" style="970" customWidth="1"/>
    <col min="8962" max="8962" width="12" style="970" customWidth="1"/>
    <col min="8963" max="8968" width="9.42578125" style="970" customWidth="1"/>
    <col min="8969" max="9216" width="9.140625" style="970"/>
    <col min="9217" max="9217" width="28.140625" style="970" customWidth="1"/>
    <col min="9218" max="9218" width="12" style="970" customWidth="1"/>
    <col min="9219" max="9224" width="9.42578125" style="970" customWidth="1"/>
    <col min="9225" max="9472" width="9.140625" style="970"/>
    <col min="9473" max="9473" width="28.140625" style="970" customWidth="1"/>
    <col min="9474" max="9474" width="12" style="970" customWidth="1"/>
    <col min="9475" max="9480" width="9.42578125" style="970" customWidth="1"/>
    <col min="9481" max="9728" width="9.140625" style="970"/>
    <col min="9729" max="9729" width="28.140625" style="970" customWidth="1"/>
    <col min="9730" max="9730" width="12" style="970" customWidth="1"/>
    <col min="9731" max="9736" width="9.42578125" style="970" customWidth="1"/>
    <col min="9737" max="9984" width="9.140625" style="970"/>
    <col min="9985" max="9985" width="28.140625" style="970" customWidth="1"/>
    <col min="9986" max="9986" width="12" style="970" customWidth="1"/>
    <col min="9987" max="9992" width="9.42578125" style="970" customWidth="1"/>
    <col min="9993" max="10240" width="9.140625" style="970"/>
    <col min="10241" max="10241" width="28.140625" style="970" customWidth="1"/>
    <col min="10242" max="10242" width="12" style="970" customWidth="1"/>
    <col min="10243" max="10248" width="9.42578125" style="970" customWidth="1"/>
    <col min="10249" max="10496" width="9.140625" style="970"/>
    <col min="10497" max="10497" width="28.140625" style="970" customWidth="1"/>
    <col min="10498" max="10498" width="12" style="970" customWidth="1"/>
    <col min="10499" max="10504" width="9.42578125" style="970" customWidth="1"/>
    <col min="10505" max="10752" width="9.140625" style="970"/>
    <col min="10753" max="10753" width="28.140625" style="970" customWidth="1"/>
    <col min="10754" max="10754" width="12" style="970" customWidth="1"/>
    <col min="10755" max="10760" width="9.42578125" style="970" customWidth="1"/>
    <col min="10761" max="11008" width="9.140625" style="970"/>
    <col min="11009" max="11009" width="28.140625" style="970" customWidth="1"/>
    <col min="11010" max="11010" width="12" style="970" customWidth="1"/>
    <col min="11011" max="11016" width="9.42578125" style="970" customWidth="1"/>
    <col min="11017" max="11264" width="9.140625" style="970"/>
    <col min="11265" max="11265" width="28.140625" style="970" customWidth="1"/>
    <col min="11266" max="11266" width="12" style="970" customWidth="1"/>
    <col min="11267" max="11272" width="9.42578125" style="970" customWidth="1"/>
    <col min="11273" max="11520" width="9.140625" style="970"/>
    <col min="11521" max="11521" width="28.140625" style="970" customWidth="1"/>
    <col min="11522" max="11522" width="12" style="970" customWidth="1"/>
    <col min="11523" max="11528" width="9.42578125" style="970" customWidth="1"/>
    <col min="11529" max="11776" width="9.140625" style="970"/>
    <col min="11777" max="11777" width="28.140625" style="970" customWidth="1"/>
    <col min="11778" max="11778" width="12" style="970" customWidth="1"/>
    <col min="11779" max="11784" width="9.42578125" style="970" customWidth="1"/>
    <col min="11785" max="12032" width="9.140625" style="970"/>
    <col min="12033" max="12033" width="28.140625" style="970" customWidth="1"/>
    <col min="12034" max="12034" width="12" style="970" customWidth="1"/>
    <col min="12035" max="12040" width="9.42578125" style="970" customWidth="1"/>
    <col min="12041" max="12288" width="9.140625" style="970"/>
    <col min="12289" max="12289" width="28.140625" style="970" customWidth="1"/>
    <col min="12290" max="12290" width="12" style="970" customWidth="1"/>
    <col min="12291" max="12296" width="9.42578125" style="970" customWidth="1"/>
    <col min="12297" max="12544" width="9.140625" style="970"/>
    <col min="12545" max="12545" width="28.140625" style="970" customWidth="1"/>
    <col min="12546" max="12546" width="12" style="970" customWidth="1"/>
    <col min="12547" max="12552" width="9.42578125" style="970" customWidth="1"/>
    <col min="12553" max="12800" width="9.140625" style="970"/>
    <col min="12801" max="12801" width="28.140625" style="970" customWidth="1"/>
    <col min="12802" max="12802" width="12" style="970" customWidth="1"/>
    <col min="12803" max="12808" width="9.42578125" style="970" customWidth="1"/>
    <col min="12809" max="13056" width="9.140625" style="970"/>
    <col min="13057" max="13057" width="28.140625" style="970" customWidth="1"/>
    <col min="13058" max="13058" width="12" style="970" customWidth="1"/>
    <col min="13059" max="13064" width="9.42578125" style="970" customWidth="1"/>
    <col min="13065" max="13312" width="9.140625" style="970"/>
    <col min="13313" max="13313" width="28.140625" style="970" customWidth="1"/>
    <col min="13314" max="13314" width="12" style="970" customWidth="1"/>
    <col min="13315" max="13320" width="9.42578125" style="970" customWidth="1"/>
    <col min="13321" max="13568" width="9.140625" style="970"/>
    <col min="13569" max="13569" width="28.140625" style="970" customWidth="1"/>
    <col min="13570" max="13570" width="12" style="970" customWidth="1"/>
    <col min="13571" max="13576" width="9.42578125" style="970" customWidth="1"/>
    <col min="13577" max="13824" width="9.140625" style="970"/>
    <col min="13825" max="13825" width="28.140625" style="970" customWidth="1"/>
    <col min="13826" max="13826" width="12" style="970" customWidth="1"/>
    <col min="13827" max="13832" width="9.42578125" style="970" customWidth="1"/>
    <col min="13833" max="14080" width="9.140625" style="970"/>
    <col min="14081" max="14081" width="28.140625" style="970" customWidth="1"/>
    <col min="14082" max="14082" width="12" style="970" customWidth="1"/>
    <col min="14083" max="14088" width="9.42578125" style="970" customWidth="1"/>
    <col min="14089" max="14336" width="9.140625" style="970"/>
    <col min="14337" max="14337" width="28.140625" style="970" customWidth="1"/>
    <col min="14338" max="14338" width="12" style="970" customWidth="1"/>
    <col min="14339" max="14344" width="9.42578125" style="970" customWidth="1"/>
    <col min="14345" max="14592" width="9.140625" style="970"/>
    <col min="14593" max="14593" width="28.140625" style="970" customWidth="1"/>
    <col min="14594" max="14594" width="12" style="970" customWidth="1"/>
    <col min="14595" max="14600" width="9.42578125" style="970" customWidth="1"/>
    <col min="14601" max="14848" width="9.140625" style="970"/>
    <col min="14849" max="14849" width="28.140625" style="970" customWidth="1"/>
    <col min="14850" max="14850" width="12" style="970" customWidth="1"/>
    <col min="14851" max="14856" width="9.42578125" style="970" customWidth="1"/>
    <col min="14857" max="15104" width="9.140625" style="970"/>
    <col min="15105" max="15105" width="28.140625" style="970" customWidth="1"/>
    <col min="15106" max="15106" width="12" style="970" customWidth="1"/>
    <col min="15107" max="15112" width="9.42578125" style="970" customWidth="1"/>
    <col min="15113" max="15360" width="9.140625" style="970"/>
    <col min="15361" max="15361" width="28.140625" style="970" customWidth="1"/>
    <col min="15362" max="15362" width="12" style="970" customWidth="1"/>
    <col min="15363" max="15368" width="9.42578125" style="970" customWidth="1"/>
    <col min="15369" max="15616" width="9.140625" style="970"/>
    <col min="15617" max="15617" width="28.140625" style="970" customWidth="1"/>
    <col min="15618" max="15618" width="12" style="970" customWidth="1"/>
    <col min="15619" max="15624" width="9.42578125" style="970" customWidth="1"/>
    <col min="15625" max="15872" width="9.140625" style="970"/>
    <col min="15873" max="15873" width="28.140625" style="970" customWidth="1"/>
    <col min="15874" max="15874" width="12" style="970" customWidth="1"/>
    <col min="15875" max="15880" width="9.42578125" style="970" customWidth="1"/>
    <col min="15881" max="16128" width="9.140625" style="970"/>
    <col min="16129" max="16129" width="28.140625" style="970" customWidth="1"/>
    <col min="16130" max="16130" width="12" style="970" customWidth="1"/>
    <col min="16131" max="16136" width="9.42578125" style="970" customWidth="1"/>
    <col min="16137" max="16384" width="9.140625" style="970"/>
  </cols>
  <sheetData>
    <row r="1" spans="1:10" ht="27.75" customHeight="1" thickBot="1">
      <c r="A1" s="941" t="s">
        <v>642</v>
      </c>
      <c r="B1" s="941"/>
      <c r="C1" s="941" t="s">
        <v>500</v>
      </c>
      <c r="D1" s="941"/>
      <c r="E1" s="941"/>
      <c r="F1" s="941"/>
      <c r="G1" s="941"/>
      <c r="H1" s="940" t="s">
        <v>538</v>
      </c>
    </row>
    <row r="2" spans="1:10" ht="18.75" customHeight="1">
      <c r="A2" s="984"/>
      <c r="B2" s="984"/>
      <c r="C2" s="984"/>
      <c r="D2" s="984"/>
      <c r="E2" s="984"/>
      <c r="F2" s="984"/>
      <c r="G2" s="984"/>
      <c r="H2" s="984"/>
    </row>
    <row r="3" spans="1:10" ht="18.75" customHeight="1">
      <c r="A3" s="983" t="s">
        <v>537</v>
      </c>
      <c r="B3" s="983"/>
      <c r="C3" s="983"/>
      <c r="D3" s="983"/>
      <c r="E3" s="983"/>
      <c r="F3" s="983"/>
      <c r="G3" s="983"/>
      <c r="H3" s="983"/>
    </row>
    <row r="4" spans="1:10" ht="18.75" customHeight="1">
      <c r="A4" s="982"/>
      <c r="B4" s="982"/>
      <c r="C4" s="982"/>
      <c r="D4" s="982"/>
      <c r="E4" s="982"/>
      <c r="F4" s="982"/>
      <c r="G4" s="982"/>
    </row>
    <row r="5" spans="1:10" ht="17.25" customHeight="1">
      <c r="A5" s="1347" t="s">
        <v>693</v>
      </c>
      <c r="B5" s="1347" t="s">
        <v>638</v>
      </c>
      <c r="C5" s="1356" t="s">
        <v>654</v>
      </c>
      <c r="D5" s="1358"/>
      <c r="E5" s="1358"/>
      <c r="F5" s="1358"/>
      <c r="G5" s="1357"/>
      <c r="H5" s="981" t="s">
        <v>637</v>
      </c>
    </row>
    <row r="6" spans="1:10" ht="17.25" customHeight="1">
      <c r="A6" s="1348"/>
      <c r="B6" s="1350"/>
      <c r="C6" s="981" t="s">
        <v>653</v>
      </c>
      <c r="D6" s="981" t="s">
        <v>652</v>
      </c>
      <c r="E6" s="981" t="s">
        <v>655</v>
      </c>
      <c r="F6" s="981" t="s">
        <v>651</v>
      </c>
      <c r="G6" s="981" t="s">
        <v>650</v>
      </c>
      <c r="H6" s="981" t="s">
        <v>635</v>
      </c>
    </row>
    <row r="7" spans="1:10" ht="17.25" customHeight="1" thickBot="1">
      <c r="A7" s="1349"/>
      <c r="B7" s="933" t="s">
        <v>649</v>
      </c>
      <c r="C7" s="980" t="s">
        <v>604</v>
      </c>
      <c r="D7" s="933" t="s">
        <v>604</v>
      </c>
      <c r="E7" s="933" t="s">
        <v>604</v>
      </c>
      <c r="F7" s="933" t="s">
        <v>604</v>
      </c>
      <c r="G7" s="933" t="s">
        <v>604</v>
      </c>
      <c r="H7" s="933" t="s">
        <v>604</v>
      </c>
      <c r="J7" s="979"/>
    </row>
    <row r="8" spans="1:10" ht="23.25" hidden="1" customHeight="1" thickBot="1">
      <c r="A8" s="951"/>
      <c r="B8" s="951"/>
      <c r="C8" s="951"/>
      <c r="D8" s="951"/>
      <c r="E8" s="951"/>
      <c r="F8" s="951"/>
      <c r="G8" s="951"/>
      <c r="H8" s="951"/>
    </row>
    <row r="9" spans="1:10" ht="11.25" customHeight="1">
      <c r="A9" s="932"/>
      <c r="B9" s="931"/>
      <c r="C9" s="978"/>
      <c r="D9" s="978"/>
      <c r="E9" s="977"/>
      <c r="F9" s="978"/>
      <c r="G9" s="978"/>
      <c r="H9" s="977"/>
    </row>
    <row r="10" spans="1:10" ht="21" customHeight="1">
      <c r="A10" s="928" t="s">
        <v>692</v>
      </c>
      <c r="B10" s="921">
        <v>1657.8004000000001</v>
      </c>
      <c r="C10" s="926">
        <v>19462.9558</v>
      </c>
      <c r="D10" s="926">
        <v>23961.9103</v>
      </c>
      <c r="E10" s="925">
        <v>30929.0461</v>
      </c>
      <c r="F10" s="926">
        <v>39086.458500000001</v>
      </c>
      <c r="G10" s="926">
        <v>47853.136100000003</v>
      </c>
      <c r="H10" s="925">
        <v>32700.803100000001</v>
      </c>
    </row>
    <row r="11" spans="1:10" ht="21" customHeight="1" thickBot="1">
      <c r="A11" s="928" t="s">
        <v>691</v>
      </c>
      <c r="B11" s="921">
        <v>1975.3376000000001</v>
      </c>
      <c r="C11" s="926">
        <v>26483.102200000001</v>
      </c>
      <c r="D11" s="926">
        <v>34254.855199999998</v>
      </c>
      <c r="E11" s="925">
        <v>44500.294999999998</v>
      </c>
      <c r="F11" s="926">
        <v>58923.6757</v>
      </c>
      <c r="G11" s="926">
        <v>83004.994300000006</v>
      </c>
      <c r="H11" s="925">
        <v>52403.107000000004</v>
      </c>
    </row>
    <row r="12" spans="1:10" ht="21" customHeight="1" thickTop="1">
      <c r="A12" s="918" t="s">
        <v>551</v>
      </c>
      <c r="B12" s="915">
        <v>3633.1379999999999</v>
      </c>
      <c r="C12" s="916">
        <v>21402.436799999999</v>
      </c>
      <c r="D12" s="916">
        <v>28094.992300000002</v>
      </c>
      <c r="E12" s="914">
        <v>37417.808700000001</v>
      </c>
      <c r="F12" s="916">
        <v>49749.296399999999</v>
      </c>
      <c r="G12" s="916">
        <v>67527.714300000007</v>
      </c>
      <c r="H12" s="914">
        <v>43412.871500000001</v>
      </c>
    </row>
    <row r="13" spans="1:10" ht="21" customHeight="1">
      <c r="A13" s="976"/>
      <c r="B13" s="975"/>
      <c r="C13" s="975"/>
      <c r="D13" s="975"/>
      <c r="E13" s="975"/>
      <c r="F13" s="975"/>
      <c r="G13" s="975"/>
      <c r="H13" s="975"/>
    </row>
    <row r="14" spans="1:10" ht="21" customHeight="1">
      <c r="A14" s="928" t="s">
        <v>690</v>
      </c>
      <c r="B14" s="921"/>
      <c r="C14" s="921">
        <v>73.491978594562084</v>
      </c>
      <c r="D14" s="921">
        <v>69.951865684721966</v>
      </c>
      <c r="E14" s="921">
        <v>69.50301363170739</v>
      </c>
      <c r="F14" s="921">
        <v>66.334046604631624</v>
      </c>
      <c r="G14" s="921">
        <v>57.650911856035151</v>
      </c>
      <c r="H14" s="921">
        <v>62.402412704269615</v>
      </c>
    </row>
    <row r="15" spans="1:10">
      <c r="A15" s="974"/>
      <c r="B15" s="972"/>
      <c r="C15" s="972"/>
      <c r="D15" s="972"/>
      <c r="E15" s="972"/>
      <c r="F15" s="972"/>
      <c r="G15" s="972"/>
      <c r="H15" s="972"/>
    </row>
    <row r="16" spans="1:10">
      <c r="A16" s="974"/>
      <c r="B16" s="972"/>
      <c r="C16" s="972"/>
      <c r="D16" s="972"/>
      <c r="E16" s="972"/>
      <c r="F16" s="972"/>
      <c r="G16" s="972"/>
      <c r="H16" s="972"/>
    </row>
    <row r="17" spans="1:8">
      <c r="A17" s="973" t="s">
        <v>689</v>
      </c>
      <c r="B17" s="972"/>
      <c r="C17" s="972"/>
      <c r="D17" s="972"/>
      <c r="E17" s="972"/>
      <c r="F17" s="972"/>
      <c r="G17" s="972"/>
      <c r="H17" s="972"/>
    </row>
    <row r="18" spans="1:8">
      <c r="A18" s="973" t="s">
        <v>688</v>
      </c>
      <c r="B18" s="972"/>
      <c r="C18" s="972"/>
      <c r="D18" s="972"/>
      <c r="E18" s="972"/>
      <c r="F18" s="972"/>
      <c r="G18" s="972"/>
      <c r="H18" s="972"/>
    </row>
    <row r="19" spans="1:8">
      <c r="A19" s="972"/>
      <c r="B19" s="972"/>
      <c r="C19" s="972"/>
      <c r="D19" s="972"/>
      <c r="E19" s="972"/>
      <c r="F19" s="972"/>
      <c r="G19" s="972"/>
      <c r="H19" s="972"/>
    </row>
    <row r="20" spans="1:8">
      <c r="A20" s="971"/>
      <c r="B20" s="971"/>
      <c r="C20" s="971"/>
      <c r="D20" s="971"/>
      <c r="E20" s="971"/>
      <c r="F20" s="971"/>
      <c r="G20" s="971"/>
      <c r="H20" s="971"/>
    </row>
    <row r="21" spans="1:8">
      <c r="A21" s="971"/>
      <c r="B21" s="971"/>
      <c r="C21" s="971"/>
      <c r="D21" s="971"/>
      <c r="E21" s="971"/>
      <c r="F21" s="971"/>
      <c r="G21" s="971"/>
      <c r="H21" s="971"/>
    </row>
    <row r="22" spans="1:8">
      <c r="A22" s="971"/>
      <c r="B22" s="971"/>
      <c r="C22" s="971"/>
      <c r="D22" s="971"/>
      <c r="E22" s="971"/>
      <c r="F22" s="971"/>
      <c r="G22" s="971"/>
      <c r="H22" s="971"/>
    </row>
    <row r="23" spans="1:8">
      <c r="A23" s="971"/>
      <c r="B23" s="971"/>
      <c r="C23" s="971"/>
      <c r="D23" s="971"/>
      <c r="E23" s="971"/>
      <c r="F23" s="971"/>
      <c r="G23" s="971"/>
      <c r="H23" s="971"/>
    </row>
    <row r="24" spans="1:8">
      <c r="A24" s="971"/>
      <c r="B24" s="971"/>
      <c r="C24" s="971"/>
      <c r="D24" s="971"/>
      <c r="E24" s="971"/>
      <c r="F24" s="971"/>
      <c r="G24" s="971"/>
      <c r="H24" s="971"/>
    </row>
    <row r="25" spans="1:8">
      <c r="A25" s="971"/>
      <c r="B25" s="971"/>
      <c r="C25" s="971"/>
      <c r="D25" s="971"/>
      <c r="E25" s="971"/>
      <c r="F25" s="971"/>
      <c r="G25" s="971"/>
      <c r="H25" s="971"/>
    </row>
    <row r="26" spans="1:8">
      <c r="A26" s="971"/>
      <c r="B26" s="971"/>
      <c r="C26" s="971"/>
      <c r="D26" s="971"/>
      <c r="E26" s="971"/>
      <c r="F26" s="971"/>
      <c r="G26" s="971"/>
      <c r="H26" s="971"/>
    </row>
    <row r="27" spans="1:8">
      <c r="A27" s="971"/>
      <c r="B27" s="971"/>
      <c r="C27" s="971"/>
      <c r="D27" s="971"/>
      <c r="E27" s="971"/>
      <c r="F27" s="971"/>
      <c r="G27" s="971"/>
      <c r="H27" s="971"/>
    </row>
    <row r="28" spans="1:8">
      <c r="A28" s="971"/>
      <c r="B28" s="971"/>
      <c r="C28" s="971"/>
      <c r="D28" s="971"/>
      <c r="E28" s="971"/>
      <c r="F28" s="971"/>
      <c r="G28" s="971"/>
      <c r="H28" s="971"/>
    </row>
    <row r="29" spans="1:8">
      <c r="A29" s="971"/>
      <c r="B29" s="971"/>
      <c r="C29" s="971"/>
      <c r="D29" s="971"/>
      <c r="E29" s="971"/>
      <c r="F29" s="971"/>
      <c r="G29" s="971"/>
      <c r="H29" s="971"/>
    </row>
    <row r="30" spans="1:8">
      <c r="A30" s="971"/>
      <c r="B30" s="971"/>
      <c r="C30" s="971"/>
      <c r="D30" s="971"/>
      <c r="E30" s="971"/>
      <c r="F30" s="971"/>
      <c r="G30" s="971"/>
      <c r="H30" s="971"/>
    </row>
    <row r="31" spans="1:8">
      <c r="A31" s="971"/>
      <c r="B31" s="971"/>
      <c r="C31" s="971"/>
      <c r="D31" s="971"/>
      <c r="E31" s="971"/>
      <c r="F31" s="971"/>
      <c r="G31" s="971"/>
      <c r="H31" s="971"/>
    </row>
    <row r="32" spans="1:8">
      <c r="A32" s="971"/>
      <c r="B32" s="971"/>
      <c r="C32" s="971"/>
      <c r="D32" s="971"/>
      <c r="E32" s="971"/>
      <c r="F32" s="971"/>
      <c r="G32" s="971"/>
      <c r="H32" s="971"/>
    </row>
    <row r="33" spans="1:8">
      <c r="A33" s="971"/>
      <c r="B33" s="971"/>
      <c r="C33" s="971"/>
      <c r="D33" s="971"/>
      <c r="E33" s="971"/>
      <c r="F33" s="971"/>
      <c r="G33" s="971"/>
      <c r="H33" s="971"/>
    </row>
    <row r="34" spans="1:8">
      <c r="A34" s="971"/>
      <c r="B34" s="971"/>
      <c r="C34" s="971"/>
      <c r="D34" s="971"/>
      <c r="E34" s="971"/>
      <c r="F34" s="971"/>
      <c r="G34" s="971"/>
      <c r="H34" s="971"/>
    </row>
    <row r="35" spans="1:8">
      <c r="A35" s="971"/>
      <c r="B35" s="971"/>
      <c r="C35" s="971"/>
      <c r="D35" s="971"/>
      <c r="E35" s="971"/>
      <c r="F35" s="971"/>
      <c r="G35" s="971"/>
      <c r="H35" s="971"/>
    </row>
    <row r="36" spans="1:8">
      <c r="A36" s="971"/>
      <c r="B36" s="971"/>
      <c r="C36" s="971"/>
      <c r="D36" s="971"/>
      <c r="E36" s="971"/>
      <c r="F36" s="971"/>
      <c r="G36" s="971"/>
      <c r="H36" s="971"/>
    </row>
    <row r="37" spans="1:8">
      <c r="A37" s="971"/>
      <c r="B37" s="971"/>
      <c r="C37" s="971"/>
      <c r="D37" s="971"/>
      <c r="E37" s="971"/>
      <c r="F37" s="971"/>
      <c r="G37" s="971"/>
      <c r="H37" s="971"/>
    </row>
    <row r="38" spans="1:8">
      <c r="A38" s="971"/>
      <c r="B38" s="971"/>
      <c r="C38" s="971"/>
      <c r="D38" s="971"/>
      <c r="E38" s="971"/>
      <c r="F38" s="971"/>
      <c r="G38" s="971"/>
      <c r="H38" s="971"/>
    </row>
    <row r="39" spans="1:8">
      <c r="A39" s="971"/>
      <c r="B39" s="971"/>
      <c r="C39" s="971"/>
      <c r="D39" s="971"/>
      <c r="E39" s="971"/>
      <c r="F39" s="971"/>
      <c r="G39" s="971"/>
      <c r="H39" s="971"/>
    </row>
    <row r="40" spans="1:8">
      <c r="A40" s="971"/>
      <c r="B40" s="971"/>
      <c r="C40" s="971"/>
      <c r="D40" s="971"/>
      <c r="E40" s="971"/>
      <c r="F40" s="971"/>
      <c r="G40" s="971"/>
      <c r="H40" s="971"/>
    </row>
    <row r="41" spans="1:8">
      <c r="A41" s="971"/>
      <c r="B41" s="971"/>
      <c r="C41" s="971"/>
      <c r="D41" s="971"/>
      <c r="E41" s="971"/>
      <c r="F41" s="971"/>
      <c r="G41" s="971"/>
      <c r="H41" s="971"/>
    </row>
    <row r="42" spans="1:8">
      <c r="A42" s="971"/>
      <c r="B42" s="971"/>
      <c r="C42" s="971"/>
      <c r="D42" s="971"/>
      <c r="E42" s="971"/>
      <c r="F42" s="971"/>
      <c r="G42" s="971"/>
      <c r="H42" s="971"/>
    </row>
    <row r="43" spans="1:8">
      <c r="A43" s="971"/>
      <c r="B43" s="971"/>
      <c r="C43" s="971"/>
      <c r="D43" s="971"/>
      <c r="E43" s="971"/>
      <c r="F43" s="971"/>
      <c r="G43" s="971"/>
      <c r="H43" s="971"/>
    </row>
    <row r="44" spans="1:8">
      <c r="A44" s="971"/>
      <c r="B44" s="971"/>
      <c r="C44" s="971"/>
      <c r="D44" s="971"/>
      <c r="E44" s="971"/>
      <c r="F44" s="971"/>
      <c r="G44" s="971"/>
      <c r="H44" s="971"/>
    </row>
    <row r="45" spans="1:8">
      <c r="A45" s="971"/>
      <c r="B45" s="971"/>
      <c r="C45" s="971"/>
      <c r="D45" s="971"/>
      <c r="E45" s="971"/>
      <c r="F45" s="971"/>
      <c r="G45" s="971"/>
      <c r="H45" s="971"/>
    </row>
    <row r="46" spans="1:8">
      <c r="A46" s="971"/>
      <c r="B46" s="971"/>
      <c r="C46" s="971"/>
      <c r="D46" s="971"/>
      <c r="E46" s="971"/>
      <c r="F46" s="971"/>
      <c r="G46" s="971"/>
      <c r="H46" s="971"/>
    </row>
    <row r="47" spans="1:8">
      <c r="A47" s="971"/>
      <c r="B47" s="971"/>
      <c r="C47" s="971"/>
      <c r="D47" s="971"/>
      <c r="E47" s="971"/>
      <c r="F47" s="971"/>
      <c r="G47" s="971"/>
      <c r="H47" s="971"/>
    </row>
  </sheetData>
  <mergeCells count="3">
    <mergeCell ref="B5:B6"/>
    <mergeCell ref="C5:G5"/>
    <mergeCell ref="A5:A7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87" orientation="portrait" r:id="rId1"/>
  <headerFooter>
    <oddHeader>&amp;RStrana 6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BCED-92EB-4EBA-8C97-15CF3A97DD75}">
  <sheetPr>
    <tabColor theme="2"/>
  </sheetPr>
  <dimension ref="A1:Z70"/>
  <sheetViews>
    <sheetView showGridLines="0" zoomScaleNormal="100" workbookViewId="0">
      <selection sqref="A1:N1"/>
    </sheetView>
  </sheetViews>
  <sheetFormatPr defaultRowHeight="12.75"/>
  <cols>
    <col min="1" max="1" width="5.28515625" style="985" customWidth="1"/>
    <col min="2" max="2" width="54.5703125" style="985" customWidth="1"/>
    <col min="3" max="3" width="13.28515625" style="986" customWidth="1"/>
    <col min="4" max="11" width="10.140625" style="985" customWidth="1"/>
    <col min="12" max="251" width="9.140625" style="985"/>
    <col min="252" max="252" width="85.5703125" style="985" customWidth="1"/>
    <col min="253" max="253" width="9.85546875" style="985" customWidth="1"/>
    <col min="254" max="254" width="8.7109375" style="985" customWidth="1"/>
    <col min="255" max="259" width="7.85546875" style="985" customWidth="1"/>
    <col min="260" max="260" width="8.28515625" style="985" bestFit="1" customWidth="1"/>
    <col min="261" max="507" width="9.140625" style="985"/>
    <col min="508" max="508" width="85.5703125" style="985" customWidth="1"/>
    <col min="509" max="509" width="9.85546875" style="985" customWidth="1"/>
    <col min="510" max="510" width="8.7109375" style="985" customWidth="1"/>
    <col min="511" max="515" width="7.85546875" style="985" customWidth="1"/>
    <col min="516" max="516" width="8.28515625" style="985" bestFit="1" customWidth="1"/>
    <col min="517" max="763" width="9.140625" style="985"/>
    <col min="764" max="764" width="85.5703125" style="985" customWidth="1"/>
    <col min="765" max="765" width="9.85546875" style="985" customWidth="1"/>
    <col min="766" max="766" width="8.7109375" style="985" customWidth="1"/>
    <col min="767" max="771" width="7.85546875" style="985" customWidth="1"/>
    <col min="772" max="772" width="8.28515625" style="985" bestFit="1" customWidth="1"/>
    <col min="773" max="1019" width="9.140625" style="985"/>
    <col min="1020" max="1020" width="85.5703125" style="985" customWidth="1"/>
    <col min="1021" max="1021" width="9.85546875" style="985" customWidth="1"/>
    <col min="1022" max="1022" width="8.7109375" style="985" customWidth="1"/>
    <col min="1023" max="1027" width="7.85546875" style="985" customWidth="1"/>
    <col min="1028" max="1028" width="8.28515625" style="985" bestFit="1" customWidth="1"/>
    <col min="1029" max="1275" width="9.140625" style="985"/>
    <col min="1276" max="1276" width="85.5703125" style="985" customWidth="1"/>
    <col min="1277" max="1277" width="9.85546875" style="985" customWidth="1"/>
    <col min="1278" max="1278" width="8.7109375" style="985" customWidth="1"/>
    <col min="1279" max="1283" width="7.85546875" style="985" customWidth="1"/>
    <col min="1284" max="1284" width="8.28515625" style="985" bestFit="1" customWidth="1"/>
    <col min="1285" max="1531" width="9.140625" style="985"/>
    <col min="1532" max="1532" width="85.5703125" style="985" customWidth="1"/>
    <col min="1533" max="1533" width="9.85546875" style="985" customWidth="1"/>
    <col min="1534" max="1534" width="8.7109375" style="985" customWidth="1"/>
    <col min="1535" max="1539" width="7.85546875" style="985" customWidth="1"/>
    <col min="1540" max="1540" width="8.28515625" style="985" bestFit="1" customWidth="1"/>
    <col min="1541" max="1787" width="9.140625" style="985"/>
    <col min="1788" max="1788" width="85.5703125" style="985" customWidth="1"/>
    <col min="1789" max="1789" width="9.85546875" style="985" customWidth="1"/>
    <col min="1790" max="1790" width="8.7109375" style="985" customWidth="1"/>
    <col min="1791" max="1795" width="7.85546875" style="985" customWidth="1"/>
    <col min="1796" max="1796" width="8.28515625" style="985" bestFit="1" customWidth="1"/>
    <col min="1797" max="2043" width="9.140625" style="985"/>
    <col min="2044" max="2044" width="85.5703125" style="985" customWidth="1"/>
    <col min="2045" max="2045" width="9.85546875" style="985" customWidth="1"/>
    <col min="2046" max="2046" width="8.7109375" style="985" customWidth="1"/>
    <col min="2047" max="2051" width="7.85546875" style="985" customWidth="1"/>
    <col min="2052" max="2052" width="8.28515625" style="985" bestFit="1" customWidth="1"/>
    <col min="2053" max="2299" width="9.140625" style="985"/>
    <col min="2300" max="2300" width="85.5703125" style="985" customWidth="1"/>
    <col min="2301" max="2301" width="9.85546875" style="985" customWidth="1"/>
    <col min="2302" max="2302" width="8.7109375" style="985" customWidth="1"/>
    <col min="2303" max="2307" width="7.85546875" style="985" customWidth="1"/>
    <col min="2308" max="2308" width="8.28515625" style="985" bestFit="1" customWidth="1"/>
    <col min="2309" max="2555" width="9.140625" style="985"/>
    <col min="2556" max="2556" width="85.5703125" style="985" customWidth="1"/>
    <col min="2557" max="2557" width="9.85546875" style="985" customWidth="1"/>
    <col min="2558" max="2558" width="8.7109375" style="985" customWidth="1"/>
    <col min="2559" max="2563" width="7.85546875" style="985" customWidth="1"/>
    <col min="2564" max="2564" width="8.28515625" style="985" bestFit="1" customWidth="1"/>
    <col min="2565" max="2811" width="9.140625" style="985"/>
    <col min="2812" max="2812" width="85.5703125" style="985" customWidth="1"/>
    <col min="2813" max="2813" width="9.85546875" style="985" customWidth="1"/>
    <col min="2814" max="2814" width="8.7109375" style="985" customWidth="1"/>
    <col min="2815" max="2819" width="7.85546875" style="985" customWidth="1"/>
    <col min="2820" max="2820" width="8.28515625" style="985" bestFit="1" customWidth="1"/>
    <col min="2821" max="3067" width="9.140625" style="985"/>
    <col min="3068" max="3068" width="85.5703125" style="985" customWidth="1"/>
    <col min="3069" max="3069" width="9.85546875" style="985" customWidth="1"/>
    <col min="3070" max="3070" width="8.7109375" style="985" customWidth="1"/>
    <col min="3071" max="3075" width="7.85546875" style="985" customWidth="1"/>
    <col min="3076" max="3076" width="8.28515625" style="985" bestFit="1" customWidth="1"/>
    <col min="3077" max="3323" width="9.140625" style="985"/>
    <col min="3324" max="3324" width="85.5703125" style="985" customWidth="1"/>
    <col min="3325" max="3325" width="9.85546875" style="985" customWidth="1"/>
    <col min="3326" max="3326" width="8.7109375" style="985" customWidth="1"/>
    <col min="3327" max="3331" width="7.85546875" style="985" customWidth="1"/>
    <col min="3332" max="3332" width="8.28515625" style="985" bestFit="1" customWidth="1"/>
    <col min="3333" max="3579" width="9.140625" style="985"/>
    <col min="3580" max="3580" width="85.5703125" style="985" customWidth="1"/>
    <col min="3581" max="3581" width="9.85546875" style="985" customWidth="1"/>
    <col min="3582" max="3582" width="8.7109375" style="985" customWidth="1"/>
    <col min="3583" max="3587" width="7.85546875" style="985" customWidth="1"/>
    <col min="3588" max="3588" width="8.28515625" style="985" bestFit="1" customWidth="1"/>
    <col min="3589" max="3835" width="9.140625" style="985"/>
    <col min="3836" max="3836" width="85.5703125" style="985" customWidth="1"/>
    <col min="3837" max="3837" width="9.85546875" style="985" customWidth="1"/>
    <col min="3838" max="3838" width="8.7109375" style="985" customWidth="1"/>
    <col min="3839" max="3843" width="7.85546875" style="985" customWidth="1"/>
    <col min="3844" max="3844" width="8.28515625" style="985" bestFit="1" customWidth="1"/>
    <col min="3845" max="4091" width="9.140625" style="985"/>
    <col min="4092" max="4092" width="85.5703125" style="985" customWidth="1"/>
    <col min="4093" max="4093" width="9.85546875" style="985" customWidth="1"/>
    <col min="4094" max="4094" width="8.7109375" style="985" customWidth="1"/>
    <col min="4095" max="4099" width="7.85546875" style="985" customWidth="1"/>
    <col min="4100" max="4100" width="8.28515625" style="985" bestFit="1" customWidth="1"/>
    <col min="4101" max="4347" width="9.140625" style="985"/>
    <col min="4348" max="4348" width="85.5703125" style="985" customWidth="1"/>
    <col min="4349" max="4349" width="9.85546875" style="985" customWidth="1"/>
    <col min="4350" max="4350" width="8.7109375" style="985" customWidth="1"/>
    <col min="4351" max="4355" width="7.85546875" style="985" customWidth="1"/>
    <col min="4356" max="4356" width="8.28515625" style="985" bestFit="1" customWidth="1"/>
    <col min="4357" max="4603" width="9.140625" style="985"/>
    <col min="4604" max="4604" width="85.5703125" style="985" customWidth="1"/>
    <col min="4605" max="4605" width="9.85546875" style="985" customWidth="1"/>
    <col min="4606" max="4606" width="8.7109375" style="985" customWidth="1"/>
    <col min="4607" max="4611" width="7.85546875" style="985" customWidth="1"/>
    <col min="4612" max="4612" width="8.28515625" style="985" bestFit="1" customWidth="1"/>
    <col min="4613" max="4859" width="9.140625" style="985"/>
    <col min="4860" max="4860" width="85.5703125" style="985" customWidth="1"/>
    <col min="4861" max="4861" width="9.85546875" style="985" customWidth="1"/>
    <col min="4862" max="4862" width="8.7109375" style="985" customWidth="1"/>
    <col min="4863" max="4867" width="7.85546875" style="985" customWidth="1"/>
    <col min="4868" max="4868" width="8.28515625" style="985" bestFit="1" customWidth="1"/>
    <col min="4869" max="5115" width="9.140625" style="985"/>
    <col min="5116" max="5116" width="85.5703125" style="985" customWidth="1"/>
    <col min="5117" max="5117" width="9.85546875" style="985" customWidth="1"/>
    <col min="5118" max="5118" width="8.7109375" style="985" customWidth="1"/>
    <col min="5119" max="5123" width="7.85546875" style="985" customWidth="1"/>
    <col min="5124" max="5124" width="8.28515625" style="985" bestFit="1" customWidth="1"/>
    <col min="5125" max="5371" width="9.140625" style="985"/>
    <col min="5372" max="5372" width="85.5703125" style="985" customWidth="1"/>
    <col min="5373" max="5373" width="9.85546875" style="985" customWidth="1"/>
    <col min="5374" max="5374" width="8.7109375" style="985" customWidth="1"/>
    <col min="5375" max="5379" width="7.85546875" style="985" customWidth="1"/>
    <col min="5380" max="5380" width="8.28515625" style="985" bestFit="1" customWidth="1"/>
    <col min="5381" max="5627" width="9.140625" style="985"/>
    <col min="5628" max="5628" width="85.5703125" style="985" customWidth="1"/>
    <col min="5629" max="5629" width="9.85546875" style="985" customWidth="1"/>
    <col min="5630" max="5630" width="8.7109375" style="985" customWidth="1"/>
    <col min="5631" max="5635" width="7.85546875" style="985" customWidth="1"/>
    <col min="5636" max="5636" width="8.28515625" style="985" bestFit="1" customWidth="1"/>
    <col min="5637" max="5883" width="9.140625" style="985"/>
    <col min="5884" max="5884" width="85.5703125" style="985" customWidth="1"/>
    <col min="5885" max="5885" width="9.85546875" style="985" customWidth="1"/>
    <col min="5886" max="5886" width="8.7109375" style="985" customWidth="1"/>
    <col min="5887" max="5891" width="7.85546875" style="985" customWidth="1"/>
    <col min="5892" max="5892" width="8.28515625" style="985" bestFit="1" customWidth="1"/>
    <col min="5893" max="6139" width="9.140625" style="985"/>
    <col min="6140" max="6140" width="85.5703125" style="985" customWidth="1"/>
    <col min="6141" max="6141" width="9.85546875" style="985" customWidth="1"/>
    <col min="6142" max="6142" width="8.7109375" style="985" customWidth="1"/>
    <col min="6143" max="6147" width="7.85546875" style="985" customWidth="1"/>
    <col min="6148" max="6148" width="8.28515625" style="985" bestFit="1" customWidth="1"/>
    <col min="6149" max="6395" width="9.140625" style="985"/>
    <col min="6396" max="6396" width="85.5703125" style="985" customWidth="1"/>
    <col min="6397" max="6397" width="9.85546875" style="985" customWidth="1"/>
    <col min="6398" max="6398" width="8.7109375" style="985" customWidth="1"/>
    <col min="6399" max="6403" width="7.85546875" style="985" customWidth="1"/>
    <col min="6404" max="6404" width="8.28515625" style="985" bestFit="1" customWidth="1"/>
    <col min="6405" max="6651" width="9.140625" style="985"/>
    <col min="6652" max="6652" width="85.5703125" style="985" customWidth="1"/>
    <col min="6653" max="6653" width="9.85546875" style="985" customWidth="1"/>
    <col min="6654" max="6654" width="8.7109375" style="985" customWidth="1"/>
    <col min="6655" max="6659" width="7.85546875" style="985" customWidth="1"/>
    <col min="6660" max="6660" width="8.28515625" style="985" bestFit="1" customWidth="1"/>
    <col min="6661" max="6907" width="9.140625" style="985"/>
    <col min="6908" max="6908" width="85.5703125" style="985" customWidth="1"/>
    <col min="6909" max="6909" width="9.85546875" style="985" customWidth="1"/>
    <col min="6910" max="6910" width="8.7109375" style="985" customWidth="1"/>
    <col min="6911" max="6915" width="7.85546875" style="985" customWidth="1"/>
    <col min="6916" max="6916" width="8.28515625" style="985" bestFit="1" customWidth="1"/>
    <col min="6917" max="7163" width="9.140625" style="985"/>
    <col min="7164" max="7164" width="85.5703125" style="985" customWidth="1"/>
    <col min="7165" max="7165" width="9.85546875" style="985" customWidth="1"/>
    <col min="7166" max="7166" width="8.7109375" style="985" customWidth="1"/>
    <col min="7167" max="7171" width="7.85546875" style="985" customWidth="1"/>
    <col min="7172" max="7172" width="8.28515625" style="985" bestFit="1" customWidth="1"/>
    <col min="7173" max="7419" width="9.140625" style="985"/>
    <col min="7420" max="7420" width="85.5703125" style="985" customWidth="1"/>
    <col min="7421" max="7421" width="9.85546875" style="985" customWidth="1"/>
    <col min="7422" max="7422" width="8.7109375" style="985" customWidth="1"/>
    <col min="7423" max="7427" width="7.85546875" style="985" customWidth="1"/>
    <col min="7428" max="7428" width="8.28515625" style="985" bestFit="1" customWidth="1"/>
    <col min="7429" max="7675" width="9.140625" style="985"/>
    <col min="7676" max="7676" width="85.5703125" style="985" customWidth="1"/>
    <col min="7677" max="7677" width="9.85546875" style="985" customWidth="1"/>
    <col min="7678" max="7678" width="8.7109375" style="985" customWidth="1"/>
    <col min="7679" max="7683" width="7.85546875" style="985" customWidth="1"/>
    <col min="7684" max="7684" width="8.28515625" style="985" bestFit="1" customWidth="1"/>
    <col min="7685" max="7931" width="9.140625" style="985"/>
    <col min="7932" max="7932" width="85.5703125" style="985" customWidth="1"/>
    <col min="7933" max="7933" width="9.85546875" style="985" customWidth="1"/>
    <col min="7934" max="7934" width="8.7109375" style="985" customWidth="1"/>
    <col min="7935" max="7939" width="7.85546875" style="985" customWidth="1"/>
    <col min="7940" max="7940" width="8.28515625" style="985" bestFit="1" customWidth="1"/>
    <col min="7941" max="8187" width="9.140625" style="985"/>
    <col min="8188" max="8188" width="85.5703125" style="985" customWidth="1"/>
    <col min="8189" max="8189" width="9.85546875" style="985" customWidth="1"/>
    <col min="8190" max="8190" width="8.7109375" style="985" customWidth="1"/>
    <col min="8191" max="8195" width="7.85546875" style="985" customWidth="1"/>
    <col min="8196" max="8196" width="8.28515625" style="985" bestFit="1" customWidth="1"/>
    <col min="8197" max="8443" width="9.140625" style="985"/>
    <col min="8444" max="8444" width="85.5703125" style="985" customWidth="1"/>
    <col min="8445" max="8445" width="9.85546875" style="985" customWidth="1"/>
    <col min="8446" max="8446" width="8.7109375" style="985" customWidth="1"/>
    <col min="8447" max="8451" width="7.85546875" style="985" customWidth="1"/>
    <col min="8452" max="8452" width="8.28515625" style="985" bestFit="1" customWidth="1"/>
    <col min="8453" max="8699" width="9.140625" style="985"/>
    <col min="8700" max="8700" width="85.5703125" style="985" customWidth="1"/>
    <col min="8701" max="8701" width="9.85546875" style="985" customWidth="1"/>
    <col min="8702" max="8702" width="8.7109375" style="985" customWidth="1"/>
    <col min="8703" max="8707" width="7.85546875" style="985" customWidth="1"/>
    <col min="8708" max="8708" width="8.28515625" style="985" bestFit="1" customWidth="1"/>
    <col min="8709" max="8955" width="9.140625" style="985"/>
    <col min="8956" max="8956" width="85.5703125" style="985" customWidth="1"/>
    <col min="8957" max="8957" width="9.85546875" style="985" customWidth="1"/>
    <col min="8958" max="8958" width="8.7109375" style="985" customWidth="1"/>
    <col min="8959" max="8963" width="7.85546875" style="985" customWidth="1"/>
    <col min="8964" max="8964" width="8.28515625" style="985" bestFit="1" customWidth="1"/>
    <col min="8965" max="9211" width="9.140625" style="985"/>
    <col min="9212" max="9212" width="85.5703125" style="985" customWidth="1"/>
    <col min="9213" max="9213" width="9.85546875" style="985" customWidth="1"/>
    <col min="9214" max="9214" width="8.7109375" style="985" customWidth="1"/>
    <col min="9215" max="9219" width="7.85546875" style="985" customWidth="1"/>
    <col min="9220" max="9220" width="8.28515625" style="985" bestFit="1" customWidth="1"/>
    <col min="9221" max="9467" width="9.140625" style="985"/>
    <col min="9468" max="9468" width="85.5703125" style="985" customWidth="1"/>
    <col min="9469" max="9469" width="9.85546875" style="985" customWidth="1"/>
    <col min="9470" max="9470" width="8.7109375" style="985" customWidth="1"/>
    <col min="9471" max="9475" width="7.85546875" style="985" customWidth="1"/>
    <col min="9476" max="9476" width="8.28515625" style="985" bestFit="1" customWidth="1"/>
    <col min="9477" max="9723" width="9.140625" style="985"/>
    <col min="9724" max="9724" width="85.5703125" style="985" customWidth="1"/>
    <col min="9725" max="9725" width="9.85546875" style="985" customWidth="1"/>
    <col min="9726" max="9726" width="8.7109375" style="985" customWidth="1"/>
    <col min="9727" max="9731" width="7.85546875" style="985" customWidth="1"/>
    <col min="9732" max="9732" width="8.28515625" style="985" bestFit="1" customWidth="1"/>
    <col min="9733" max="9979" width="9.140625" style="985"/>
    <col min="9980" max="9980" width="85.5703125" style="985" customWidth="1"/>
    <col min="9981" max="9981" width="9.85546875" style="985" customWidth="1"/>
    <col min="9982" max="9982" width="8.7109375" style="985" customWidth="1"/>
    <col min="9983" max="9987" width="7.85546875" style="985" customWidth="1"/>
    <col min="9988" max="9988" width="8.28515625" style="985" bestFit="1" customWidth="1"/>
    <col min="9989" max="10235" width="9.140625" style="985"/>
    <col min="10236" max="10236" width="85.5703125" style="985" customWidth="1"/>
    <col min="10237" max="10237" width="9.85546875" style="985" customWidth="1"/>
    <col min="10238" max="10238" width="8.7109375" style="985" customWidth="1"/>
    <col min="10239" max="10243" width="7.85546875" style="985" customWidth="1"/>
    <col min="10244" max="10244" width="8.28515625" style="985" bestFit="1" customWidth="1"/>
    <col min="10245" max="10491" width="9.140625" style="985"/>
    <col min="10492" max="10492" width="85.5703125" style="985" customWidth="1"/>
    <col min="10493" max="10493" width="9.85546875" style="985" customWidth="1"/>
    <col min="10494" max="10494" width="8.7109375" style="985" customWidth="1"/>
    <col min="10495" max="10499" width="7.85546875" style="985" customWidth="1"/>
    <col min="10500" max="10500" width="8.28515625" style="985" bestFit="1" customWidth="1"/>
    <col min="10501" max="10747" width="9.140625" style="985"/>
    <col min="10748" max="10748" width="85.5703125" style="985" customWidth="1"/>
    <col min="10749" max="10749" width="9.85546875" style="985" customWidth="1"/>
    <col min="10750" max="10750" width="8.7109375" style="985" customWidth="1"/>
    <col min="10751" max="10755" width="7.85546875" style="985" customWidth="1"/>
    <col min="10756" max="10756" width="8.28515625" style="985" bestFit="1" customWidth="1"/>
    <col min="10757" max="11003" width="9.140625" style="985"/>
    <col min="11004" max="11004" width="85.5703125" style="985" customWidth="1"/>
    <col min="11005" max="11005" width="9.85546875" style="985" customWidth="1"/>
    <col min="11006" max="11006" width="8.7109375" style="985" customWidth="1"/>
    <col min="11007" max="11011" width="7.85546875" style="985" customWidth="1"/>
    <col min="11012" max="11012" width="8.28515625" style="985" bestFit="1" customWidth="1"/>
    <col min="11013" max="11259" width="9.140625" style="985"/>
    <col min="11260" max="11260" width="85.5703125" style="985" customWidth="1"/>
    <col min="11261" max="11261" width="9.85546875" style="985" customWidth="1"/>
    <col min="11262" max="11262" width="8.7109375" style="985" customWidth="1"/>
    <col min="11263" max="11267" width="7.85546875" style="985" customWidth="1"/>
    <col min="11268" max="11268" width="8.28515625" style="985" bestFit="1" customWidth="1"/>
    <col min="11269" max="11515" width="9.140625" style="985"/>
    <col min="11516" max="11516" width="85.5703125" style="985" customWidth="1"/>
    <col min="11517" max="11517" width="9.85546875" style="985" customWidth="1"/>
    <col min="11518" max="11518" width="8.7109375" style="985" customWidth="1"/>
    <col min="11519" max="11523" width="7.85546875" style="985" customWidth="1"/>
    <col min="11524" max="11524" width="8.28515625" style="985" bestFit="1" customWidth="1"/>
    <col min="11525" max="11771" width="9.140625" style="985"/>
    <col min="11772" max="11772" width="85.5703125" style="985" customWidth="1"/>
    <col min="11773" max="11773" width="9.85546875" style="985" customWidth="1"/>
    <col min="11774" max="11774" width="8.7109375" style="985" customWidth="1"/>
    <col min="11775" max="11779" width="7.85546875" style="985" customWidth="1"/>
    <col min="11780" max="11780" width="8.28515625" style="985" bestFit="1" customWidth="1"/>
    <col min="11781" max="12027" width="9.140625" style="985"/>
    <col min="12028" max="12028" width="85.5703125" style="985" customWidth="1"/>
    <col min="12029" max="12029" width="9.85546875" style="985" customWidth="1"/>
    <col min="12030" max="12030" width="8.7109375" style="985" customWidth="1"/>
    <col min="12031" max="12035" width="7.85546875" style="985" customWidth="1"/>
    <col min="12036" max="12036" width="8.28515625" style="985" bestFit="1" customWidth="1"/>
    <col min="12037" max="12283" width="9.140625" style="985"/>
    <col min="12284" max="12284" width="85.5703125" style="985" customWidth="1"/>
    <col min="12285" max="12285" width="9.85546875" style="985" customWidth="1"/>
    <col min="12286" max="12286" width="8.7109375" style="985" customWidth="1"/>
    <col min="12287" max="12291" width="7.85546875" style="985" customWidth="1"/>
    <col min="12292" max="12292" width="8.28515625" style="985" bestFit="1" customWidth="1"/>
    <col min="12293" max="12539" width="9.140625" style="985"/>
    <col min="12540" max="12540" width="85.5703125" style="985" customWidth="1"/>
    <col min="12541" max="12541" width="9.85546875" style="985" customWidth="1"/>
    <col min="12542" max="12542" width="8.7109375" style="985" customWidth="1"/>
    <col min="12543" max="12547" width="7.85546875" style="985" customWidth="1"/>
    <col min="12548" max="12548" width="8.28515625" style="985" bestFit="1" customWidth="1"/>
    <col min="12549" max="12795" width="9.140625" style="985"/>
    <col min="12796" max="12796" width="85.5703125" style="985" customWidth="1"/>
    <col min="12797" max="12797" width="9.85546875" style="985" customWidth="1"/>
    <col min="12798" max="12798" width="8.7109375" style="985" customWidth="1"/>
    <col min="12799" max="12803" width="7.85546875" style="985" customWidth="1"/>
    <col min="12804" max="12804" width="8.28515625" style="985" bestFit="1" customWidth="1"/>
    <col min="12805" max="13051" width="9.140625" style="985"/>
    <col min="13052" max="13052" width="85.5703125" style="985" customWidth="1"/>
    <col min="13053" max="13053" width="9.85546875" style="985" customWidth="1"/>
    <col min="13054" max="13054" width="8.7109375" style="985" customWidth="1"/>
    <col min="13055" max="13059" width="7.85546875" style="985" customWidth="1"/>
    <col min="13060" max="13060" width="8.28515625" style="985" bestFit="1" customWidth="1"/>
    <col min="13061" max="13307" width="9.140625" style="985"/>
    <col min="13308" max="13308" width="85.5703125" style="985" customWidth="1"/>
    <col min="13309" max="13309" width="9.85546875" style="985" customWidth="1"/>
    <col min="13310" max="13310" width="8.7109375" style="985" customWidth="1"/>
    <col min="13311" max="13315" width="7.85546875" style="985" customWidth="1"/>
    <col min="13316" max="13316" width="8.28515625" style="985" bestFit="1" customWidth="1"/>
    <col min="13317" max="13563" width="9.140625" style="985"/>
    <col min="13564" max="13564" width="85.5703125" style="985" customWidth="1"/>
    <col min="13565" max="13565" width="9.85546875" style="985" customWidth="1"/>
    <col min="13566" max="13566" width="8.7109375" style="985" customWidth="1"/>
    <col min="13567" max="13571" width="7.85546875" style="985" customWidth="1"/>
    <col min="13572" max="13572" width="8.28515625" style="985" bestFit="1" customWidth="1"/>
    <col min="13573" max="13819" width="9.140625" style="985"/>
    <col min="13820" max="13820" width="85.5703125" style="985" customWidth="1"/>
    <col min="13821" max="13821" width="9.85546875" style="985" customWidth="1"/>
    <col min="13822" max="13822" width="8.7109375" style="985" customWidth="1"/>
    <col min="13823" max="13827" width="7.85546875" style="985" customWidth="1"/>
    <col min="13828" max="13828" width="8.28515625" style="985" bestFit="1" customWidth="1"/>
    <col min="13829" max="14075" width="9.140625" style="985"/>
    <col min="14076" max="14076" width="85.5703125" style="985" customWidth="1"/>
    <col min="14077" max="14077" width="9.85546875" style="985" customWidth="1"/>
    <col min="14078" max="14078" width="8.7109375" style="985" customWidth="1"/>
    <col min="14079" max="14083" width="7.85546875" style="985" customWidth="1"/>
    <col min="14084" max="14084" width="8.28515625" style="985" bestFit="1" customWidth="1"/>
    <col min="14085" max="14331" width="9.140625" style="985"/>
    <col min="14332" max="14332" width="85.5703125" style="985" customWidth="1"/>
    <col min="14333" max="14333" width="9.85546875" style="985" customWidth="1"/>
    <col min="14334" max="14334" width="8.7109375" style="985" customWidth="1"/>
    <col min="14335" max="14339" width="7.85546875" style="985" customWidth="1"/>
    <col min="14340" max="14340" width="8.28515625" style="985" bestFit="1" customWidth="1"/>
    <col min="14341" max="14587" width="9.140625" style="985"/>
    <col min="14588" max="14588" width="85.5703125" style="985" customWidth="1"/>
    <col min="14589" max="14589" width="9.85546875" style="985" customWidth="1"/>
    <col min="14590" max="14590" width="8.7109375" style="985" customWidth="1"/>
    <col min="14591" max="14595" width="7.85546875" style="985" customWidth="1"/>
    <col min="14596" max="14596" width="8.28515625" style="985" bestFit="1" customWidth="1"/>
    <col min="14597" max="14843" width="9.140625" style="985"/>
    <col min="14844" max="14844" width="85.5703125" style="985" customWidth="1"/>
    <col min="14845" max="14845" width="9.85546875" style="985" customWidth="1"/>
    <col min="14846" max="14846" width="8.7109375" style="985" customWidth="1"/>
    <col min="14847" max="14851" width="7.85546875" style="985" customWidth="1"/>
    <col min="14852" max="14852" width="8.28515625" style="985" bestFit="1" customWidth="1"/>
    <col min="14853" max="15099" width="9.140625" style="985"/>
    <col min="15100" max="15100" width="85.5703125" style="985" customWidth="1"/>
    <col min="15101" max="15101" width="9.85546875" style="985" customWidth="1"/>
    <col min="15102" max="15102" width="8.7109375" style="985" customWidth="1"/>
    <col min="15103" max="15107" width="7.85546875" style="985" customWidth="1"/>
    <col min="15108" max="15108" width="8.28515625" style="985" bestFit="1" customWidth="1"/>
    <col min="15109" max="15355" width="9.140625" style="985"/>
    <col min="15356" max="15356" width="85.5703125" style="985" customWidth="1"/>
    <col min="15357" max="15357" width="9.85546875" style="985" customWidth="1"/>
    <col min="15358" max="15358" width="8.7109375" style="985" customWidth="1"/>
    <col min="15359" max="15363" width="7.85546875" style="985" customWidth="1"/>
    <col min="15364" max="15364" width="8.28515625" style="985" bestFit="1" customWidth="1"/>
    <col min="15365" max="15611" width="9.140625" style="985"/>
    <col min="15612" max="15612" width="85.5703125" style="985" customWidth="1"/>
    <col min="15613" max="15613" width="9.85546875" style="985" customWidth="1"/>
    <col min="15614" max="15614" width="8.7109375" style="985" customWidth="1"/>
    <col min="15615" max="15619" width="7.85546875" style="985" customWidth="1"/>
    <col min="15620" max="15620" width="8.28515625" style="985" bestFit="1" customWidth="1"/>
    <col min="15621" max="15867" width="9.140625" style="985"/>
    <col min="15868" max="15868" width="85.5703125" style="985" customWidth="1"/>
    <col min="15869" max="15869" width="9.85546875" style="985" customWidth="1"/>
    <col min="15870" max="15870" width="8.7109375" style="985" customWidth="1"/>
    <col min="15871" max="15875" width="7.85546875" style="985" customWidth="1"/>
    <col min="15876" max="15876" width="8.28515625" style="985" bestFit="1" customWidth="1"/>
    <col min="15877" max="16123" width="9.140625" style="985"/>
    <col min="16124" max="16124" width="85.5703125" style="985" customWidth="1"/>
    <col min="16125" max="16125" width="9.85546875" style="985" customWidth="1"/>
    <col min="16126" max="16126" width="8.7109375" style="985" customWidth="1"/>
    <col min="16127" max="16131" width="7.85546875" style="985" customWidth="1"/>
    <col min="16132" max="16132" width="8.28515625" style="985" bestFit="1" customWidth="1"/>
    <col min="16133" max="16384" width="9.140625" style="985"/>
  </cols>
  <sheetData>
    <row r="1" spans="1:26" ht="27.75" customHeight="1" thickBot="1">
      <c r="A1" s="941" t="s">
        <v>642</v>
      </c>
      <c r="B1" s="952"/>
      <c r="C1" s="1340" t="s">
        <v>500</v>
      </c>
      <c r="D1" s="1340"/>
      <c r="E1" s="952"/>
      <c r="F1" s="941"/>
      <c r="G1" s="941"/>
      <c r="H1" s="941"/>
      <c r="I1" s="941"/>
      <c r="J1" s="940"/>
      <c r="K1" s="940" t="s">
        <v>536</v>
      </c>
      <c r="L1" s="1005"/>
    </row>
    <row r="2" spans="1:26" ht="18.75" customHeight="1">
      <c r="A2" s="1362"/>
      <c r="B2" s="1362"/>
      <c r="C2" s="1362"/>
      <c r="D2" s="1362"/>
      <c r="E2" s="1362"/>
      <c r="F2" s="1362"/>
      <c r="G2" s="1362"/>
      <c r="H2" s="1362"/>
      <c r="I2" s="1362"/>
      <c r="J2" s="1362"/>
      <c r="K2" s="1362"/>
      <c r="L2" s="1005"/>
    </row>
    <row r="3" spans="1:26" ht="18.75" customHeight="1">
      <c r="A3" s="1354" t="s">
        <v>535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1004"/>
    </row>
    <row r="4" spans="1:26" ht="18.75" customHeight="1">
      <c r="A4" s="1363"/>
      <c r="B4" s="1363"/>
      <c r="C4" s="1363"/>
      <c r="D4" s="1363"/>
      <c r="E4" s="1363"/>
      <c r="F4" s="1363"/>
      <c r="G4" s="1363"/>
      <c r="H4" s="1363"/>
      <c r="I4" s="1363"/>
      <c r="J4" s="1363"/>
      <c r="K4" s="1363"/>
      <c r="L4" s="1004"/>
    </row>
    <row r="5" spans="1:26" ht="16.5" customHeight="1">
      <c r="A5" s="1341" t="s">
        <v>802</v>
      </c>
      <c r="B5" s="1342"/>
      <c r="C5" s="1347" t="s">
        <v>638</v>
      </c>
      <c r="D5" s="1341" t="s">
        <v>655</v>
      </c>
      <c r="E5" s="1342"/>
      <c r="F5" s="1341" t="s">
        <v>654</v>
      </c>
      <c r="G5" s="1359"/>
      <c r="H5" s="1359"/>
      <c r="I5" s="1342"/>
      <c r="J5" s="1341" t="s">
        <v>637</v>
      </c>
      <c r="K5" s="1342"/>
    </row>
    <row r="6" spans="1:26" ht="33" customHeight="1">
      <c r="A6" s="1343"/>
      <c r="B6" s="1344"/>
      <c r="C6" s="1350"/>
      <c r="D6" s="934" t="s">
        <v>635</v>
      </c>
      <c r="E6" s="934" t="s">
        <v>371</v>
      </c>
      <c r="F6" s="934" t="s">
        <v>653</v>
      </c>
      <c r="G6" s="934" t="s">
        <v>652</v>
      </c>
      <c r="H6" s="934" t="s">
        <v>651</v>
      </c>
      <c r="I6" s="934" t="s">
        <v>650</v>
      </c>
      <c r="J6" s="934" t="s">
        <v>635</v>
      </c>
      <c r="K6" s="934" t="s">
        <v>371</v>
      </c>
    </row>
    <row r="7" spans="1:26" ht="16.5" customHeight="1" thickBot="1">
      <c r="A7" s="1345"/>
      <c r="B7" s="1346"/>
      <c r="C7" s="933" t="s">
        <v>649</v>
      </c>
      <c r="D7" s="933" t="s">
        <v>604</v>
      </c>
      <c r="E7" s="933" t="s">
        <v>603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604</v>
      </c>
      <c r="K7" s="933" t="s">
        <v>603</v>
      </c>
    </row>
    <row r="8" spans="1:26" ht="23.2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  <c r="K8" s="951"/>
    </row>
    <row r="9" spans="1:26" ht="23.2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951"/>
    </row>
    <row r="10" spans="1:26" s="1002" customFormat="1" ht="10.5" customHeight="1">
      <c r="A10" s="932"/>
      <c r="B10" s="932"/>
      <c r="C10" s="931"/>
      <c r="D10" s="930"/>
      <c r="E10" s="949"/>
      <c r="F10" s="1003"/>
      <c r="G10" s="1003"/>
      <c r="H10" s="1003"/>
      <c r="I10" s="1003"/>
      <c r="J10" s="930"/>
      <c r="K10" s="949"/>
      <c r="L10" s="985"/>
      <c r="M10" s="985"/>
      <c r="N10" s="985"/>
      <c r="O10" s="985"/>
      <c r="P10" s="985"/>
      <c r="Q10" s="985"/>
      <c r="R10" s="985"/>
      <c r="S10" s="985"/>
      <c r="T10" s="985"/>
      <c r="U10" s="985"/>
      <c r="V10" s="985"/>
      <c r="W10" s="985"/>
      <c r="X10" s="985"/>
      <c r="Y10" s="985"/>
      <c r="Z10" s="985"/>
    </row>
    <row r="11" spans="1:26" ht="19.5" customHeight="1">
      <c r="A11" s="928" t="s">
        <v>71</v>
      </c>
      <c r="B11" s="927" t="s">
        <v>801</v>
      </c>
      <c r="C11" s="921">
        <v>1657.8004000000001</v>
      </c>
      <c r="D11" s="925">
        <v>30929.0461</v>
      </c>
      <c r="E11" s="993">
        <v>106.3969</v>
      </c>
      <c r="F11" s="994">
        <v>19462.9558</v>
      </c>
      <c r="G11" s="994">
        <v>23961.9103</v>
      </c>
      <c r="H11" s="994">
        <v>39086.458500000001</v>
      </c>
      <c r="I11" s="994">
        <v>47853.136100000003</v>
      </c>
      <c r="J11" s="925">
        <v>32700.803100000001</v>
      </c>
      <c r="K11" s="993">
        <v>106.84</v>
      </c>
    </row>
    <row r="12" spans="1:26" ht="19.5" customHeight="1">
      <c r="A12" s="947" t="s">
        <v>800</v>
      </c>
      <c r="B12" s="1001" t="s">
        <v>799</v>
      </c>
      <c r="C12" s="943">
        <v>1975.3376000000001</v>
      </c>
      <c r="D12" s="944">
        <v>44500.294999999998</v>
      </c>
      <c r="E12" s="991">
        <v>105.6533</v>
      </c>
      <c r="F12" s="992">
        <v>26483.102200000001</v>
      </c>
      <c r="G12" s="992">
        <v>34254.855199999998</v>
      </c>
      <c r="H12" s="992">
        <v>58923.6757</v>
      </c>
      <c r="I12" s="992">
        <v>83004.994300000006</v>
      </c>
      <c r="J12" s="944">
        <v>52403.107000000004</v>
      </c>
      <c r="K12" s="991">
        <v>106.26</v>
      </c>
    </row>
    <row r="13" spans="1:26" ht="19.5" customHeight="1">
      <c r="A13" s="1000"/>
      <c r="B13" s="999"/>
      <c r="C13" s="996"/>
      <c r="D13" s="997"/>
      <c r="E13" s="996"/>
      <c r="F13" s="998"/>
      <c r="G13" s="998"/>
      <c r="H13" s="998"/>
      <c r="I13" s="998"/>
      <c r="J13" s="997"/>
      <c r="K13" s="996"/>
    </row>
    <row r="14" spans="1:26" s="987" customFormat="1" ht="19.5" customHeight="1">
      <c r="A14" s="928">
        <v>0</v>
      </c>
      <c r="B14" s="948" t="s">
        <v>798</v>
      </c>
      <c r="C14" s="921">
        <v>25.593499999999999</v>
      </c>
      <c r="D14" s="925">
        <v>42792.348700000002</v>
      </c>
      <c r="E14" s="993">
        <v>101.8353</v>
      </c>
      <c r="F14" s="994">
        <v>29814.198199999999</v>
      </c>
      <c r="G14" s="994">
        <v>33825.190399999999</v>
      </c>
      <c r="H14" s="994">
        <v>50847.006000000001</v>
      </c>
      <c r="I14" s="994">
        <v>63873.126600000003</v>
      </c>
      <c r="J14" s="925">
        <v>44210.754699999998</v>
      </c>
      <c r="K14" s="993">
        <v>101.38</v>
      </c>
      <c r="L14" s="985"/>
      <c r="M14" s="985"/>
      <c r="N14" s="985"/>
      <c r="O14" s="985"/>
      <c r="P14" s="985"/>
      <c r="Q14" s="985"/>
      <c r="R14" s="985"/>
      <c r="S14" s="985"/>
      <c r="T14" s="985"/>
      <c r="U14" s="985"/>
      <c r="V14" s="985"/>
      <c r="W14" s="985"/>
      <c r="X14" s="985"/>
      <c r="Y14" s="985"/>
      <c r="Z14" s="985"/>
    </row>
    <row r="15" spans="1:26" ht="19.5" customHeight="1">
      <c r="A15" s="995" t="s">
        <v>797</v>
      </c>
      <c r="B15" s="948" t="s">
        <v>796</v>
      </c>
      <c r="C15" s="943">
        <v>6.5724</v>
      </c>
      <c r="D15" s="944">
        <v>59606.804600000003</v>
      </c>
      <c r="E15" s="991">
        <v>103.0034</v>
      </c>
      <c r="F15" s="992">
        <v>45074.627699999997</v>
      </c>
      <c r="G15" s="992">
        <v>50816.869100000004</v>
      </c>
      <c r="H15" s="992">
        <v>68920.490300000005</v>
      </c>
      <c r="I15" s="992">
        <v>77733.588399999993</v>
      </c>
      <c r="J15" s="944">
        <v>60612.540800000002</v>
      </c>
      <c r="K15" s="991">
        <v>103.68</v>
      </c>
    </row>
    <row r="16" spans="1:26" s="987" customFormat="1" ht="19.5" customHeight="1">
      <c r="A16" s="995" t="s">
        <v>795</v>
      </c>
      <c r="B16" s="948" t="s">
        <v>794</v>
      </c>
      <c r="C16" s="921">
        <v>8.6866000000000003</v>
      </c>
      <c r="D16" s="925">
        <v>34108.854299999999</v>
      </c>
      <c r="E16" s="993">
        <v>100.9213</v>
      </c>
      <c r="F16" s="994">
        <v>30343.311699999998</v>
      </c>
      <c r="G16" s="994">
        <v>32048.009699999999</v>
      </c>
      <c r="H16" s="994">
        <v>37740.047299999998</v>
      </c>
      <c r="I16" s="994">
        <v>40987.512499999997</v>
      </c>
      <c r="J16" s="925">
        <v>34983.936500000003</v>
      </c>
      <c r="K16" s="993">
        <v>101.41</v>
      </c>
      <c r="L16" s="985"/>
      <c r="M16" s="985"/>
      <c r="N16" s="985"/>
      <c r="O16" s="985"/>
      <c r="P16" s="985"/>
      <c r="Q16" s="985"/>
      <c r="R16" s="985"/>
      <c r="S16" s="985"/>
      <c r="T16" s="985"/>
      <c r="U16" s="985"/>
      <c r="V16" s="985"/>
      <c r="W16" s="985"/>
      <c r="X16" s="985"/>
      <c r="Y16" s="985"/>
      <c r="Z16" s="985"/>
    </row>
    <row r="17" spans="1:26" ht="19.5" customHeight="1">
      <c r="A17" s="995" t="s">
        <v>793</v>
      </c>
      <c r="B17" s="948" t="s">
        <v>792</v>
      </c>
      <c r="C17" s="943">
        <v>10.3344</v>
      </c>
      <c r="D17" s="944">
        <v>44264.060299999997</v>
      </c>
      <c r="E17" s="991">
        <v>101.2409</v>
      </c>
      <c r="F17" s="992">
        <v>18775.784100000001</v>
      </c>
      <c r="G17" s="992">
        <v>39828.217799999999</v>
      </c>
      <c r="H17" s="992">
        <v>48416.978300000002</v>
      </c>
      <c r="I17" s="992">
        <v>52180.725599999998</v>
      </c>
      <c r="J17" s="944">
        <v>41535.325199999999</v>
      </c>
      <c r="K17" s="991">
        <v>99.72</v>
      </c>
    </row>
    <row r="18" spans="1:26" ht="19.5" customHeight="1">
      <c r="A18" s="928" t="s">
        <v>791</v>
      </c>
      <c r="B18" s="948" t="s">
        <v>790</v>
      </c>
      <c r="C18" s="921">
        <v>140.71170000000001</v>
      </c>
      <c r="D18" s="925">
        <v>74211.888099999996</v>
      </c>
      <c r="E18" s="993">
        <v>107.0744</v>
      </c>
      <c r="F18" s="994">
        <v>37856.675999999999</v>
      </c>
      <c r="G18" s="994">
        <v>52517.053800000002</v>
      </c>
      <c r="H18" s="994">
        <v>108992.16130000001</v>
      </c>
      <c r="I18" s="994">
        <v>170560.49470000001</v>
      </c>
      <c r="J18" s="925">
        <v>95344.954599999997</v>
      </c>
      <c r="K18" s="993">
        <v>108.25</v>
      </c>
    </row>
    <row r="19" spans="1:26" ht="19.5" customHeight="1">
      <c r="A19" s="947" t="s">
        <v>789</v>
      </c>
      <c r="B19" s="948" t="s">
        <v>788</v>
      </c>
      <c r="C19" s="943">
        <v>9.2058</v>
      </c>
      <c r="D19" s="944">
        <v>81424.582800000004</v>
      </c>
      <c r="E19" s="991">
        <v>106.0775</v>
      </c>
      <c r="F19" s="992">
        <v>37646.153599999998</v>
      </c>
      <c r="G19" s="992">
        <v>54998.894200000002</v>
      </c>
      <c r="H19" s="992">
        <v>135591.98190000001</v>
      </c>
      <c r="I19" s="992">
        <v>275441.77909999999</v>
      </c>
      <c r="J19" s="944">
        <v>128314.7671</v>
      </c>
      <c r="K19" s="991">
        <v>108.38</v>
      </c>
    </row>
    <row r="20" spans="1:26" s="987" customFormat="1" ht="19.5" customHeight="1">
      <c r="A20" s="928" t="s">
        <v>787</v>
      </c>
      <c r="B20" s="948" t="s">
        <v>786</v>
      </c>
      <c r="C20" s="921">
        <v>38.750100000000003</v>
      </c>
      <c r="D20" s="925">
        <v>86070.153200000001</v>
      </c>
      <c r="E20" s="993">
        <v>110.47790000000001</v>
      </c>
      <c r="F20" s="994">
        <v>41284.615599999997</v>
      </c>
      <c r="G20" s="994">
        <v>57163.843800000002</v>
      </c>
      <c r="H20" s="994">
        <v>128386.2702</v>
      </c>
      <c r="I20" s="994">
        <v>192740.5674</v>
      </c>
      <c r="J20" s="925">
        <v>107861.06849999999</v>
      </c>
      <c r="K20" s="993">
        <v>108.58</v>
      </c>
      <c r="L20" s="985"/>
      <c r="M20" s="985"/>
      <c r="N20" s="985"/>
      <c r="O20" s="985"/>
      <c r="P20" s="985"/>
      <c r="Q20" s="985"/>
      <c r="R20" s="985"/>
      <c r="S20" s="985"/>
      <c r="T20" s="985"/>
      <c r="U20" s="985"/>
      <c r="V20" s="985"/>
      <c r="W20" s="985"/>
      <c r="X20" s="985"/>
      <c r="Y20" s="985"/>
      <c r="Z20" s="985"/>
    </row>
    <row r="21" spans="1:26" ht="19.5" customHeight="1">
      <c r="A21" s="947" t="s">
        <v>785</v>
      </c>
      <c r="B21" s="948" t="s">
        <v>784</v>
      </c>
      <c r="C21" s="943">
        <v>75.227699999999999</v>
      </c>
      <c r="D21" s="944">
        <v>73841.886499999993</v>
      </c>
      <c r="E21" s="991">
        <v>105.8477</v>
      </c>
      <c r="F21" s="992">
        <v>41494.136500000001</v>
      </c>
      <c r="G21" s="992">
        <v>54968.941099999996</v>
      </c>
      <c r="H21" s="992">
        <v>102449.242</v>
      </c>
      <c r="I21" s="992">
        <v>156344.18549999999</v>
      </c>
      <c r="J21" s="944">
        <v>90892.9764</v>
      </c>
      <c r="K21" s="991">
        <v>107.66</v>
      </c>
    </row>
    <row r="22" spans="1:26" ht="19.5" customHeight="1">
      <c r="A22" s="928" t="s">
        <v>783</v>
      </c>
      <c r="B22" s="948" t="s">
        <v>782</v>
      </c>
      <c r="C22" s="921">
        <v>17.4438</v>
      </c>
      <c r="D22" s="925">
        <v>51449.149599999997</v>
      </c>
      <c r="E22" s="993">
        <v>109.9389</v>
      </c>
      <c r="F22" s="994">
        <v>27181.4735</v>
      </c>
      <c r="G22" s="994">
        <v>37490.139900000002</v>
      </c>
      <c r="H22" s="994">
        <v>80006.309200000003</v>
      </c>
      <c r="I22" s="994">
        <v>127556.27250000001</v>
      </c>
      <c r="J22" s="925">
        <v>69511.895499999999</v>
      </c>
      <c r="K22" s="993">
        <v>111.86</v>
      </c>
    </row>
    <row r="23" spans="1:26" ht="19.5" customHeight="1">
      <c r="A23" s="947" t="s">
        <v>781</v>
      </c>
      <c r="B23" s="948" t="s">
        <v>780</v>
      </c>
      <c r="C23" s="943">
        <v>579.74120000000005</v>
      </c>
      <c r="D23" s="944">
        <v>52492.371899999998</v>
      </c>
      <c r="E23" s="991">
        <v>104.26300000000001</v>
      </c>
      <c r="F23" s="992">
        <v>35647.521699999998</v>
      </c>
      <c r="G23" s="992">
        <v>42405.804499999998</v>
      </c>
      <c r="H23" s="992">
        <v>71392.696400000001</v>
      </c>
      <c r="I23" s="992">
        <v>101157.3349</v>
      </c>
      <c r="J23" s="944">
        <v>62497.485500000003</v>
      </c>
      <c r="K23" s="991">
        <v>105.61</v>
      </c>
    </row>
    <row r="24" spans="1:26" ht="19.5" customHeight="1">
      <c r="A24" s="928" t="s">
        <v>779</v>
      </c>
      <c r="B24" s="948" t="s">
        <v>778</v>
      </c>
      <c r="C24" s="921">
        <v>107.6027</v>
      </c>
      <c r="D24" s="925">
        <v>56026.597099999999</v>
      </c>
      <c r="E24" s="993">
        <v>107.83629999999999</v>
      </c>
      <c r="F24" s="994">
        <v>36325.796799999996</v>
      </c>
      <c r="G24" s="994">
        <v>44223.225299999998</v>
      </c>
      <c r="H24" s="994">
        <v>74094.518100000001</v>
      </c>
      <c r="I24" s="994">
        <v>94980.554199999999</v>
      </c>
      <c r="J24" s="925">
        <v>62497.775999999998</v>
      </c>
      <c r="K24" s="993">
        <v>107.26</v>
      </c>
    </row>
    <row r="25" spans="1:26" s="987" customFormat="1" ht="19.5" customHeight="1">
      <c r="A25" s="947" t="s">
        <v>777</v>
      </c>
      <c r="B25" s="948" t="s">
        <v>776</v>
      </c>
      <c r="C25" s="943">
        <v>66.470399999999998</v>
      </c>
      <c r="D25" s="944">
        <v>61679.667399999998</v>
      </c>
      <c r="E25" s="991">
        <v>96.144199999999998</v>
      </c>
      <c r="F25" s="992">
        <v>34611.470999999998</v>
      </c>
      <c r="G25" s="992">
        <v>46901.232100000001</v>
      </c>
      <c r="H25" s="992">
        <v>81546.103499999997</v>
      </c>
      <c r="I25" s="992">
        <v>115687.86719999999</v>
      </c>
      <c r="J25" s="944">
        <v>69360.034400000004</v>
      </c>
      <c r="K25" s="991">
        <v>98.9</v>
      </c>
      <c r="L25" s="985"/>
      <c r="M25" s="985"/>
      <c r="N25" s="985"/>
      <c r="O25" s="985"/>
      <c r="P25" s="985"/>
      <c r="Q25" s="985"/>
      <c r="R25" s="985"/>
      <c r="S25" s="985"/>
      <c r="T25" s="985"/>
      <c r="U25" s="985"/>
      <c r="V25" s="985"/>
      <c r="W25" s="985"/>
      <c r="X25" s="985"/>
      <c r="Y25" s="985"/>
      <c r="Z25" s="985"/>
    </row>
    <row r="26" spans="1:26" ht="19.5" customHeight="1">
      <c r="A26" s="928" t="s">
        <v>775</v>
      </c>
      <c r="B26" s="948" t="s">
        <v>774</v>
      </c>
      <c r="C26" s="921">
        <v>174.1756</v>
      </c>
      <c r="D26" s="925">
        <v>46743.624300000003</v>
      </c>
      <c r="E26" s="993">
        <v>101.6947</v>
      </c>
      <c r="F26" s="994">
        <v>36329.432399999998</v>
      </c>
      <c r="G26" s="994">
        <v>40580.767999999996</v>
      </c>
      <c r="H26" s="994">
        <v>53130.564899999998</v>
      </c>
      <c r="I26" s="994">
        <v>60138.272199999999</v>
      </c>
      <c r="J26" s="925">
        <v>48715.034399999997</v>
      </c>
      <c r="K26" s="993">
        <v>102.06</v>
      </c>
    </row>
    <row r="27" spans="1:26" ht="19.5" customHeight="1">
      <c r="A27" s="947" t="s">
        <v>773</v>
      </c>
      <c r="B27" s="948" t="s">
        <v>772</v>
      </c>
      <c r="C27" s="943">
        <v>109.7479</v>
      </c>
      <c r="D27" s="944">
        <v>59436.448199999999</v>
      </c>
      <c r="E27" s="991">
        <v>106.9967</v>
      </c>
      <c r="F27" s="992">
        <v>35796.447200000002</v>
      </c>
      <c r="G27" s="992">
        <v>44541.9709</v>
      </c>
      <c r="H27" s="992">
        <v>83140.849499999997</v>
      </c>
      <c r="I27" s="992">
        <v>116725.262</v>
      </c>
      <c r="J27" s="944">
        <v>70704.222200000004</v>
      </c>
      <c r="K27" s="991">
        <v>107.13</v>
      </c>
    </row>
    <row r="28" spans="1:26" ht="19.5" customHeight="1">
      <c r="A28" s="928" t="s">
        <v>771</v>
      </c>
      <c r="B28" s="948" t="s">
        <v>770</v>
      </c>
      <c r="C28" s="921">
        <v>79.041300000000007</v>
      </c>
      <c r="D28" s="925">
        <v>71614.219599999997</v>
      </c>
      <c r="E28" s="993">
        <v>111.38930000000001</v>
      </c>
      <c r="F28" s="994">
        <v>39923.178999999996</v>
      </c>
      <c r="G28" s="994">
        <v>51537.2932</v>
      </c>
      <c r="H28" s="994">
        <v>100811.72779999999</v>
      </c>
      <c r="I28" s="994">
        <v>135948.3132</v>
      </c>
      <c r="J28" s="925">
        <v>82440.740900000004</v>
      </c>
      <c r="K28" s="993">
        <v>111.17</v>
      </c>
    </row>
    <row r="29" spans="1:26" ht="19.5" customHeight="1">
      <c r="A29" s="947" t="s">
        <v>769</v>
      </c>
      <c r="B29" s="948" t="s">
        <v>768</v>
      </c>
      <c r="C29" s="943">
        <v>42.58</v>
      </c>
      <c r="D29" s="944">
        <v>43158.689599999998</v>
      </c>
      <c r="E29" s="991">
        <v>105.6581</v>
      </c>
      <c r="F29" s="992">
        <v>27373.024700000002</v>
      </c>
      <c r="G29" s="992">
        <v>35366.799500000001</v>
      </c>
      <c r="H29" s="992">
        <v>56212.418599999997</v>
      </c>
      <c r="I29" s="992">
        <v>78317.850399999996</v>
      </c>
      <c r="J29" s="944">
        <v>50010.729599999999</v>
      </c>
      <c r="K29" s="991">
        <v>107.73</v>
      </c>
    </row>
    <row r="30" spans="1:26" s="987" customFormat="1" ht="19.5" customHeight="1">
      <c r="A30" s="928" t="s">
        <v>767</v>
      </c>
      <c r="B30" s="948" t="s">
        <v>766</v>
      </c>
      <c r="C30" s="921">
        <v>818.11919999999998</v>
      </c>
      <c r="D30" s="925">
        <v>42826.684800000003</v>
      </c>
      <c r="E30" s="993">
        <v>106.36499999999999</v>
      </c>
      <c r="F30" s="994">
        <v>26853.036199999999</v>
      </c>
      <c r="G30" s="994">
        <v>34207.314599999998</v>
      </c>
      <c r="H30" s="994">
        <v>54415.943299999999</v>
      </c>
      <c r="I30" s="994">
        <v>68716.357900000003</v>
      </c>
      <c r="J30" s="925">
        <v>46620.756000000001</v>
      </c>
      <c r="K30" s="993">
        <v>106.33</v>
      </c>
      <c r="L30" s="985"/>
      <c r="M30" s="985"/>
      <c r="N30" s="985"/>
      <c r="O30" s="985"/>
      <c r="P30" s="985"/>
      <c r="Q30" s="985"/>
      <c r="R30" s="985"/>
      <c r="S30" s="985"/>
      <c r="T30" s="985"/>
      <c r="U30" s="985"/>
      <c r="V30" s="985"/>
      <c r="W30" s="985"/>
      <c r="X30" s="985"/>
      <c r="Y30" s="985"/>
      <c r="Z30" s="985"/>
    </row>
    <row r="31" spans="1:26" ht="19.5" customHeight="1">
      <c r="A31" s="947" t="s">
        <v>765</v>
      </c>
      <c r="B31" s="948" t="s">
        <v>764</v>
      </c>
      <c r="C31" s="943">
        <v>242.9169</v>
      </c>
      <c r="D31" s="944">
        <v>43896.431799999998</v>
      </c>
      <c r="E31" s="991">
        <v>108.4414</v>
      </c>
      <c r="F31" s="992">
        <v>27074.7696</v>
      </c>
      <c r="G31" s="992">
        <v>34866.530700000003</v>
      </c>
      <c r="H31" s="992">
        <v>55255.221799999999</v>
      </c>
      <c r="I31" s="992">
        <v>69475.123399999997</v>
      </c>
      <c r="J31" s="944">
        <v>47165.722900000001</v>
      </c>
      <c r="K31" s="991">
        <v>108.87</v>
      </c>
    </row>
    <row r="32" spans="1:26" ht="19.5" customHeight="1">
      <c r="A32" s="928" t="s">
        <v>763</v>
      </c>
      <c r="B32" s="948" t="s">
        <v>762</v>
      </c>
      <c r="C32" s="921">
        <v>92.583200000000005</v>
      </c>
      <c r="D32" s="925">
        <v>44814.765899999999</v>
      </c>
      <c r="E32" s="993">
        <v>96.379499999999993</v>
      </c>
      <c r="F32" s="994">
        <v>26750.083299999998</v>
      </c>
      <c r="G32" s="994">
        <v>34951.345699999998</v>
      </c>
      <c r="H32" s="994">
        <v>55224.252999999997</v>
      </c>
      <c r="I32" s="994">
        <v>64593.589599999999</v>
      </c>
      <c r="J32" s="925">
        <v>45760.536599999999</v>
      </c>
      <c r="K32" s="993">
        <v>96.15</v>
      </c>
    </row>
    <row r="33" spans="1:26" s="987" customFormat="1" ht="19.5" customHeight="1">
      <c r="A33" s="947" t="s">
        <v>761</v>
      </c>
      <c r="B33" s="948" t="s">
        <v>760</v>
      </c>
      <c r="C33" s="943">
        <v>405.11680000000001</v>
      </c>
      <c r="D33" s="944">
        <v>42010.338400000001</v>
      </c>
      <c r="E33" s="991">
        <v>106.59480000000001</v>
      </c>
      <c r="F33" s="992">
        <v>27400.617399999999</v>
      </c>
      <c r="G33" s="992">
        <v>34022.481</v>
      </c>
      <c r="H33" s="992">
        <v>53778.325700000001</v>
      </c>
      <c r="I33" s="992">
        <v>68761.962100000004</v>
      </c>
      <c r="J33" s="944">
        <v>46479.812599999997</v>
      </c>
      <c r="K33" s="991">
        <v>107.25</v>
      </c>
      <c r="L33" s="985"/>
      <c r="M33" s="985"/>
      <c r="N33" s="985"/>
      <c r="O33" s="985"/>
      <c r="P33" s="985"/>
      <c r="Q33" s="985"/>
      <c r="R33" s="985"/>
      <c r="S33" s="985"/>
      <c r="T33" s="985"/>
      <c r="U33" s="985"/>
      <c r="V33" s="985"/>
      <c r="W33" s="985"/>
      <c r="X33" s="985"/>
      <c r="Y33" s="985"/>
      <c r="Z33" s="985"/>
    </row>
    <row r="34" spans="1:26" ht="19.5" customHeight="1">
      <c r="A34" s="928" t="s">
        <v>759</v>
      </c>
      <c r="B34" s="948" t="s">
        <v>758</v>
      </c>
      <c r="C34" s="921">
        <v>27.2788</v>
      </c>
      <c r="D34" s="925">
        <v>37029.432099999998</v>
      </c>
      <c r="E34" s="993">
        <v>106.44370000000001</v>
      </c>
      <c r="F34" s="994">
        <v>21122.9107</v>
      </c>
      <c r="G34" s="994">
        <v>29496.816500000001</v>
      </c>
      <c r="H34" s="994">
        <v>43737.945699999997</v>
      </c>
      <c r="I34" s="994">
        <v>51833.802499999998</v>
      </c>
      <c r="J34" s="925">
        <v>37595.712200000002</v>
      </c>
      <c r="K34" s="993">
        <v>105.88</v>
      </c>
    </row>
    <row r="35" spans="1:26" ht="19.5" customHeight="1">
      <c r="A35" s="947" t="s">
        <v>757</v>
      </c>
      <c r="B35" s="948" t="s">
        <v>756</v>
      </c>
      <c r="C35" s="943">
        <v>49.872500000000002</v>
      </c>
      <c r="D35" s="944">
        <v>45357.430699999997</v>
      </c>
      <c r="E35" s="991">
        <v>108.7996</v>
      </c>
      <c r="F35" s="992">
        <v>24968.342499999999</v>
      </c>
      <c r="G35" s="992">
        <v>34858.004399999998</v>
      </c>
      <c r="H35" s="992">
        <v>60764.566500000001</v>
      </c>
      <c r="I35" s="992">
        <v>83305.008100000006</v>
      </c>
      <c r="J35" s="944">
        <v>51688.210200000001</v>
      </c>
      <c r="K35" s="991">
        <v>106.9</v>
      </c>
    </row>
    <row r="36" spans="1:26" s="987" customFormat="1" ht="19.5" customHeight="1">
      <c r="A36" s="928" t="s">
        <v>755</v>
      </c>
      <c r="B36" s="948" t="s">
        <v>754</v>
      </c>
      <c r="C36" s="921">
        <v>309.71539999999999</v>
      </c>
      <c r="D36" s="925">
        <v>32480.480899999999</v>
      </c>
      <c r="E36" s="993">
        <v>106.6061</v>
      </c>
      <c r="F36" s="994">
        <v>20685.086299999999</v>
      </c>
      <c r="G36" s="994">
        <v>26108.857</v>
      </c>
      <c r="H36" s="994">
        <v>41029.410100000001</v>
      </c>
      <c r="I36" s="994">
        <v>51073.643799999998</v>
      </c>
      <c r="J36" s="925">
        <v>34998.4715</v>
      </c>
      <c r="K36" s="993">
        <v>107.31</v>
      </c>
      <c r="L36" s="985"/>
      <c r="M36" s="985"/>
      <c r="N36" s="985"/>
      <c r="O36" s="985"/>
      <c r="P36" s="985"/>
      <c r="Q36" s="985"/>
      <c r="R36" s="985"/>
      <c r="S36" s="985"/>
      <c r="T36" s="985"/>
      <c r="U36" s="985"/>
      <c r="V36" s="985"/>
      <c r="W36" s="985"/>
      <c r="X36" s="985"/>
      <c r="Y36" s="985"/>
      <c r="Z36" s="985"/>
    </row>
    <row r="37" spans="1:26" ht="19.5" customHeight="1">
      <c r="A37" s="947" t="s">
        <v>753</v>
      </c>
      <c r="B37" s="948" t="s">
        <v>752</v>
      </c>
      <c r="C37" s="943">
        <v>106.6373</v>
      </c>
      <c r="D37" s="944">
        <v>30077.391599999999</v>
      </c>
      <c r="E37" s="991">
        <v>106.2428</v>
      </c>
      <c r="F37" s="992">
        <v>17839.6849</v>
      </c>
      <c r="G37" s="992">
        <v>22770.5239</v>
      </c>
      <c r="H37" s="992">
        <v>37585.873299999999</v>
      </c>
      <c r="I37" s="992">
        <v>46973.56</v>
      </c>
      <c r="J37" s="944">
        <v>32025.318800000001</v>
      </c>
      <c r="K37" s="991">
        <v>106.5</v>
      </c>
    </row>
    <row r="38" spans="1:26" ht="19.5" customHeight="1">
      <c r="A38" s="928" t="s">
        <v>751</v>
      </c>
      <c r="B38" s="948" t="s">
        <v>750</v>
      </c>
      <c r="C38" s="921">
        <v>52.387</v>
      </c>
      <c r="D38" s="925">
        <v>31404.851999999999</v>
      </c>
      <c r="E38" s="993">
        <v>107.553</v>
      </c>
      <c r="F38" s="994">
        <v>22371.596300000001</v>
      </c>
      <c r="G38" s="994">
        <v>26602.865099999999</v>
      </c>
      <c r="H38" s="994">
        <v>38751.933900000004</v>
      </c>
      <c r="I38" s="994">
        <v>48624.718500000003</v>
      </c>
      <c r="J38" s="925">
        <v>34067.8511</v>
      </c>
      <c r="K38" s="993">
        <v>108.04</v>
      </c>
    </row>
    <row r="39" spans="1:26" s="987" customFormat="1" ht="19.5" customHeight="1">
      <c r="A39" s="947" t="s">
        <v>749</v>
      </c>
      <c r="B39" s="948" t="s">
        <v>748</v>
      </c>
      <c r="C39" s="943">
        <v>115.98609999999999</v>
      </c>
      <c r="D39" s="944">
        <v>35424.449699999997</v>
      </c>
      <c r="E39" s="991">
        <v>107.9845</v>
      </c>
      <c r="F39" s="992">
        <v>22714.929800000002</v>
      </c>
      <c r="G39" s="992">
        <v>28147.793300000001</v>
      </c>
      <c r="H39" s="992">
        <v>45049.117100000003</v>
      </c>
      <c r="I39" s="992">
        <v>54833.986499999999</v>
      </c>
      <c r="J39" s="944">
        <v>37873.444100000001</v>
      </c>
      <c r="K39" s="991">
        <v>108.49</v>
      </c>
      <c r="L39" s="985"/>
      <c r="M39" s="985"/>
      <c r="N39" s="985"/>
      <c r="O39" s="985"/>
      <c r="P39" s="985"/>
      <c r="Q39" s="985"/>
      <c r="R39" s="985"/>
      <c r="S39" s="985"/>
      <c r="T39" s="985"/>
      <c r="U39" s="985"/>
      <c r="V39" s="985"/>
      <c r="W39" s="985"/>
      <c r="X39" s="985"/>
      <c r="Y39" s="985"/>
      <c r="Z39" s="985"/>
    </row>
    <row r="40" spans="1:26" ht="19.5" customHeight="1">
      <c r="A40" s="928" t="s">
        <v>747</v>
      </c>
      <c r="B40" s="948" t="s">
        <v>746</v>
      </c>
      <c r="C40" s="921">
        <v>34.704799999999999</v>
      </c>
      <c r="D40" s="925">
        <v>33631.82</v>
      </c>
      <c r="E40" s="993">
        <v>105.28279999999999</v>
      </c>
      <c r="F40" s="994">
        <v>24608.368200000001</v>
      </c>
      <c r="G40" s="994">
        <v>27611.521799999999</v>
      </c>
      <c r="H40" s="994">
        <v>40912.725700000003</v>
      </c>
      <c r="I40" s="994">
        <v>49174.560899999997</v>
      </c>
      <c r="J40" s="925">
        <v>35930.437700000002</v>
      </c>
      <c r="K40" s="993">
        <v>105.11</v>
      </c>
    </row>
    <row r="41" spans="1:26" ht="19.5" customHeight="1">
      <c r="A41" s="947" t="s">
        <v>745</v>
      </c>
      <c r="B41" s="948" t="s">
        <v>744</v>
      </c>
      <c r="C41" s="943">
        <v>471.30399999999997</v>
      </c>
      <c r="D41" s="944">
        <v>28561.787400000001</v>
      </c>
      <c r="E41" s="991">
        <v>106.33629999999999</v>
      </c>
      <c r="F41" s="992">
        <v>19176.430700000001</v>
      </c>
      <c r="G41" s="992">
        <v>22694.058700000001</v>
      </c>
      <c r="H41" s="992">
        <v>35950.481099999997</v>
      </c>
      <c r="I41" s="992">
        <v>45219.097900000001</v>
      </c>
      <c r="J41" s="944">
        <v>30877.083500000001</v>
      </c>
      <c r="K41" s="991">
        <v>105.04</v>
      </c>
    </row>
    <row r="42" spans="1:26" ht="19.5" customHeight="1">
      <c r="A42" s="928" t="s">
        <v>743</v>
      </c>
      <c r="B42" s="948" t="s">
        <v>742</v>
      </c>
      <c r="C42" s="921">
        <v>124.54179999999999</v>
      </c>
      <c r="D42" s="925">
        <v>25634.249500000002</v>
      </c>
      <c r="E42" s="993">
        <v>106.2199</v>
      </c>
      <c r="F42" s="994">
        <v>17941.164199999999</v>
      </c>
      <c r="G42" s="994">
        <v>20963.749</v>
      </c>
      <c r="H42" s="994">
        <v>32279.465499999998</v>
      </c>
      <c r="I42" s="994">
        <v>41628.546199999997</v>
      </c>
      <c r="J42" s="925">
        <v>28190.210299999999</v>
      </c>
      <c r="K42" s="993">
        <v>107.85</v>
      </c>
    </row>
    <row r="43" spans="1:26" ht="19.5" customHeight="1">
      <c r="A43" s="947" t="s">
        <v>741</v>
      </c>
      <c r="B43" s="948" t="s">
        <v>740</v>
      </c>
      <c r="C43" s="943">
        <v>195.74700000000001</v>
      </c>
      <c r="D43" s="944">
        <v>27807.007099999999</v>
      </c>
      <c r="E43" s="991">
        <v>108.52030000000001</v>
      </c>
      <c r="F43" s="992">
        <v>19211.158599999999</v>
      </c>
      <c r="G43" s="992">
        <v>22826.1826</v>
      </c>
      <c r="H43" s="992">
        <v>34200.065300000002</v>
      </c>
      <c r="I43" s="992">
        <v>42514.784500000002</v>
      </c>
      <c r="J43" s="944">
        <v>30070.172600000002</v>
      </c>
      <c r="K43" s="991">
        <v>109.04</v>
      </c>
    </row>
    <row r="44" spans="1:26" s="987" customFormat="1" ht="19.5" customHeight="1">
      <c r="A44" s="928" t="s">
        <v>739</v>
      </c>
      <c r="B44" s="948" t="s">
        <v>738</v>
      </c>
      <c r="C44" s="921">
        <v>85.266300000000001</v>
      </c>
      <c r="D44" s="925">
        <v>33028.770299999996</v>
      </c>
      <c r="E44" s="993">
        <v>94.232699999999994</v>
      </c>
      <c r="F44" s="994">
        <v>25443.858899999999</v>
      </c>
      <c r="G44" s="994">
        <v>29031.7127</v>
      </c>
      <c r="H44" s="994">
        <v>37703.797299999998</v>
      </c>
      <c r="I44" s="994">
        <v>42715.106299999999</v>
      </c>
      <c r="J44" s="925">
        <v>33896.386899999998</v>
      </c>
      <c r="K44" s="993">
        <v>93.9</v>
      </c>
      <c r="L44" s="985"/>
      <c r="M44" s="985"/>
      <c r="N44" s="985"/>
      <c r="O44" s="985"/>
      <c r="P44" s="985"/>
      <c r="Q44" s="985"/>
      <c r="R44" s="985"/>
      <c r="S44" s="985"/>
      <c r="T44" s="985"/>
      <c r="U44" s="985"/>
      <c r="V44" s="985"/>
      <c r="W44" s="985"/>
      <c r="X44" s="985"/>
      <c r="Y44" s="985"/>
      <c r="Z44" s="985"/>
    </row>
    <row r="45" spans="1:26" ht="19.5" customHeight="1">
      <c r="A45" s="947" t="s">
        <v>737</v>
      </c>
      <c r="B45" s="948" t="s">
        <v>736</v>
      </c>
      <c r="C45" s="943">
        <v>65.748699999999999</v>
      </c>
      <c r="D45" s="944">
        <v>28996.7343</v>
      </c>
      <c r="E45" s="991">
        <v>110.4584</v>
      </c>
      <c r="F45" s="992">
        <v>18503.509900000001</v>
      </c>
      <c r="G45" s="992">
        <v>20725.097000000002</v>
      </c>
      <c r="H45" s="992">
        <v>46801.775699999998</v>
      </c>
      <c r="I45" s="992">
        <v>56828.614399999999</v>
      </c>
      <c r="J45" s="944">
        <v>34453.290800000002</v>
      </c>
      <c r="K45" s="991">
        <v>106.45</v>
      </c>
    </row>
    <row r="46" spans="1:26" ht="19.5" customHeight="1">
      <c r="A46" s="928" t="s">
        <v>735</v>
      </c>
      <c r="B46" s="948" t="s">
        <v>734</v>
      </c>
      <c r="C46" s="921">
        <v>28.2441</v>
      </c>
      <c r="D46" s="925">
        <v>30523.276300000001</v>
      </c>
      <c r="E46" s="993">
        <v>108.14919999999999</v>
      </c>
      <c r="F46" s="994">
        <v>21088.1312</v>
      </c>
      <c r="G46" s="994">
        <v>25337.964800000002</v>
      </c>
      <c r="H46" s="994">
        <v>36335.319900000002</v>
      </c>
      <c r="I46" s="994">
        <v>41550.508500000004</v>
      </c>
      <c r="J46" s="925">
        <v>31455.5553</v>
      </c>
      <c r="K46" s="993">
        <v>108.34</v>
      </c>
    </row>
    <row r="47" spans="1:26" ht="19.5" customHeight="1">
      <c r="A47" s="947" t="s">
        <v>733</v>
      </c>
      <c r="B47" s="948" t="s">
        <v>732</v>
      </c>
      <c r="C47" s="943">
        <v>24.9526</v>
      </c>
      <c r="D47" s="944">
        <v>30417.0897</v>
      </c>
      <c r="E47" s="991">
        <v>107.98609999999999</v>
      </c>
      <c r="F47" s="992">
        <v>20849.495299999999</v>
      </c>
      <c r="G47" s="992">
        <v>25349.822</v>
      </c>
      <c r="H47" s="992">
        <v>36271.612500000003</v>
      </c>
      <c r="I47" s="992">
        <v>41550.508500000004</v>
      </c>
      <c r="J47" s="944">
        <v>31420.812900000001</v>
      </c>
      <c r="K47" s="991">
        <v>108.46</v>
      </c>
    </row>
    <row r="48" spans="1:26" s="987" customFormat="1" ht="19.5" customHeight="1">
      <c r="A48" s="928" t="s">
        <v>731</v>
      </c>
      <c r="B48" s="948" t="s">
        <v>730</v>
      </c>
      <c r="C48" s="943">
        <v>3.2888000000000002</v>
      </c>
      <c r="D48" s="944">
        <v>31053.534</v>
      </c>
      <c r="E48" s="991">
        <v>106.6674</v>
      </c>
      <c r="F48" s="992">
        <v>22713.6391</v>
      </c>
      <c r="G48" s="992">
        <v>24842.618399999999</v>
      </c>
      <c r="H48" s="992">
        <v>36753.190300000002</v>
      </c>
      <c r="I48" s="992">
        <v>41964.574699999997</v>
      </c>
      <c r="J48" s="944">
        <v>31722.620699999999</v>
      </c>
      <c r="K48" s="991">
        <v>107.53</v>
      </c>
      <c r="L48" s="985"/>
      <c r="M48" s="985"/>
      <c r="N48" s="985"/>
      <c r="O48" s="985"/>
      <c r="P48" s="985"/>
      <c r="Q48" s="985"/>
      <c r="R48" s="985"/>
      <c r="S48" s="985"/>
      <c r="T48" s="985"/>
      <c r="U48" s="985"/>
      <c r="V48" s="985"/>
      <c r="W48" s="985"/>
      <c r="X48" s="985"/>
      <c r="Y48" s="985"/>
      <c r="Z48" s="985"/>
    </row>
    <row r="49" spans="1:11" ht="19.5" customHeight="1">
      <c r="A49" s="947">
        <v>63</v>
      </c>
      <c r="B49" s="948" t="s">
        <v>729</v>
      </c>
      <c r="C49" s="943" t="s">
        <v>696</v>
      </c>
      <c r="D49" s="944" t="s">
        <v>696</v>
      </c>
      <c r="E49" s="991" t="s">
        <v>696</v>
      </c>
      <c r="F49" s="992" t="s">
        <v>696</v>
      </c>
      <c r="G49" s="992" t="s">
        <v>696</v>
      </c>
      <c r="H49" s="992" t="s">
        <v>696</v>
      </c>
      <c r="I49" s="992" t="s">
        <v>696</v>
      </c>
      <c r="J49" s="944" t="s">
        <v>696</v>
      </c>
      <c r="K49" s="991" t="s">
        <v>696</v>
      </c>
    </row>
    <row r="50" spans="1:11" ht="19.5" customHeight="1">
      <c r="A50" s="947" t="s">
        <v>728</v>
      </c>
      <c r="B50" s="948" t="s">
        <v>727</v>
      </c>
      <c r="C50" s="921">
        <v>442.24119999999999</v>
      </c>
      <c r="D50" s="925">
        <v>35161.111199999999</v>
      </c>
      <c r="E50" s="993">
        <v>108.1729</v>
      </c>
      <c r="F50" s="994">
        <v>21064.0268</v>
      </c>
      <c r="G50" s="994">
        <v>27369.161899999999</v>
      </c>
      <c r="H50" s="994">
        <v>43404.628499999999</v>
      </c>
      <c r="I50" s="994">
        <v>52494.748</v>
      </c>
      <c r="J50" s="925">
        <v>36435.072099999998</v>
      </c>
      <c r="K50" s="993">
        <v>108.12</v>
      </c>
    </row>
    <row r="51" spans="1:11" ht="19.5" customHeight="1">
      <c r="A51" s="928" t="s">
        <v>726</v>
      </c>
      <c r="B51" s="948" t="s">
        <v>725</v>
      </c>
      <c r="C51" s="943">
        <v>77.236400000000003</v>
      </c>
      <c r="D51" s="944">
        <v>31017.632000000001</v>
      </c>
      <c r="E51" s="991">
        <v>108.67529999999999</v>
      </c>
      <c r="F51" s="992">
        <v>19209.396100000002</v>
      </c>
      <c r="G51" s="992">
        <v>23827.577300000001</v>
      </c>
      <c r="H51" s="992">
        <v>39619.479899999998</v>
      </c>
      <c r="I51" s="992">
        <v>48013.126700000001</v>
      </c>
      <c r="J51" s="944">
        <v>32713.101299999998</v>
      </c>
      <c r="K51" s="991">
        <v>108.77</v>
      </c>
    </row>
    <row r="52" spans="1:11" ht="19.5" customHeight="1">
      <c r="A52" s="947" t="s">
        <v>724</v>
      </c>
      <c r="B52" s="948" t="s">
        <v>723</v>
      </c>
      <c r="C52" s="921">
        <v>226.30709999999999</v>
      </c>
      <c r="D52" s="925">
        <v>37293.917200000004</v>
      </c>
      <c r="E52" s="993">
        <v>108.23820000000001</v>
      </c>
      <c r="F52" s="994">
        <v>24307.1842</v>
      </c>
      <c r="G52" s="994">
        <v>30570.650399999999</v>
      </c>
      <c r="H52" s="994">
        <v>45111.064899999998</v>
      </c>
      <c r="I52" s="994">
        <v>54502.3554</v>
      </c>
      <c r="J52" s="925">
        <v>38706.203300000001</v>
      </c>
      <c r="K52" s="993">
        <v>108.22</v>
      </c>
    </row>
    <row r="53" spans="1:11" ht="19.5" customHeight="1">
      <c r="A53" s="928" t="s">
        <v>722</v>
      </c>
      <c r="B53" s="948" t="s">
        <v>721</v>
      </c>
      <c r="C53" s="943">
        <v>17.657499999999999</v>
      </c>
      <c r="D53" s="944">
        <v>28837.085800000001</v>
      </c>
      <c r="E53" s="991">
        <v>102.2527</v>
      </c>
      <c r="F53" s="992">
        <v>20003.1122</v>
      </c>
      <c r="G53" s="992">
        <v>24000</v>
      </c>
      <c r="H53" s="992">
        <v>36789.660400000001</v>
      </c>
      <c r="I53" s="992">
        <v>44429.429499999998</v>
      </c>
      <c r="J53" s="944">
        <v>31094.540499999999</v>
      </c>
      <c r="K53" s="991">
        <v>101.58</v>
      </c>
    </row>
    <row r="54" spans="1:11" ht="19.5" customHeight="1">
      <c r="A54" s="947" t="s">
        <v>720</v>
      </c>
      <c r="B54" s="948" t="s">
        <v>719</v>
      </c>
      <c r="C54" s="921">
        <v>58.645400000000002</v>
      </c>
      <c r="D54" s="925">
        <v>39841.914700000001</v>
      </c>
      <c r="E54" s="993">
        <v>109.6768</v>
      </c>
      <c r="F54" s="994">
        <v>24958.390500000001</v>
      </c>
      <c r="G54" s="994">
        <v>32197.602800000001</v>
      </c>
      <c r="H54" s="994">
        <v>47794.734299999996</v>
      </c>
      <c r="I54" s="994">
        <v>57594.341</v>
      </c>
      <c r="J54" s="925">
        <v>40685.889300000003</v>
      </c>
      <c r="K54" s="993">
        <v>109.36</v>
      </c>
    </row>
    <row r="55" spans="1:11" ht="19.5" customHeight="1">
      <c r="A55" s="928" t="s">
        <v>718</v>
      </c>
      <c r="B55" s="948" t="s">
        <v>717</v>
      </c>
      <c r="C55" s="943">
        <v>62.3947</v>
      </c>
      <c r="D55" s="944">
        <v>28208.868299999998</v>
      </c>
      <c r="E55" s="991">
        <v>106.093</v>
      </c>
      <c r="F55" s="992">
        <v>19070.4342</v>
      </c>
      <c r="G55" s="992">
        <v>22403.357</v>
      </c>
      <c r="H55" s="992">
        <v>36028.655899999998</v>
      </c>
      <c r="I55" s="992">
        <v>43858.855900000002</v>
      </c>
      <c r="J55" s="944">
        <v>30320.874100000001</v>
      </c>
      <c r="K55" s="991">
        <v>107.23</v>
      </c>
    </row>
    <row r="56" spans="1:11" ht="19.5" customHeight="1">
      <c r="A56" s="947" t="s">
        <v>716</v>
      </c>
      <c r="B56" s="948" t="s">
        <v>715</v>
      </c>
      <c r="C56" s="921">
        <v>597.45839999999998</v>
      </c>
      <c r="D56" s="925">
        <v>33473.111599999997</v>
      </c>
      <c r="E56" s="993">
        <v>106.6641</v>
      </c>
      <c r="F56" s="994">
        <v>21658.9166</v>
      </c>
      <c r="G56" s="994">
        <v>26949.2029</v>
      </c>
      <c r="H56" s="994">
        <v>40839.944600000003</v>
      </c>
      <c r="I56" s="994">
        <v>49685.117299999998</v>
      </c>
      <c r="J56" s="925">
        <v>34925.671600000001</v>
      </c>
      <c r="K56" s="993">
        <v>107.54</v>
      </c>
    </row>
    <row r="57" spans="1:11" ht="19.5" customHeight="1">
      <c r="A57" s="928" t="s">
        <v>714</v>
      </c>
      <c r="B57" s="948" t="s">
        <v>713</v>
      </c>
      <c r="C57" s="943">
        <v>172.8869</v>
      </c>
      <c r="D57" s="944">
        <v>34531.490100000003</v>
      </c>
      <c r="E57" s="991">
        <v>107.0192</v>
      </c>
      <c r="F57" s="992">
        <v>22903.283800000001</v>
      </c>
      <c r="G57" s="992">
        <v>28100.165199999999</v>
      </c>
      <c r="H57" s="992">
        <v>42293.462099999997</v>
      </c>
      <c r="I57" s="992">
        <v>50523.4836</v>
      </c>
      <c r="J57" s="944">
        <v>36008.369100000004</v>
      </c>
      <c r="K57" s="991">
        <v>107.37</v>
      </c>
    </row>
    <row r="58" spans="1:11" ht="19.5" customHeight="1">
      <c r="A58" s="947" t="s">
        <v>712</v>
      </c>
      <c r="B58" s="948" t="s">
        <v>711</v>
      </c>
      <c r="C58" s="921">
        <v>143.6497</v>
      </c>
      <c r="D58" s="925">
        <v>31882.678100000001</v>
      </c>
      <c r="E58" s="993">
        <v>106.8356</v>
      </c>
      <c r="F58" s="994">
        <v>22620.75</v>
      </c>
      <c r="G58" s="994">
        <v>26823.518100000001</v>
      </c>
      <c r="H58" s="994">
        <v>38421.7647</v>
      </c>
      <c r="I58" s="994">
        <v>47675.963900000002</v>
      </c>
      <c r="J58" s="925">
        <v>33817.041599999997</v>
      </c>
      <c r="K58" s="993">
        <v>107.62</v>
      </c>
    </row>
    <row r="59" spans="1:11" ht="19.5" customHeight="1">
      <c r="A59" s="928" t="s">
        <v>710</v>
      </c>
      <c r="B59" s="948" t="s">
        <v>709</v>
      </c>
      <c r="C59" s="943">
        <v>280.89640000000003</v>
      </c>
      <c r="D59" s="944">
        <v>33896.5</v>
      </c>
      <c r="E59" s="991">
        <v>106.7428</v>
      </c>
      <c r="F59" s="992">
        <v>20643.580300000001</v>
      </c>
      <c r="G59" s="992">
        <v>26222.239000000001</v>
      </c>
      <c r="H59" s="992">
        <v>41006.312599999997</v>
      </c>
      <c r="I59" s="992">
        <v>49912.346899999997</v>
      </c>
      <c r="J59" s="944">
        <v>34826.2111</v>
      </c>
      <c r="K59" s="991">
        <v>107.64</v>
      </c>
    </row>
    <row r="60" spans="1:11" ht="19.5" customHeight="1">
      <c r="A60" s="947" t="s">
        <v>708</v>
      </c>
      <c r="B60" s="948" t="s">
        <v>707</v>
      </c>
      <c r="C60" s="921">
        <v>220.00880000000001</v>
      </c>
      <c r="D60" s="925">
        <v>23281.609</v>
      </c>
      <c r="E60" s="993">
        <v>105.2222</v>
      </c>
      <c r="F60" s="994">
        <v>16835.570100000001</v>
      </c>
      <c r="G60" s="994">
        <v>19129.297299999998</v>
      </c>
      <c r="H60" s="994">
        <v>29288.9257</v>
      </c>
      <c r="I60" s="994">
        <v>36155.926200000002</v>
      </c>
      <c r="J60" s="925">
        <v>25197.622500000001</v>
      </c>
      <c r="K60" s="993">
        <v>106.19</v>
      </c>
    </row>
    <row r="61" spans="1:11" ht="19.5" customHeight="1">
      <c r="A61" s="928" t="s">
        <v>706</v>
      </c>
      <c r="B61" s="948" t="s">
        <v>705</v>
      </c>
      <c r="C61" s="921">
        <v>74.853399999999993</v>
      </c>
      <c r="D61" s="925">
        <v>21526.9166</v>
      </c>
      <c r="E61" s="993">
        <v>104.9743</v>
      </c>
      <c r="F61" s="994">
        <v>16976.005099999998</v>
      </c>
      <c r="G61" s="994">
        <v>18937.097600000001</v>
      </c>
      <c r="H61" s="994">
        <v>24571.492200000001</v>
      </c>
      <c r="I61" s="994">
        <v>28422.6567</v>
      </c>
      <c r="J61" s="925">
        <v>22419.024799999999</v>
      </c>
      <c r="K61" s="993">
        <v>105.37</v>
      </c>
    </row>
    <row r="62" spans="1:11" ht="19.5" customHeight="1">
      <c r="A62" s="947" t="s">
        <v>704</v>
      </c>
      <c r="B62" s="948" t="s">
        <v>703</v>
      </c>
      <c r="C62" s="943">
        <v>7.6069000000000004</v>
      </c>
      <c r="D62" s="944">
        <v>22912.9166</v>
      </c>
      <c r="E62" s="991">
        <v>103.6323</v>
      </c>
      <c r="F62" s="992">
        <v>16314.5319</v>
      </c>
      <c r="G62" s="992">
        <v>18771.754000000001</v>
      </c>
      <c r="H62" s="992">
        <v>27539.327300000001</v>
      </c>
      <c r="I62" s="992">
        <v>32657.543699999998</v>
      </c>
      <c r="J62" s="944">
        <v>24020.465800000002</v>
      </c>
      <c r="K62" s="991">
        <v>107.56</v>
      </c>
    </row>
    <row r="63" spans="1:11" ht="19.5" customHeight="1">
      <c r="A63" s="928" t="s">
        <v>702</v>
      </c>
      <c r="B63" s="948" t="s">
        <v>701</v>
      </c>
      <c r="C63" s="921">
        <v>101.68340000000001</v>
      </c>
      <c r="D63" s="925">
        <v>26265.823400000001</v>
      </c>
      <c r="E63" s="993">
        <v>106.0847</v>
      </c>
      <c r="F63" s="994">
        <v>16921.280200000001</v>
      </c>
      <c r="G63" s="994">
        <v>19752.154999999999</v>
      </c>
      <c r="H63" s="994">
        <v>33083.605100000001</v>
      </c>
      <c r="I63" s="994">
        <v>39486.216699999997</v>
      </c>
      <c r="J63" s="925">
        <v>27452.6806</v>
      </c>
      <c r="K63" s="993">
        <v>106.4</v>
      </c>
    </row>
    <row r="64" spans="1:11" ht="19.5" customHeight="1">
      <c r="A64" s="947" t="s">
        <v>700</v>
      </c>
      <c r="B64" s="948" t="s">
        <v>699</v>
      </c>
      <c r="C64" s="943">
        <v>9.0204000000000004</v>
      </c>
      <c r="D64" s="944">
        <v>20203.8194</v>
      </c>
      <c r="E64" s="991">
        <v>109.4195</v>
      </c>
      <c r="F64" s="992">
        <v>16381.417100000001</v>
      </c>
      <c r="G64" s="992">
        <v>17660.330099999999</v>
      </c>
      <c r="H64" s="992">
        <v>24419.781500000001</v>
      </c>
      <c r="I64" s="992">
        <v>28577.593799999999</v>
      </c>
      <c r="J64" s="944">
        <v>21648.920900000001</v>
      </c>
      <c r="K64" s="991">
        <v>106.68</v>
      </c>
    </row>
    <row r="65" spans="1:11" ht="19.5" customHeight="1">
      <c r="A65" s="928" t="s">
        <v>698</v>
      </c>
      <c r="B65" s="948" t="s">
        <v>697</v>
      </c>
      <c r="C65" s="921" t="s">
        <v>696</v>
      </c>
      <c r="D65" s="925" t="s">
        <v>696</v>
      </c>
      <c r="E65" s="993" t="s">
        <v>696</v>
      </c>
      <c r="F65" s="994" t="s">
        <v>696</v>
      </c>
      <c r="G65" s="994" t="s">
        <v>696</v>
      </c>
      <c r="H65" s="994" t="s">
        <v>696</v>
      </c>
      <c r="I65" s="994" t="s">
        <v>696</v>
      </c>
      <c r="J65" s="925" t="s">
        <v>696</v>
      </c>
      <c r="K65" s="993" t="s">
        <v>696</v>
      </c>
    </row>
    <row r="66" spans="1:11" ht="19.5" customHeight="1" thickBot="1">
      <c r="A66" s="947" t="s">
        <v>695</v>
      </c>
      <c r="B66" s="948" t="s">
        <v>694</v>
      </c>
      <c r="C66" s="943">
        <v>26.791799999999999</v>
      </c>
      <c r="D66" s="944">
        <v>24694.333299999998</v>
      </c>
      <c r="E66" s="991">
        <v>108.7542</v>
      </c>
      <c r="F66" s="992">
        <v>16817.5726</v>
      </c>
      <c r="G66" s="992">
        <v>19525.649399999998</v>
      </c>
      <c r="H66" s="992">
        <v>30396.4166</v>
      </c>
      <c r="I66" s="992">
        <v>36856.941700000003</v>
      </c>
      <c r="J66" s="944">
        <v>25936.661</v>
      </c>
      <c r="K66" s="991">
        <v>108.63</v>
      </c>
    </row>
    <row r="67" spans="1:11" ht="19.5" customHeight="1" thickTop="1">
      <c r="A67" s="990"/>
      <c r="B67" s="955" t="s">
        <v>551</v>
      </c>
      <c r="C67" s="915">
        <v>3633.1379999999999</v>
      </c>
      <c r="D67" s="914">
        <v>37417.808700000001</v>
      </c>
      <c r="E67" s="988">
        <v>106.2398</v>
      </c>
      <c r="F67" s="989">
        <v>21402.436799999999</v>
      </c>
      <c r="G67" s="989">
        <v>28094.992300000002</v>
      </c>
      <c r="H67" s="989">
        <v>49749.296399999999</v>
      </c>
      <c r="I67" s="989">
        <v>67527.714300000007</v>
      </c>
      <c r="J67" s="914">
        <v>43412.871500000001</v>
      </c>
      <c r="K67" s="988">
        <v>106.42</v>
      </c>
    </row>
    <row r="70" spans="1:11">
      <c r="B70" s="987"/>
    </row>
  </sheetData>
  <mergeCells count="9">
    <mergeCell ref="C1:D1"/>
    <mergeCell ref="A2:K2"/>
    <mergeCell ref="A3:K3"/>
    <mergeCell ref="A4:K4"/>
    <mergeCell ref="A5:B7"/>
    <mergeCell ref="C5:C6"/>
    <mergeCell ref="D5:E5"/>
    <mergeCell ref="F5:I5"/>
    <mergeCell ref="J5:K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53" fitToHeight="2" orientation="portrait" r:id="rId1"/>
  <headerFooter>
    <oddHeader xml:space="preserve">&amp;RStrana 7
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0308E-2C90-439E-9269-CD5F41DB6BAA}">
  <sheetPr>
    <tabColor theme="2"/>
    <pageSetUpPr fitToPage="1"/>
  </sheetPr>
  <dimension ref="A1:AI30"/>
  <sheetViews>
    <sheetView showGridLines="0" zoomScaleNormal="100" workbookViewId="0">
      <selection sqref="A1:N1"/>
    </sheetView>
  </sheetViews>
  <sheetFormatPr defaultColWidth="8.28515625" defaultRowHeight="12.75"/>
  <cols>
    <col min="1" max="1" width="5.140625" style="912" customWidth="1"/>
    <col min="2" max="2" width="35.140625" style="912" customWidth="1"/>
    <col min="3" max="3" width="13.140625" style="912" customWidth="1"/>
    <col min="4" max="14" width="11.42578125" style="912" customWidth="1"/>
    <col min="15" max="232" width="8.28515625" style="912"/>
    <col min="233" max="233" width="6.28515625" style="912" customWidth="1"/>
    <col min="234" max="234" width="35.140625" style="912" customWidth="1"/>
    <col min="235" max="235" width="10.28515625" style="912" customWidth="1"/>
    <col min="236" max="238" width="8.28515625" style="912"/>
    <col min="239" max="241" width="8.85546875" style="912" customWidth="1"/>
    <col min="242" max="247" width="11.28515625" style="912" customWidth="1"/>
    <col min="248" max="488" width="8.28515625" style="912"/>
    <col min="489" max="489" width="6.28515625" style="912" customWidth="1"/>
    <col min="490" max="490" width="35.140625" style="912" customWidth="1"/>
    <col min="491" max="491" width="10.28515625" style="912" customWidth="1"/>
    <col min="492" max="494" width="8.28515625" style="912"/>
    <col min="495" max="497" width="8.85546875" style="912" customWidth="1"/>
    <col min="498" max="503" width="11.28515625" style="912" customWidth="1"/>
    <col min="504" max="744" width="8.28515625" style="912"/>
    <col min="745" max="745" width="6.28515625" style="912" customWidth="1"/>
    <col min="746" max="746" width="35.140625" style="912" customWidth="1"/>
    <col min="747" max="747" width="10.28515625" style="912" customWidth="1"/>
    <col min="748" max="750" width="8.28515625" style="912"/>
    <col min="751" max="753" width="8.85546875" style="912" customWidth="1"/>
    <col min="754" max="759" width="11.28515625" style="912" customWidth="1"/>
    <col min="760" max="1000" width="8.28515625" style="912"/>
    <col min="1001" max="1001" width="6.28515625" style="912" customWidth="1"/>
    <col min="1002" max="1002" width="35.140625" style="912" customWidth="1"/>
    <col min="1003" max="1003" width="10.28515625" style="912" customWidth="1"/>
    <col min="1004" max="1006" width="8.28515625" style="912"/>
    <col min="1007" max="1009" width="8.85546875" style="912" customWidth="1"/>
    <col min="1010" max="1015" width="11.28515625" style="912" customWidth="1"/>
    <col min="1016" max="1256" width="8.28515625" style="912"/>
    <col min="1257" max="1257" width="6.28515625" style="912" customWidth="1"/>
    <col min="1258" max="1258" width="35.140625" style="912" customWidth="1"/>
    <col min="1259" max="1259" width="10.28515625" style="912" customWidth="1"/>
    <col min="1260" max="1262" width="8.28515625" style="912"/>
    <col min="1263" max="1265" width="8.85546875" style="912" customWidth="1"/>
    <col min="1266" max="1271" width="11.28515625" style="912" customWidth="1"/>
    <col min="1272" max="1512" width="8.28515625" style="912"/>
    <col min="1513" max="1513" width="6.28515625" style="912" customWidth="1"/>
    <col min="1514" max="1514" width="35.140625" style="912" customWidth="1"/>
    <col min="1515" max="1515" width="10.28515625" style="912" customWidth="1"/>
    <col min="1516" max="1518" width="8.28515625" style="912"/>
    <col min="1519" max="1521" width="8.85546875" style="912" customWidth="1"/>
    <col min="1522" max="1527" width="11.28515625" style="912" customWidth="1"/>
    <col min="1528" max="1768" width="8.28515625" style="912"/>
    <col min="1769" max="1769" width="6.28515625" style="912" customWidth="1"/>
    <col min="1770" max="1770" width="35.140625" style="912" customWidth="1"/>
    <col min="1771" max="1771" width="10.28515625" style="912" customWidth="1"/>
    <col min="1772" max="1774" width="8.28515625" style="912"/>
    <col min="1775" max="1777" width="8.85546875" style="912" customWidth="1"/>
    <col min="1778" max="1783" width="11.28515625" style="912" customWidth="1"/>
    <col min="1784" max="2024" width="8.28515625" style="912"/>
    <col min="2025" max="2025" width="6.28515625" style="912" customWidth="1"/>
    <col min="2026" max="2026" width="35.140625" style="912" customWidth="1"/>
    <col min="2027" max="2027" width="10.28515625" style="912" customWidth="1"/>
    <col min="2028" max="2030" width="8.28515625" style="912"/>
    <col min="2031" max="2033" width="8.85546875" style="912" customWidth="1"/>
    <col min="2034" max="2039" width="11.28515625" style="912" customWidth="1"/>
    <col min="2040" max="2280" width="8.28515625" style="912"/>
    <col min="2281" max="2281" width="6.28515625" style="912" customWidth="1"/>
    <col min="2282" max="2282" width="35.140625" style="912" customWidth="1"/>
    <col min="2283" max="2283" width="10.28515625" style="912" customWidth="1"/>
    <col min="2284" max="2286" width="8.28515625" style="912"/>
    <col min="2287" max="2289" width="8.85546875" style="912" customWidth="1"/>
    <col min="2290" max="2295" width="11.28515625" style="912" customWidth="1"/>
    <col min="2296" max="2536" width="8.28515625" style="912"/>
    <col min="2537" max="2537" width="6.28515625" style="912" customWidth="1"/>
    <col min="2538" max="2538" width="35.140625" style="912" customWidth="1"/>
    <col min="2539" max="2539" width="10.28515625" style="912" customWidth="1"/>
    <col min="2540" max="2542" width="8.28515625" style="912"/>
    <col min="2543" max="2545" width="8.85546875" style="912" customWidth="1"/>
    <col min="2546" max="2551" width="11.28515625" style="912" customWidth="1"/>
    <col min="2552" max="2792" width="8.28515625" style="912"/>
    <col min="2793" max="2793" width="6.28515625" style="912" customWidth="1"/>
    <col min="2794" max="2794" width="35.140625" style="912" customWidth="1"/>
    <col min="2795" max="2795" width="10.28515625" style="912" customWidth="1"/>
    <col min="2796" max="2798" width="8.28515625" style="912"/>
    <col min="2799" max="2801" width="8.85546875" style="912" customWidth="1"/>
    <col min="2802" max="2807" width="11.28515625" style="912" customWidth="1"/>
    <col min="2808" max="3048" width="8.28515625" style="912"/>
    <col min="3049" max="3049" width="6.28515625" style="912" customWidth="1"/>
    <col min="3050" max="3050" width="35.140625" style="912" customWidth="1"/>
    <col min="3051" max="3051" width="10.28515625" style="912" customWidth="1"/>
    <col min="3052" max="3054" width="8.28515625" style="912"/>
    <col min="3055" max="3057" width="8.85546875" style="912" customWidth="1"/>
    <col min="3058" max="3063" width="11.28515625" style="912" customWidth="1"/>
    <col min="3064" max="3304" width="8.28515625" style="912"/>
    <col min="3305" max="3305" width="6.28515625" style="912" customWidth="1"/>
    <col min="3306" max="3306" width="35.140625" style="912" customWidth="1"/>
    <col min="3307" max="3307" width="10.28515625" style="912" customWidth="1"/>
    <col min="3308" max="3310" width="8.28515625" style="912"/>
    <col min="3311" max="3313" width="8.85546875" style="912" customWidth="1"/>
    <col min="3314" max="3319" width="11.28515625" style="912" customWidth="1"/>
    <col min="3320" max="3560" width="8.28515625" style="912"/>
    <col min="3561" max="3561" width="6.28515625" style="912" customWidth="1"/>
    <col min="3562" max="3562" width="35.140625" style="912" customWidth="1"/>
    <col min="3563" max="3563" width="10.28515625" style="912" customWidth="1"/>
    <col min="3564" max="3566" width="8.28515625" style="912"/>
    <col min="3567" max="3569" width="8.85546875" style="912" customWidth="1"/>
    <col min="3570" max="3575" width="11.28515625" style="912" customWidth="1"/>
    <col min="3576" max="3816" width="8.28515625" style="912"/>
    <col min="3817" max="3817" width="6.28515625" style="912" customWidth="1"/>
    <col min="3818" max="3818" width="35.140625" style="912" customWidth="1"/>
    <col min="3819" max="3819" width="10.28515625" style="912" customWidth="1"/>
    <col min="3820" max="3822" width="8.28515625" style="912"/>
    <col min="3823" max="3825" width="8.85546875" style="912" customWidth="1"/>
    <col min="3826" max="3831" width="11.28515625" style="912" customWidth="1"/>
    <col min="3832" max="4072" width="8.28515625" style="912"/>
    <col min="4073" max="4073" width="6.28515625" style="912" customWidth="1"/>
    <col min="4074" max="4074" width="35.140625" style="912" customWidth="1"/>
    <col min="4075" max="4075" width="10.28515625" style="912" customWidth="1"/>
    <col min="4076" max="4078" width="8.28515625" style="912"/>
    <col min="4079" max="4081" width="8.85546875" style="912" customWidth="1"/>
    <col min="4082" max="4087" width="11.28515625" style="912" customWidth="1"/>
    <col min="4088" max="4328" width="8.28515625" style="912"/>
    <col min="4329" max="4329" width="6.28515625" style="912" customWidth="1"/>
    <col min="4330" max="4330" width="35.140625" style="912" customWidth="1"/>
    <col min="4331" max="4331" width="10.28515625" style="912" customWidth="1"/>
    <col min="4332" max="4334" width="8.28515625" style="912"/>
    <col min="4335" max="4337" width="8.85546875" style="912" customWidth="1"/>
    <col min="4338" max="4343" width="11.28515625" style="912" customWidth="1"/>
    <col min="4344" max="4584" width="8.28515625" style="912"/>
    <col min="4585" max="4585" width="6.28515625" style="912" customWidth="1"/>
    <col min="4586" max="4586" width="35.140625" style="912" customWidth="1"/>
    <col min="4587" max="4587" width="10.28515625" style="912" customWidth="1"/>
    <col min="4588" max="4590" width="8.28515625" style="912"/>
    <col min="4591" max="4593" width="8.85546875" style="912" customWidth="1"/>
    <col min="4594" max="4599" width="11.28515625" style="912" customWidth="1"/>
    <col min="4600" max="4840" width="8.28515625" style="912"/>
    <col min="4841" max="4841" width="6.28515625" style="912" customWidth="1"/>
    <col min="4842" max="4842" width="35.140625" style="912" customWidth="1"/>
    <col min="4843" max="4843" width="10.28515625" style="912" customWidth="1"/>
    <col min="4844" max="4846" width="8.28515625" style="912"/>
    <col min="4847" max="4849" width="8.85546875" style="912" customWidth="1"/>
    <col min="4850" max="4855" width="11.28515625" style="912" customWidth="1"/>
    <col min="4856" max="5096" width="8.28515625" style="912"/>
    <col min="5097" max="5097" width="6.28515625" style="912" customWidth="1"/>
    <col min="5098" max="5098" width="35.140625" style="912" customWidth="1"/>
    <col min="5099" max="5099" width="10.28515625" style="912" customWidth="1"/>
    <col min="5100" max="5102" width="8.28515625" style="912"/>
    <col min="5103" max="5105" width="8.85546875" style="912" customWidth="1"/>
    <col min="5106" max="5111" width="11.28515625" style="912" customWidth="1"/>
    <col min="5112" max="5352" width="8.28515625" style="912"/>
    <col min="5353" max="5353" width="6.28515625" style="912" customWidth="1"/>
    <col min="5354" max="5354" width="35.140625" style="912" customWidth="1"/>
    <col min="5355" max="5355" width="10.28515625" style="912" customWidth="1"/>
    <col min="5356" max="5358" width="8.28515625" style="912"/>
    <col min="5359" max="5361" width="8.85546875" style="912" customWidth="1"/>
    <col min="5362" max="5367" width="11.28515625" style="912" customWidth="1"/>
    <col min="5368" max="5608" width="8.28515625" style="912"/>
    <col min="5609" max="5609" width="6.28515625" style="912" customWidth="1"/>
    <col min="5610" max="5610" width="35.140625" style="912" customWidth="1"/>
    <col min="5611" max="5611" width="10.28515625" style="912" customWidth="1"/>
    <col min="5612" max="5614" width="8.28515625" style="912"/>
    <col min="5615" max="5617" width="8.85546875" style="912" customWidth="1"/>
    <col min="5618" max="5623" width="11.28515625" style="912" customWidth="1"/>
    <col min="5624" max="5864" width="8.28515625" style="912"/>
    <col min="5865" max="5865" width="6.28515625" style="912" customWidth="1"/>
    <col min="5866" max="5866" width="35.140625" style="912" customWidth="1"/>
    <col min="5867" max="5867" width="10.28515625" style="912" customWidth="1"/>
    <col min="5868" max="5870" width="8.28515625" style="912"/>
    <col min="5871" max="5873" width="8.85546875" style="912" customWidth="1"/>
    <col min="5874" max="5879" width="11.28515625" style="912" customWidth="1"/>
    <col min="5880" max="6120" width="8.28515625" style="912"/>
    <col min="6121" max="6121" width="6.28515625" style="912" customWidth="1"/>
    <col min="6122" max="6122" width="35.140625" style="912" customWidth="1"/>
    <col min="6123" max="6123" width="10.28515625" style="912" customWidth="1"/>
    <col min="6124" max="6126" width="8.28515625" style="912"/>
    <col min="6127" max="6129" width="8.85546875" style="912" customWidth="1"/>
    <col min="6130" max="6135" width="11.28515625" style="912" customWidth="1"/>
    <col min="6136" max="6376" width="8.28515625" style="912"/>
    <col min="6377" max="6377" width="6.28515625" style="912" customWidth="1"/>
    <col min="6378" max="6378" width="35.140625" style="912" customWidth="1"/>
    <col min="6379" max="6379" width="10.28515625" style="912" customWidth="1"/>
    <col min="6380" max="6382" width="8.28515625" style="912"/>
    <col min="6383" max="6385" width="8.85546875" style="912" customWidth="1"/>
    <col min="6386" max="6391" width="11.28515625" style="912" customWidth="1"/>
    <col min="6392" max="6632" width="8.28515625" style="912"/>
    <col min="6633" max="6633" width="6.28515625" style="912" customWidth="1"/>
    <col min="6634" max="6634" width="35.140625" style="912" customWidth="1"/>
    <col min="6635" max="6635" width="10.28515625" style="912" customWidth="1"/>
    <col min="6636" max="6638" width="8.28515625" style="912"/>
    <col min="6639" max="6641" width="8.85546875" style="912" customWidth="1"/>
    <col min="6642" max="6647" width="11.28515625" style="912" customWidth="1"/>
    <col min="6648" max="6888" width="8.28515625" style="912"/>
    <col min="6889" max="6889" width="6.28515625" style="912" customWidth="1"/>
    <col min="6890" max="6890" width="35.140625" style="912" customWidth="1"/>
    <col min="6891" max="6891" width="10.28515625" style="912" customWidth="1"/>
    <col min="6892" max="6894" width="8.28515625" style="912"/>
    <col min="6895" max="6897" width="8.85546875" style="912" customWidth="1"/>
    <col min="6898" max="6903" width="11.28515625" style="912" customWidth="1"/>
    <col min="6904" max="7144" width="8.28515625" style="912"/>
    <col min="7145" max="7145" width="6.28515625" style="912" customWidth="1"/>
    <col min="7146" max="7146" width="35.140625" style="912" customWidth="1"/>
    <col min="7147" max="7147" width="10.28515625" style="912" customWidth="1"/>
    <col min="7148" max="7150" width="8.28515625" style="912"/>
    <col min="7151" max="7153" width="8.85546875" style="912" customWidth="1"/>
    <col min="7154" max="7159" width="11.28515625" style="912" customWidth="1"/>
    <col min="7160" max="7400" width="8.28515625" style="912"/>
    <col min="7401" max="7401" width="6.28515625" style="912" customWidth="1"/>
    <col min="7402" max="7402" width="35.140625" style="912" customWidth="1"/>
    <col min="7403" max="7403" width="10.28515625" style="912" customWidth="1"/>
    <col min="7404" max="7406" width="8.28515625" style="912"/>
    <col min="7407" max="7409" width="8.85546875" style="912" customWidth="1"/>
    <col min="7410" max="7415" width="11.28515625" style="912" customWidth="1"/>
    <col min="7416" max="7656" width="8.28515625" style="912"/>
    <col min="7657" max="7657" width="6.28515625" style="912" customWidth="1"/>
    <col min="7658" max="7658" width="35.140625" style="912" customWidth="1"/>
    <col min="7659" max="7659" width="10.28515625" style="912" customWidth="1"/>
    <col min="7660" max="7662" width="8.28515625" style="912"/>
    <col min="7663" max="7665" width="8.85546875" style="912" customWidth="1"/>
    <col min="7666" max="7671" width="11.28515625" style="912" customWidth="1"/>
    <col min="7672" max="7912" width="8.28515625" style="912"/>
    <col min="7913" max="7913" width="6.28515625" style="912" customWidth="1"/>
    <col min="7914" max="7914" width="35.140625" style="912" customWidth="1"/>
    <col min="7915" max="7915" width="10.28515625" style="912" customWidth="1"/>
    <col min="7916" max="7918" width="8.28515625" style="912"/>
    <col min="7919" max="7921" width="8.85546875" style="912" customWidth="1"/>
    <col min="7922" max="7927" width="11.28515625" style="912" customWidth="1"/>
    <col min="7928" max="8168" width="8.28515625" style="912"/>
    <col min="8169" max="8169" width="6.28515625" style="912" customWidth="1"/>
    <col min="8170" max="8170" width="35.140625" style="912" customWidth="1"/>
    <col min="8171" max="8171" width="10.28515625" style="912" customWidth="1"/>
    <col min="8172" max="8174" width="8.28515625" style="912"/>
    <col min="8175" max="8177" width="8.85546875" style="912" customWidth="1"/>
    <col min="8178" max="8183" width="11.28515625" style="912" customWidth="1"/>
    <col min="8184" max="8424" width="8.28515625" style="912"/>
    <col min="8425" max="8425" width="6.28515625" style="912" customWidth="1"/>
    <col min="8426" max="8426" width="35.140625" style="912" customWidth="1"/>
    <col min="8427" max="8427" width="10.28515625" style="912" customWidth="1"/>
    <col min="8428" max="8430" width="8.28515625" style="912"/>
    <col min="8431" max="8433" width="8.85546875" style="912" customWidth="1"/>
    <col min="8434" max="8439" width="11.28515625" style="912" customWidth="1"/>
    <col min="8440" max="8680" width="8.28515625" style="912"/>
    <col min="8681" max="8681" width="6.28515625" style="912" customWidth="1"/>
    <col min="8682" max="8682" width="35.140625" style="912" customWidth="1"/>
    <col min="8683" max="8683" width="10.28515625" style="912" customWidth="1"/>
    <col min="8684" max="8686" width="8.28515625" style="912"/>
    <col min="8687" max="8689" width="8.85546875" style="912" customWidth="1"/>
    <col min="8690" max="8695" width="11.28515625" style="912" customWidth="1"/>
    <col min="8696" max="8936" width="8.28515625" style="912"/>
    <col min="8937" max="8937" width="6.28515625" style="912" customWidth="1"/>
    <col min="8938" max="8938" width="35.140625" style="912" customWidth="1"/>
    <col min="8939" max="8939" width="10.28515625" style="912" customWidth="1"/>
    <col min="8940" max="8942" width="8.28515625" style="912"/>
    <col min="8943" max="8945" width="8.85546875" style="912" customWidth="1"/>
    <col min="8946" max="8951" width="11.28515625" style="912" customWidth="1"/>
    <col min="8952" max="9192" width="8.28515625" style="912"/>
    <col min="9193" max="9193" width="6.28515625" style="912" customWidth="1"/>
    <col min="9194" max="9194" width="35.140625" style="912" customWidth="1"/>
    <col min="9195" max="9195" width="10.28515625" style="912" customWidth="1"/>
    <col min="9196" max="9198" width="8.28515625" style="912"/>
    <col min="9199" max="9201" width="8.85546875" style="912" customWidth="1"/>
    <col min="9202" max="9207" width="11.28515625" style="912" customWidth="1"/>
    <col min="9208" max="9448" width="8.28515625" style="912"/>
    <col min="9449" max="9449" width="6.28515625" style="912" customWidth="1"/>
    <col min="9450" max="9450" width="35.140625" style="912" customWidth="1"/>
    <col min="9451" max="9451" width="10.28515625" style="912" customWidth="1"/>
    <col min="9452" max="9454" width="8.28515625" style="912"/>
    <col min="9455" max="9457" width="8.85546875" style="912" customWidth="1"/>
    <col min="9458" max="9463" width="11.28515625" style="912" customWidth="1"/>
    <col min="9464" max="9704" width="8.28515625" style="912"/>
    <col min="9705" max="9705" width="6.28515625" style="912" customWidth="1"/>
    <col min="9706" max="9706" width="35.140625" style="912" customWidth="1"/>
    <col min="9707" max="9707" width="10.28515625" style="912" customWidth="1"/>
    <col min="9708" max="9710" width="8.28515625" style="912"/>
    <col min="9711" max="9713" width="8.85546875" style="912" customWidth="1"/>
    <col min="9714" max="9719" width="11.28515625" style="912" customWidth="1"/>
    <col min="9720" max="9960" width="8.28515625" style="912"/>
    <col min="9961" max="9961" width="6.28515625" style="912" customWidth="1"/>
    <col min="9962" max="9962" width="35.140625" style="912" customWidth="1"/>
    <col min="9963" max="9963" width="10.28515625" style="912" customWidth="1"/>
    <col min="9964" max="9966" width="8.28515625" style="912"/>
    <col min="9967" max="9969" width="8.85546875" style="912" customWidth="1"/>
    <col min="9970" max="9975" width="11.28515625" style="912" customWidth="1"/>
    <col min="9976" max="10216" width="8.28515625" style="912"/>
    <col min="10217" max="10217" width="6.28515625" style="912" customWidth="1"/>
    <col min="10218" max="10218" width="35.140625" style="912" customWidth="1"/>
    <col min="10219" max="10219" width="10.28515625" style="912" customWidth="1"/>
    <col min="10220" max="10222" width="8.28515625" style="912"/>
    <col min="10223" max="10225" width="8.85546875" style="912" customWidth="1"/>
    <col min="10226" max="10231" width="11.28515625" style="912" customWidth="1"/>
    <col min="10232" max="10472" width="8.28515625" style="912"/>
    <col min="10473" max="10473" width="6.28515625" style="912" customWidth="1"/>
    <col min="10474" max="10474" width="35.140625" style="912" customWidth="1"/>
    <col min="10475" max="10475" width="10.28515625" style="912" customWidth="1"/>
    <col min="10476" max="10478" width="8.28515625" style="912"/>
    <col min="10479" max="10481" width="8.85546875" style="912" customWidth="1"/>
    <col min="10482" max="10487" width="11.28515625" style="912" customWidth="1"/>
    <col min="10488" max="10728" width="8.28515625" style="912"/>
    <col min="10729" max="10729" width="6.28515625" style="912" customWidth="1"/>
    <col min="10730" max="10730" width="35.140625" style="912" customWidth="1"/>
    <col min="10731" max="10731" width="10.28515625" style="912" customWidth="1"/>
    <col min="10732" max="10734" width="8.28515625" style="912"/>
    <col min="10735" max="10737" width="8.85546875" style="912" customWidth="1"/>
    <col min="10738" max="10743" width="11.28515625" style="912" customWidth="1"/>
    <col min="10744" max="10984" width="8.28515625" style="912"/>
    <col min="10985" max="10985" width="6.28515625" style="912" customWidth="1"/>
    <col min="10986" max="10986" width="35.140625" style="912" customWidth="1"/>
    <col min="10987" max="10987" width="10.28515625" style="912" customWidth="1"/>
    <col min="10988" max="10990" width="8.28515625" style="912"/>
    <col min="10991" max="10993" width="8.85546875" style="912" customWidth="1"/>
    <col min="10994" max="10999" width="11.28515625" style="912" customWidth="1"/>
    <col min="11000" max="11240" width="8.28515625" style="912"/>
    <col min="11241" max="11241" width="6.28515625" style="912" customWidth="1"/>
    <col min="11242" max="11242" width="35.140625" style="912" customWidth="1"/>
    <col min="11243" max="11243" width="10.28515625" style="912" customWidth="1"/>
    <col min="11244" max="11246" width="8.28515625" style="912"/>
    <col min="11247" max="11249" width="8.85546875" style="912" customWidth="1"/>
    <col min="11250" max="11255" width="11.28515625" style="912" customWidth="1"/>
    <col min="11256" max="11496" width="8.28515625" style="912"/>
    <col min="11497" max="11497" width="6.28515625" style="912" customWidth="1"/>
    <col min="11498" max="11498" width="35.140625" style="912" customWidth="1"/>
    <col min="11499" max="11499" width="10.28515625" style="912" customWidth="1"/>
    <col min="11500" max="11502" width="8.28515625" style="912"/>
    <col min="11503" max="11505" width="8.85546875" style="912" customWidth="1"/>
    <col min="11506" max="11511" width="11.28515625" style="912" customWidth="1"/>
    <col min="11512" max="11752" width="8.28515625" style="912"/>
    <col min="11753" max="11753" width="6.28515625" style="912" customWidth="1"/>
    <col min="11754" max="11754" width="35.140625" style="912" customWidth="1"/>
    <col min="11755" max="11755" width="10.28515625" style="912" customWidth="1"/>
    <col min="11756" max="11758" width="8.28515625" style="912"/>
    <col min="11759" max="11761" width="8.85546875" style="912" customWidth="1"/>
    <col min="11762" max="11767" width="11.28515625" style="912" customWidth="1"/>
    <col min="11768" max="12008" width="8.28515625" style="912"/>
    <col min="12009" max="12009" width="6.28515625" style="912" customWidth="1"/>
    <col min="12010" max="12010" width="35.140625" style="912" customWidth="1"/>
    <col min="12011" max="12011" width="10.28515625" style="912" customWidth="1"/>
    <col min="12012" max="12014" width="8.28515625" style="912"/>
    <col min="12015" max="12017" width="8.85546875" style="912" customWidth="1"/>
    <col min="12018" max="12023" width="11.28515625" style="912" customWidth="1"/>
    <col min="12024" max="12264" width="8.28515625" style="912"/>
    <col min="12265" max="12265" width="6.28515625" style="912" customWidth="1"/>
    <col min="12266" max="12266" width="35.140625" style="912" customWidth="1"/>
    <col min="12267" max="12267" width="10.28515625" style="912" customWidth="1"/>
    <col min="12268" max="12270" width="8.28515625" style="912"/>
    <col min="12271" max="12273" width="8.85546875" style="912" customWidth="1"/>
    <col min="12274" max="12279" width="11.28515625" style="912" customWidth="1"/>
    <col min="12280" max="12520" width="8.28515625" style="912"/>
    <col min="12521" max="12521" width="6.28515625" style="912" customWidth="1"/>
    <col min="12522" max="12522" width="35.140625" style="912" customWidth="1"/>
    <col min="12523" max="12523" width="10.28515625" style="912" customWidth="1"/>
    <col min="12524" max="12526" width="8.28515625" style="912"/>
    <col min="12527" max="12529" width="8.85546875" style="912" customWidth="1"/>
    <col min="12530" max="12535" width="11.28515625" style="912" customWidth="1"/>
    <col min="12536" max="12776" width="8.28515625" style="912"/>
    <col min="12777" max="12777" width="6.28515625" style="912" customWidth="1"/>
    <col min="12778" max="12778" width="35.140625" style="912" customWidth="1"/>
    <col min="12779" max="12779" width="10.28515625" style="912" customWidth="1"/>
    <col min="12780" max="12782" width="8.28515625" style="912"/>
    <col min="12783" max="12785" width="8.85546875" style="912" customWidth="1"/>
    <col min="12786" max="12791" width="11.28515625" style="912" customWidth="1"/>
    <col min="12792" max="13032" width="8.28515625" style="912"/>
    <col min="13033" max="13033" width="6.28515625" style="912" customWidth="1"/>
    <col min="13034" max="13034" width="35.140625" style="912" customWidth="1"/>
    <col min="13035" max="13035" width="10.28515625" style="912" customWidth="1"/>
    <col min="13036" max="13038" width="8.28515625" style="912"/>
    <col min="13039" max="13041" width="8.85546875" style="912" customWidth="1"/>
    <col min="13042" max="13047" width="11.28515625" style="912" customWidth="1"/>
    <col min="13048" max="13288" width="8.28515625" style="912"/>
    <col min="13289" max="13289" width="6.28515625" style="912" customWidth="1"/>
    <col min="13290" max="13290" width="35.140625" style="912" customWidth="1"/>
    <col min="13291" max="13291" width="10.28515625" style="912" customWidth="1"/>
    <col min="13292" max="13294" width="8.28515625" style="912"/>
    <col min="13295" max="13297" width="8.85546875" style="912" customWidth="1"/>
    <col min="13298" max="13303" width="11.28515625" style="912" customWidth="1"/>
    <col min="13304" max="13544" width="8.28515625" style="912"/>
    <col min="13545" max="13545" width="6.28515625" style="912" customWidth="1"/>
    <col min="13546" max="13546" width="35.140625" style="912" customWidth="1"/>
    <col min="13547" max="13547" width="10.28515625" style="912" customWidth="1"/>
    <col min="13548" max="13550" width="8.28515625" style="912"/>
    <col min="13551" max="13553" width="8.85546875" style="912" customWidth="1"/>
    <col min="13554" max="13559" width="11.28515625" style="912" customWidth="1"/>
    <col min="13560" max="13800" width="8.28515625" style="912"/>
    <col min="13801" max="13801" width="6.28515625" style="912" customWidth="1"/>
    <col min="13802" max="13802" width="35.140625" style="912" customWidth="1"/>
    <col min="13803" max="13803" width="10.28515625" style="912" customWidth="1"/>
    <col min="13804" max="13806" width="8.28515625" style="912"/>
    <col min="13807" max="13809" width="8.85546875" style="912" customWidth="1"/>
    <col min="13810" max="13815" width="11.28515625" style="912" customWidth="1"/>
    <col min="13816" max="14056" width="8.28515625" style="912"/>
    <col min="14057" max="14057" width="6.28515625" style="912" customWidth="1"/>
    <col min="14058" max="14058" width="35.140625" style="912" customWidth="1"/>
    <col min="14059" max="14059" width="10.28515625" style="912" customWidth="1"/>
    <col min="14060" max="14062" width="8.28515625" style="912"/>
    <col min="14063" max="14065" width="8.85546875" style="912" customWidth="1"/>
    <col min="14066" max="14071" width="11.28515625" style="912" customWidth="1"/>
    <col min="14072" max="14312" width="8.28515625" style="912"/>
    <col min="14313" max="14313" width="6.28515625" style="912" customWidth="1"/>
    <col min="14314" max="14314" width="35.140625" style="912" customWidth="1"/>
    <col min="14315" max="14315" width="10.28515625" style="912" customWidth="1"/>
    <col min="14316" max="14318" width="8.28515625" style="912"/>
    <col min="14319" max="14321" width="8.85546875" style="912" customWidth="1"/>
    <col min="14322" max="14327" width="11.28515625" style="912" customWidth="1"/>
    <col min="14328" max="14568" width="8.28515625" style="912"/>
    <col min="14569" max="14569" width="6.28515625" style="912" customWidth="1"/>
    <col min="14570" max="14570" width="35.140625" style="912" customWidth="1"/>
    <col min="14571" max="14571" width="10.28515625" style="912" customWidth="1"/>
    <col min="14572" max="14574" width="8.28515625" style="912"/>
    <col min="14575" max="14577" width="8.85546875" style="912" customWidth="1"/>
    <col min="14578" max="14583" width="11.28515625" style="912" customWidth="1"/>
    <col min="14584" max="14824" width="8.28515625" style="912"/>
    <col min="14825" max="14825" width="6.28515625" style="912" customWidth="1"/>
    <col min="14826" max="14826" width="35.140625" style="912" customWidth="1"/>
    <col min="14827" max="14827" width="10.28515625" style="912" customWidth="1"/>
    <col min="14828" max="14830" width="8.28515625" style="912"/>
    <col min="14831" max="14833" width="8.85546875" style="912" customWidth="1"/>
    <col min="14834" max="14839" width="11.28515625" style="912" customWidth="1"/>
    <col min="14840" max="15080" width="8.28515625" style="912"/>
    <col min="15081" max="15081" width="6.28515625" style="912" customWidth="1"/>
    <col min="15082" max="15082" width="35.140625" style="912" customWidth="1"/>
    <col min="15083" max="15083" width="10.28515625" style="912" customWidth="1"/>
    <col min="15084" max="15086" width="8.28515625" style="912"/>
    <col min="15087" max="15089" width="8.85546875" style="912" customWidth="1"/>
    <col min="15090" max="15095" width="11.28515625" style="912" customWidth="1"/>
    <col min="15096" max="15336" width="8.28515625" style="912"/>
    <col min="15337" max="15337" width="6.28515625" style="912" customWidth="1"/>
    <col min="15338" max="15338" width="35.140625" style="912" customWidth="1"/>
    <col min="15339" max="15339" width="10.28515625" style="912" customWidth="1"/>
    <col min="15340" max="15342" width="8.28515625" style="912"/>
    <col min="15343" max="15345" width="8.85546875" style="912" customWidth="1"/>
    <col min="15346" max="15351" width="11.28515625" style="912" customWidth="1"/>
    <col min="15352" max="15592" width="8.28515625" style="912"/>
    <col min="15593" max="15593" width="6.28515625" style="912" customWidth="1"/>
    <col min="15594" max="15594" width="35.140625" style="912" customWidth="1"/>
    <col min="15595" max="15595" width="10.28515625" style="912" customWidth="1"/>
    <col min="15596" max="15598" width="8.28515625" style="912"/>
    <col min="15599" max="15601" width="8.85546875" style="912" customWidth="1"/>
    <col min="15602" max="15607" width="11.28515625" style="912" customWidth="1"/>
    <col min="15608" max="15848" width="8.28515625" style="912"/>
    <col min="15849" max="15849" width="6.28515625" style="912" customWidth="1"/>
    <col min="15850" max="15850" width="35.140625" style="912" customWidth="1"/>
    <col min="15851" max="15851" width="10.28515625" style="912" customWidth="1"/>
    <col min="15852" max="15854" width="8.28515625" style="912"/>
    <col min="15855" max="15857" width="8.85546875" style="912" customWidth="1"/>
    <col min="15858" max="15863" width="11.28515625" style="912" customWidth="1"/>
    <col min="15864" max="16104" width="8.28515625" style="912"/>
    <col min="16105" max="16105" width="6.28515625" style="912" customWidth="1"/>
    <col min="16106" max="16106" width="35.140625" style="912" customWidth="1"/>
    <col min="16107" max="16107" width="10.28515625" style="912" customWidth="1"/>
    <col min="16108" max="16110" width="8.28515625" style="912"/>
    <col min="16111" max="16113" width="8.85546875" style="912" customWidth="1"/>
    <col min="16114" max="16119" width="11.28515625" style="912" customWidth="1"/>
    <col min="16120" max="16384" width="8.28515625" style="912"/>
  </cols>
  <sheetData>
    <row r="1" spans="1:35" s="937" customFormat="1" ht="28.5" customHeight="1" thickBot="1">
      <c r="A1" s="941" t="s">
        <v>642</v>
      </c>
      <c r="B1" s="941"/>
      <c r="C1" s="1340" t="s">
        <v>500</v>
      </c>
      <c r="D1" s="1340"/>
      <c r="E1" s="1340"/>
      <c r="F1" s="1340"/>
      <c r="G1" s="1340"/>
      <c r="H1" s="1340"/>
      <c r="I1" s="1340"/>
      <c r="J1" s="1340"/>
      <c r="K1" s="941"/>
      <c r="L1" s="941"/>
      <c r="M1" s="940"/>
      <c r="N1" s="940" t="s">
        <v>534</v>
      </c>
    </row>
    <row r="2" spans="1:35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</row>
    <row r="3" spans="1:35" ht="18.75" customHeight="1">
      <c r="A3" s="1354" t="s">
        <v>809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1354"/>
      <c r="M3" s="1354"/>
      <c r="N3" s="1354"/>
    </row>
    <row r="4" spans="1:35" s="1008" customFormat="1" ht="18.75" customHeight="1">
      <c r="A4" s="1365"/>
      <c r="B4" s="1365"/>
      <c r="C4" s="1365"/>
      <c r="D4" s="1365"/>
      <c r="E4" s="1365"/>
      <c r="F4" s="1365"/>
      <c r="G4" s="1365"/>
      <c r="H4" s="1365"/>
      <c r="I4" s="1365"/>
      <c r="J4" s="1365"/>
      <c r="K4" s="1365"/>
      <c r="L4" s="1365"/>
      <c r="M4" s="1365"/>
      <c r="N4" s="1365"/>
    </row>
    <row r="5" spans="1:35" ht="16.5" customHeight="1">
      <c r="A5" s="1341" t="s">
        <v>656</v>
      </c>
      <c r="B5" s="1359"/>
      <c r="C5" s="1347" t="s">
        <v>638</v>
      </c>
      <c r="D5" s="934" t="s">
        <v>637</v>
      </c>
      <c r="E5" s="1341" t="s">
        <v>683</v>
      </c>
      <c r="F5" s="1342"/>
      <c r="G5" s="1341" t="s">
        <v>682</v>
      </c>
      <c r="H5" s="1359"/>
      <c r="I5" s="1342"/>
      <c r="J5" s="1341" t="s">
        <v>808</v>
      </c>
      <c r="K5" s="1359"/>
      <c r="L5" s="1359"/>
      <c r="M5" s="1359"/>
      <c r="N5" s="1342"/>
    </row>
    <row r="6" spans="1:35" ht="33.75" customHeight="1">
      <c r="A6" s="1343"/>
      <c r="B6" s="1360"/>
      <c r="C6" s="1350"/>
      <c r="D6" s="934" t="s">
        <v>635</v>
      </c>
      <c r="E6" s="934" t="s">
        <v>681</v>
      </c>
      <c r="F6" s="934" t="s">
        <v>680</v>
      </c>
      <c r="G6" s="934" t="s">
        <v>679</v>
      </c>
      <c r="H6" s="934" t="s">
        <v>678</v>
      </c>
      <c r="I6" s="934" t="s">
        <v>677</v>
      </c>
      <c r="J6" s="934" t="s">
        <v>807</v>
      </c>
      <c r="K6" s="934" t="s">
        <v>806</v>
      </c>
      <c r="L6" s="934" t="s">
        <v>805</v>
      </c>
      <c r="M6" s="934" t="s">
        <v>804</v>
      </c>
      <c r="N6" s="934" t="s">
        <v>803</v>
      </c>
    </row>
    <row r="7" spans="1:35" ht="16.5" customHeight="1" thickBot="1">
      <c r="A7" s="1345"/>
      <c r="B7" s="1361"/>
      <c r="C7" s="933" t="s">
        <v>649</v>
      </c>
      <c r="D7" s="933" t="s">
        <v>604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604</v>
      </c>
      <c r="K7" s="933" t="s">
        <v>604</v>
      </c>
      <c r="L7" s="933" t="s">
        <v>604</v>
      </c>
      <c r="M7" s="933" t="s">
        <v>604</v>
      </c>
      <c r="N7" s="933" t="s">
        <v>604</v>
      </c>
    </row>
    <row r="8" spans="1:35" ht="23.2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</row>
    <row r="9" spans="1:35" ht="23.2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</row>
    <row r="10" spans="1:35" s="1007" customFormat="1" ht="10.5" customHeight="1">
      <c r="A10" s="932"/>
      <c r="B10" s="932"/>
      <c r="C10" s="931"/>
      <c r="D10" s="930"/>
      <c r="E10" s="950"/>
      <c r="F10" s="950"/>
      <c r="G10" s="950"/>
      <c r="H10" s="950"/>
      <c r="I10" s="950"/>
      <c r="J10" s="950"/>
      <c r="K10" s="950"/>
      <c r="L10" s="950"/>
      <c r="M10" s="950"/>
      <c r="N10" s="950"/>
    </row>
    <row r="11" spans="1:35" ht="20.25" customHeight="1">
      <c r="A11" s="928" t="s">
        <v>76</v>
      </c>
      <c r="B11" s="948" t="s">
        <v>648</v>
      </c>
      <c r="C11" s="921">
        <v>83.060599999999994</v>
      </c>
      <c r="D11" s="925">
        <v>34808.740100000003</v>
      </c>
      <c r="E11" s="926">
        <v>36443.644800000002</v>
      </c>
      <c r="F11" s="926">
        <v>31264.795300000002</v>
      </c>
      <c r="G11" s="926">
        <v>32661.528900000001</v>
      </c>
      <c r="H11" s="926">
        <v>34770.7961</v>
      </c>
      <c r="I11" s="926">
        <v>35463.625899999999</v>
      </c>
      <c r="J11" s="926">
        <v>29205.533200000002</v>
      </c>
      <c r="K11" s="926">
        <v>32454.66</v>
      </c>
      <c r="L11" s="926">
        <v>36547.049200000001</v>
      </c>
      <c r="M11" s="926">
        <v>47598.370900000002</v>
      </c>
      <c r="N11" s="926">
        <v>28280.9087</v>
      </c>
      <c r="P11" s="1006"/>
      <c r="Q11" s="1006"/>
      <c r="R11" s="1006"/>
      <c r="S11" s="1006"/>
      <c r="T11" s="1006"/>
      <c r="U11" s="1006"/>
      <c r="V11" s="1006"/>
      <c r="W11" s="1006"/>
      <c r="X11" s="1006"/>
      <c r="Y11" s="1006"/>
      <c r="Z11" s="1006"/>
      <c r="AA11" s="1006"/>
      <c r="AB11" s="1006"/>
      <c r="AC11" s="1006"/>
      <c r="AD11" s="1006"/>
      <c r="AE11" s="1006"/>
      <c r="AF11" s="1006"/>
      <c r="AG11" s="1006"/>
      <c r="AH11" s="1006"/>
      <c r="AI11" s="1006"/>
    </row>
    <row r="12" spans="1:35" ht="20.25" customHeight="1">
      <c r="A12" s="928" t="s">
        <v>75</v>
      </c>
      <c r="B12" s="948" t="s">
        <v>74</v>
      </c>
      <c r="C12" s="921">
        <v>16.9146</v>
      </c>
      <c r="D12" s="925">
        <v>46261.944499999998</v>
      </c>
      <c r="E12" s="926">
        <v>47230.204599999997</v>
      </c>
      <c r="F12" s="926">
        <v>40845.089800000002</v>
      </c>
      <c r="G12" s="926">
        <v>37924.046799999996</v>
      </c>
      <c r="H12" s="926">
        <v>46908.801599999999</v>
      </c>
      <c r="I12" s="926">
        <v>46592.642999999996</v>
      </c>
      <c r="J12" s="926">
        <v>37813.738100000002</v>
      </c>
      <c r="K12" s="926">
        <v>41651.4588</v>
      </c>
      <c r="L12" s="926">
        <v>47439.3914</v>
      </c>
      <c r="M12" s="926">
        <v>74195.438399999999</v>
      </c>
      <c r="N12" s="926">
        <v>41168.29</v>
      </c>
      <c r="P12" s="1006"/>
      <c r="Q12" s="1006"/>
      <c r="R12" s="1006"/>
      <c r="S12" s="1006"/>
      <c r="T12" s="1006"/>
      <c r="U12" s="1006"/>
      <c r="V12" s="1006"/>
      <c r="W12" s="1006"/>
      <c r="X12" s="1006"/>
      <c r="Y12" s="1006"/>
      <c r="Z12" s="1006"/>
      <c r="AA12" s="1006"/>
      <c r="AB12" s="1006"/>
      <c r="AC12" s="1006"/>
      <c r="AD12" s="1006"/>
      <c r="AE12" s="1006"/>
      <c r="AF12" s="1006"/>
      <c r="AG12" s="1006"/>
      <c r="AH12" s="1006"/>
      <c r="AI12" s="1006"/>
    </row>
    <row r="13" spans="1:35" ht="20.25" customHeight="1">
      <c r="A13" s="928" t="s">
        <v>73</v>
      </c>
      <c r="B13" s="948" t="s">
        <v>72</v>
      </c>
      <c r="C13" s="921">
        <v>996.37750000000005</v>
      </c>
      <c r="D13" s="925">
        <v>42368.783600000002</v>
      </c>
      <c r="E13" s="926">
        <v>46277.434300000001</v>
      </c>
      <c r="F13" s="926">
        <v>34952.1512</v>
      </c>
      <c r="G13" s="926">
        <v>37072.265700000004</v>
      </c>
      <c r="H13" s="926">
        <v>44447.076300000001</v>
      </c>
      <c r="I13" s="926">
        <v>41020.848100000003</v>
      </c>
      <c r="J13" s="926">
        <v>34079.461799999997</v>
      </c>
      <c r="K13" s="926">
        <v>36694.7745</v>
      </c>
      <c r="L13" s="926">
        <v>43632.496599999999</v>
      </c>
      <c r="M13" s="926">
        <v>66529.279800000004</v>
      </c>
      <c r="N13" s="926">
        <v>36606.013800000001</v>
      </c>
      <c r="P13" s="1006"/>
      <c r="Q13" s="1006"/>
      <c r="R13" s="1006"/>
      <c r="S13" s="1006"/>
      <c r="T13" s="1006"/>
      <c r="U13" s="1006"/>
      <c r="V13" s="1006"/>
      <c r="W13" s="1006"/>
      <c r="X13" s="1006"/>
      <c r="Y13" s="1006"/>
      <c r="Z13" s="1006"/>
      <c r="AA13" s="1006"/>
      <c r="AB13" s="1006"/>
      <c r="AC13" s="1006"/>
      <c r="AD13" s="1006"/>
      <c r="AE13" s="1006"/>
      <c r="AF13" s="1006"/>
      <c r="AG13" s="1006"/>
      <c r="AH13" s="1006"/>
      <c r="AI13" s="1006"/>
    </row>
    <row r="14" spans="1:35" ht="20.25" customHeight="1">
      <c r="A14" s="928" t="s">
        <v>71</v>
      </c>
      <c r="B14" s="948" t="s">
        <v>575</v>
      </c>
      <c r="C14" s="921">
        <v>32.473599999999998</v>
      </c>
      <c r="D14" s="925">
        <v>61237.897299999997</v>
      </c>
      <c r="E14" s="926">
        <v>64149.751400000001</v>
      </c>
      <c r="F14" s="926">
        <v>52543.328200000004</v>
      </c>
      <c r="G14" s="926">
        <v>49898.7601</v>
      </c>
      <c r="H14" s="926">
        <v>63190.614200000004</v>
      </c>
      <c r="I14" s="926">
        <v>61281.196799999998</v>
      </c>
      <c r="J14" s="926">
        <v>30325.891100000001</v>
      </c>
      <c r="K14" s="926">
        <v>45937.548999999999</v>
      </c>
      <c r="L14" s="926">
        <v>55962.1495</v>
      </c>
      <c r="M14" s="926">
        <v>85098.917700000005</v>
      </c>
      <c r="N14" s="926">
        <v>51331.110800000002</v>
      </c>
      <c r="P14" s="1006"/>
      <c r="Q14" s="1006"/>
      <c r="R14" s="1006"/>
      <c r="S14" s="1006"/>
      <c r="T14" s="1006"/>
      <c r="U14" s="1006"/>
      <c r="V14" s="1006"/>
      <c r="W14" s="1006"/>
      <c r="X14" s="1006"/>
      <c r="Y14" s="1006"/>
      <c r="Z14" s="1006"/>
      <c r="AA14" s="1006"/>
      <c r="AB14" s="1006"/>
      <c r="AC14" s="1006"/>
      <c r="AD14" s="1006"/>
      <c r="AE14" s="1006"/>
      <c r="AF14" s="1006"/>
      <c r="AG14" s="1006"/>
      <c r="AH14" s="1006"/>
      <c r="AI14" s="1006"/>
    </row>
    <row r="15" spans="1:35" ht="20.25" customHeight="1">
      <c r="A15" s="928" t="s">
        <v>69</v>
      </c>
      <c r="B15" s="948" t="s">
        <v>647</v>
      </c>
      <c r="C15" s="921">
        <v>47.740499999999997</v>
      </c>
      <c r="D15" s="925">
        <v>38875.4954</v>
      </c>
      <c r="E15" s="926">
        <v>39534.2592</v>
      </c>
      <c r="F15" s="926">
        <v>36786.225400000003</v>
      </c>
      <c r="G15" s="926">
        <v>34327.968800000002</v>
      </c>
      <c r="H15" s="926">
        <v>39385.847500000003</v>
      </c>
      <c r="I15" s="926">
        <v>39109.286099999998</v>
      </c>
      <c r="J15" s="926">
        <v>29958.5514</v>
      </c>
      <c r="K15" s="926">
        <v>34412.802600000003</v>
      </c>
      <c r="L15" s="926">
        <v>41074.839800000002</v>
      </c>
      <c r="M15" s="926">
        <v>61402.9274</v>
      </c>
      <c r="N15" s="926">
        <v>41887.138599999998</v>
      </c>
      <c r="P15" s="1006"/>
      <c r="Q15" s="1006"/>
      <c r="R15" s="1006"/>
      <c r="S15" s="1006"/>
      <c r="T15" s="1006"/>
      <c r="U15" s="1006"/>
      <c r="V15" s="1006"/>
      <c r="W15" s="1006"/>
      <c r="X15" s="1006"/>
      <c r="Y15" s="1006"/>
      <c r="Z15" s="1006"/>
      <c r="AA15" s="1006"/>
      <c r="AB15" s="1006"/>
      <c r="AC15" s="1006"/>
      <c r="AD15" s="1006"/>
      <c r="AE15" s="1006"/>
      <c r="AF15" s="1006"/>
      <c r="AG15" s="1006"/>
      <c r="AH15" s="1006"/>
      <c r="AI15" s="1006"/>
    </row>
    <row r="16" spans="1:35" ht="20.25" customHeight="1">
      <c r="A16" s="928" t="s">
        <v>67</v>
      </c>
      <c r="B16" s="948" t="s">
        <v>66</v>
      </c>
      <c r="C16" s="921">
        <v>191.01060000000001</v>
      </c>
      <c r="D16" s="925">
        <v>37692.690999999999</v>
      </c>
      <c r="E16" s="926">
        <v>38392.216099999998</v>
      </c>
      <c r="F16" s="926">
        <v>34169.615899999997</v>
      </c>
      <c r="G16" s="926">
        <v>31582.8956</v>
      </c>
      <c r="H16" s="926">
        <v>38926.341200000003</v>
      </c>
      <c r="I16" s="926">
        <v>38136.930200000003</v>
      </c>
      <c r="J16" s="926">
        <v>27324.287499999999</v>
      </c>
      <c r="K16" s="926">
        <v>32108.364399999999</v>
      </c>
      <c r="L16" s="926">
        <v>40576.668100000003</v>
      </c>
      <c r="M16" s="926">
        <v>56797.7595</v>
      </c>
      <c r="N16" s="926">
        <v>30031.726699999999</v>
      </c>
      <c r="P16" s="1006"/>
      <c r="Q16" s="1006"/>
      <c r="R16" s="1006"/>
      <c r="S16" s="1006"/>
      <c r="T16" s="1006"/>
      <c r="U16" s="1006"/>
      <c r="V16" s="1006"/>
      <c r="W16" s="1006"/>
      <c r="X16" s="1006"/>
      <c r="Y16" s="1006"/>
      <c r="Z16" s="1006"/>
      <c r="AA16" s="1006"/>
      <c r="AB16" s="1006"/>
      <c r="AC16" s="1006"/>
      <c r="AD16" s="1006"/>
      <c r="AE16" s="1006"/>
      <c r="AF16" s="1006"/>
      <c r="AG16" s="1006"/>
      <c r="AH16" s="1006"/>
      <c r="AI16" s="1006"/>
    </row>
    <row r="17" spans="1:35" ht="20.25" customHeight="1">
      <c r="A17" s="928" t="s">
        <v>65</v>
      </c>
      <c r="B17" s="948" t="s">
        <v>573</v>
      </c>
      <c r="C17" s="921">
        <v>468.14850000000001</v>
      </c>
      <c r="D17" s="925">
        <v>40338.886500000001</v>
      </c>
      <c r="E17" s="926">
        <v>45877.4539</v>
      </c>
      <c r="F17" s="926">
        <v>35003.762900000002</v>
      </c>
      <c r="G17" s="926">
        <v>33933.0815</v>
      </c>
      <c r="H17" s="926">
        <v>42333.566899999998</v>
      </c>
      <c r="I17" s="926">
        <v>40179.101799999997</v>
      </c>
      <c r="J17" s="926">
        <v>30728.804100000001</v>
      </c>
      <c r="K17" s="926">
        <v>32105.927599999999</v>
      </c>
      <c r="L17" s="926">
        <v>40901.649899999997</v>
      </c>
      <c r="M17" s="926">
        <v>62333.737699999998</v>
      </c>
      <c r="N17" s="926">
        <v>38120.544999999998</v>
      </c>
      <c r="P17" s="1006"/>
      <c r="Q17" s="1006"/>
      <c r="R17" s="1006"/>
      <c r="S17" s="1006"/>
      <c r="T17" s="1006"/>
      <c r="U17" s="1006"/>
      <c r="V17" s="1006"/>
      <c r="W17" s="1006"/>
      <c r="X17" s="1006"/>
      <c r="Y17" s="1006"/>
      <c r="Z17" s="1006"/>
      <c r="AA17" s="1006"/>
      <c r="AB17" s="1006"/>
      <c r="AC17" s="1006"/>
      <c r="AD17" s="1006"/>
      <c r="AE17" s="1006"/>
      <c r="AF17" s="1006"/>
      <c r="AG17" s="1006"/>
      <c r="AH17" s="1006"/>
      <c r="AI17" s="1006"/>
    </row>
    <row r="18" spans="1:35" ht="20.25" customHeight="1">
      <c r="A18" s="928" t="s">
        <v>63</v>
      </c>
      <c r="B18" s="948" t="s">
        <v>62</v>
      </c>
      <c r="C18" s="921">
        <v>236.56700000000001</v>
      </c>
      <c r="D18" s="925">
        <v>39157.688199999997</v>
      </c>
      <c r="E18" s="926">
        <v>40088.549899999998</v>
      </c>
      <c r="F18" s="926">
        <v>36606.756999999998</v>
      </c>
      <c r="G18" s="926">
        <v>34026.576200000003</v>
      </c>
      <c r="H18" s="926">
        <v>39845.851999999999</v>
      </c>
      <c r="I18" s="926">
        <v>39804.781900000002</v>
      </c>
      <c r="J18" s="926">
        <v>32069.542000000001</v>
      </c>
      <c r="K18" s="926">
        <v>34182.051800000001</v>
      </c>
      <c r="L18" s="926">
        <v>41861.595200000003</v>
      </c>
      <c r="M18" s="926">
        <v>60975.948400000001</v>
      </c>
      <c r="N18" s="926">
        <v>28789.539000000001</v>
      </c>
      <c r="P18" s="1006"/>
      <c r="Q18" s="1006"/>
      <c r="R18" s="1006"/>
      <c r="S18" s="1006"/>
      <c r="T18" s="1006"/>
      <c r="U18" s="1006"/>
      <c r="V18" s="1006"/>
      <c r="W18" s="1006"/>
      <c r="X18" s="1006"/>
      <c r="Y18" s="1006"/>
      <c r="Z18" s="1006"/>
      <c r="AA18" s="1006"/>
      <c r="AB18" s="1006"/>
      <c r="AC18" s="1006"/>
      <c r="AD18" s="1006"/>
      <c r="AE18" s="1006"/>
      <c r="AF18" s="1006"/>
      <c r="AG18" s="1006"/>
      <c r="AH18" s="1006"/>
      <c r="AI18" s="1006"/>
    </row>
    <row r="19" spans="1:35" ht="20.25" customHeight="1">
      <c r="A19" s="928" t="s">
        <v>61</v>
      </c>
      <c r="B19" s="948" t="s">
        <v>646</v>
      </c>
      <c r="C19" s="921">
        <v>93.313699999999997</v>
      </c>
      <c r="D19" s="925">
        <v>26065.614600000001</v>
      </c>
      <c r="E19" s="926">
        <v>27189.684499999999</v>
      </c>
      <c r="F19" s="926">
        <v>25231.492099999999</v>
      </c>
      <c r="G19" s="926">
        <v>25268.250800000002</v>
      </c>
      <c r="H19" s="926">
        <v>26168.830600000001</v>
      </c>
      <c r="I19" s="926">
        <v>26529.1459</v>
      </c>
      <c r="J19" s="926">
        <v>24463.080600000001</v>
      </c>
      <c r="K19" s="926">
        <v>23823.747500000001</v>
      </c>
      <c r="L19" s="926">
        <v>27997.459699999999</v>
      </c>
      <c r="M19" s="926">
        <v>34186.877399999998</v>
      </c>
      <c r="N19" s="926">
        <v>26906.343400000002</v>
      </c>
      <c r="P19" s="1006"/>
      <c r="Q19" s="1006"/>
      <c r="R19" s="1006"/>
      <c r="S19" s="1006"/>
      <c r="T19" s="1006"/>
      <c r="U19" s="1006"/>
      <c r="V19" s="1006"/>
      <c r="W19" s="1006"/>
      <c r="X19" s="1006"/>
      <c r="Y19" s="1006"/>
      <c r="Z19" s="1006"/>
      <c r="AA19" s="1006"/>
      <c r="AB19" s="1006"/>
      <c r="AC19" s="1006"/>
      <c r="AD19" s="1006"/>
      <c r="AE19" s="1006"/>
      <c r="AF19" s="1006"/>
      <c r="AG19" s="1006"/>
      <c r="AH19" s="1006"/>
      <c r="AI19" s="1006"/>
    </row>
    <row r="20" spans="1:35" ht="20.25" customHeight="1">
      <c r="A20" s="928" t="s">
        <v>59</v>
      </c>
      <c r="B20" s="948" t="s">
        <v>645</v>
      </c>
      <c r="C20" s="921">
        <v>127.9406</v>
      </c>
      <c r="D20" s="925">
        <v>73727.057000000001</v>
      </c>
      <c r="E20" s="926">
        <v>80627.005999999994</v>
      </c>
      <c r="F20" s="926">
        <v>57390.929300000003</v>
      </c>
      <c r="G20" s="926">
        <v>51866.280200000001</v>
      </c>
      <c r="H20" s="926">
        <v>80333.376199999999</v>
      </c>
      <c r="I20" s="926">
        <v>71102.143100000001</v>
      </c>
      <c r="J20" s="926">
        <v>41476.5726</v>
      </c>
      <c r="K20" s="926">
        <v>39663.857400000001</v>
      </c>
      <c r="L20" s="926">
        <v>59294.822</v>
      </c>
      <c r="M20" s="926">
        <v>87493.450200000007</v>
      </c>
      <c r="N20" s="926">
        <v>61810.413</v>
      </c>
      <c r="P20" s="1006"/>
      <c r="Q20" s="1006"/>
      <c r="R20" s="1006"/>
      <c r="S20" s="1006"/>
      <c r="T20" s="1006"/>
      <c r="U20" s="1006"/>
      <c r="V20" s="1006"/>
      <c r="W20" s="1006"/>
      <c r="X20" s="1006"/>
      <c r="Y20" s="1006"/>
      <c r="Z20" s="1006"/>
      <c r="AA20" s="1006"/>
      <c r="AB20" s="1006"/>
      <c r="AC20" s="1006"/>
      <c r="AD20" s="1006"/>
      <c r="AE20" s="1006"/>
      <c r="AF20" s="1006"/>
      <c r="AG20" s="1006"/>
      <c r="AH20" s="1006"/>
      <c r="AI20" s="1006"/>
    </row>
    <row r="21" spans="1:35" ht="20.25" customHeight="1">
      <c r="A21" s="928" t="s">
        <v>58</v>
      </c>
      <c r="B21" s="948" t="s">
        <v>57</v>
      </c>
      <c r="C21" s="921">
        <v>67.854699999999994</v>
      </c>
      <c r="D21" s="925">
        <v>70190.947199999995</v>
      </c>
      <c r="E21" s="926">
        <v>90671.540900000007</v>
      </c>
      <c r="F21" s="926">
        <v>56130.979599999999</v>
      </c>
      <c r="G21" s="926">
        <v>45012.246599999999</v>
      </c>
      <c r="H21" s="926">
        <v>74747.303199999995</v>
      </c>
      <c r="I21" s="926">
        <v>73755.636400000003</v>
      </c>
      <c r="J21" s="926">
        <v>36759.574099999998</v>
      </c>
      <c r="K21" s="926">
        <v>39422.5821</v>
      </c>
      <c r="L21" s="926">
        <v>54327.862200000003</v>
      </c>
      <c r="M21" s="926">
        <v>90350.099000000002</v>
      </c>
      <c r="N21" s="926">
        <v>54847.308900000004</v>
      </c>
      <c r="P21" s="1006"/>
      <c r="Q21" s="1006"/>
      <c r="R21" s="1006"/>
      <c r="S21" s="1006"/>
      <c r="T21" s="1006"/>
      <c r="U21" s="1006"/>
      <c r="V21" s="1006"/>
      <c r="W21" s="1006"/>
      <c r="X21" s="1006"/>
      <c r="Y21" s="1006"/>
      <c r="Z21" s="1006"/>
      <c r="AA21" s="1006"/>
      <c r="AB21" s="1006"/>
      <c r="AC21" s="1006"/>
      <c r="AD21" s="1006"/>
      <c r="AE21" s="1006"/>
      <c r="AF21" s="1006"/>
      <c r="AG21" s="1006"/>
      <c r="AH21" s="1006"/>
      <c r="AI21" s="1006"/>
    </row>
    <row r="22" spans="1:35" ht="20.25" customHeight="1">
      <c r="A22" s="928" t="s">
        <v>56</v>
      </c>
      <c r="B22" s="948" t="s">
        <v>565</v>
      </c>
      <c r="C22" s="921">
        <v>41.924799999999998</v>
      </c>
      <c r="D22" s="925">
        <v>38752.155100000004</v>
      </c>
      <c r="E22" s="926">
        <v>40569.6014</v>
      </c>
      <c r="F22" s="926">
        <v>36825.6679</v>
      </c>
      <c r="G22" s="926">
        <v>33992.926700000004</v>
      </c>
      <c r="H22" s="926">
        <v>41642.949999999997</v>
      </c>
      <c r="I22" s="926">
        <v>36216.281300000002</v>
      </c>
      <c r="J22" s="926">
        <v>23197.378499999999</v>
      </c>
      <c r="K22" s="926">
        <v>30281.757300000001</v>
      </c>
      <c r="L22" s="926">
        <v>37661.1322</v>
      </c>
      <c r="M22" s="926">
        <v>53389.595999999998</v>
      </c>
      <c r="N22" s="926">
        <v>22234.5291</v>
      </c>
      <c r="P22" s="1006"/>
      <c r="Q22" s="1006"/>
      <c r="R22" s="1006"/>
      <c r="S22" s="1006"/>
      <c r="T22" s="1006"/>
      <c r="U22" s="1006"/>
      <c r="V22" s="1006"/>
      <c r="W22" s="1006"/>
      <c r="X22" s="1006"/>
      <c r="Y22" s="1006"/>
      <c r="Z22" s="1006"/>
      <c r="AA22" s="1006"/>
      <c r="AB22" s="1006"/>
      <c r="AC22" s="1006"/>
      <c r="AD22" s="1006"/>
      <c r="AE22" s="1006"/>
      <c r="AF22" s="1006"/>
      <c r="AG22" s="1006"/>
      <c r="AH22" s="1006"/>
      <c r="AI22" s="1006"/>
    </row>
    <row r="23" spans="1:35" ht="20.25" customHeight="1">
      <c r="A23" s="928" t="s">
        <v>54</v>
      </c>
      <c r="B23" s="948" t="s">
        <v>644</v>
      </c>
      <c r="C23" s="921">
        <v>158.9495</v>
      </c>
      <c r="D23" s="925">
        <v>52205.204400000002</v>
      </c>
      <c r="E23" s="926">
        <v>58036.36</v>
      </c>
      <c r="F23" s="926">
        <v>45422.162499999999</v>
      </c>
      <c r="G23" s="926">
        <v>40698.408499999998</v>
      </c>
      <c r="H23" s="926">
        <v>56142.090199999999</v>
      </c>
      <c r="I23" s="926">
        <v>51456.328000000001</v>
      </c>
      <c r="J23" s="926">
        <v>25016.5838</v>
      </c>
      <c r="K23" s="926">
        <v>31060.026300000001</v>
      </c>
      <c r="L23" s="926">
        <v>42093.936699999998</v>
      </c>
      <c r="M23" s="926">
        <v>62754.7785</v>
      </c>
      <c r="N23" s="926">
        <v>43433.550999999999</v>
      </c>
      <c r="P23" s="1006"/>
      <c r="Q23" s="1006"/>
      <c r="R23" s="1006"/>
      <c r="S23" s="1006"/>
      <c r="T23" s="1006"/>
      <c r="U23" s="1006"/>
      <c r="V23" s="1006"/>
      <c r="W23" s="1006"/>
      <c r="X23" s="1006"/>
      <c r="Y23" s="1006"/>
      <c r="Z23" s="1006"/>
      <c r="AA23" s="1006"/>
      <c r="AB23" s="1006"/>
      <c r="AC23" s="1006"/>
      <c r="AD23" s="1006"/>
      <c r="AE23" s="1006"/>
      <c r="AF23" s="1006"/>
      <c r="AG23" s="1006"/>
      <c r="AH23" s="1006"/>
      <c r="AI23" s="1006"/>
    </row>
    <row r="24" spans="1:35" ht="20.25" customHeight="1">
      <c r="A24" s="928" t="s">
        <v>52</v>
      </c>
      <c r="B24" s="948" t="s">
        <v>558</v>
      </c>
      <c r="C24" s="921">
        <v>144.41630000000001</v>
      </c>
      <c r="D24" s="925">
        <v>32265.541700000002</v>
      </c>
      <c r="E24" s="926">
        <v>34668.473100000003</v>
      </c>
      <c r="F24" s="926">
        <v>29667.642400000001</v>
      </c>
      <c r="G24" s="926">
        <v>32371.174500000001</v>
      </c>
      <c r="H24" s="926">
        <v>35085.732000000004</v>
      </c>
      <c r="I24" s="926">
        <v>28446.834900000002</v>
      </c>
      <c r="J24" s="926">
        <v>25631.182000000001</v>
      </c>
      <c r="K24" s="926">
        <v>26340.911700000001</v>
      </c>
      <c r="L24" s="926">
        <v>35562.568500000001</v>
      </c>
      <c r="M24" s="926">
        <v>53787.4329</v>
      </c>
      <c r="N24" s="926">
        <v>26357.1823</v>
      </c>
      <c r="P24" s="1006"/>
      <c r="Q24" s="1006"/>
      <c r="R24" s="1006"/>
      <c r="S24" s="1006"/>
      <c r="T24" s="1006"/>
      <c r="U24" s="1006"/>
      <c r="V24" s="1006"/>
      <c r="W24" s="1006"/>
      <c r="X24" s="1006"/>
      <c r="Y24" s="1006"/>
      <c r="Z24" s="1006"/>
      <c r="AA24" s="1006"/>
      <c r="AB24" s="1006"/>
      <c r="AC24" s="1006"/>
      <c r="AD24" s="1006"/>
      <c r="AE24" s="1006"/>
      <c r="AF24" s="1006"/>
      <c r="AG24" s="1006"/>
      <c r="AH24" s="1006"/>
      <c r="AI24" s="1006"/>
    </row>
    <row r="25" spans="1:35" ht="20.25" customHeight="1">
      <c r="A25" s="928" t="s">
        <v>51</v>
      </c>
      <c r="B25" s="948" t="s">
        <v>40</v>
      </c>
      <c r="C25" s="921">
        <v>274.55900000000003</v>
      </c>
      <c r="D25" s="925">
        <v>45298.789900000003</v>
      </c>
      <c r="E25" s="926">
        <v>48484.931100000002</v>
      </c>
      <c r="F25" s="926">
        <v>42242.916899999997</v>
      </c>
      <c r="G25" s="926">
        <v>35958.755499999999</v>
      </c>
      <c r="H25" s="926">
        <v>46047.214999999997</v>
      </c>
      <c r="I25" s="926">
        <v>46581.761500000001</v>
      </c>
      <c r="J25" s="926">
        <v>23880.590400000001</v>
      </c>
      <c r="K25" s="926">
        <v>30246.005300000001</v>
      </c>
      <c r="L25" s="926">
        <v>41756.881000000001</v>
      </c>
      <c r="M25" s="926">
        <v>53443.881300000001</v>
      </c>
      <c r="N25" s="926">
        <v>39017.858999999997</v>
      </c>
      <c r="P25" s="1006"/>
      <c r="Q25" s="1006"/>
      <c r="R25" s="1006"/>
      <c r="S25" s="1006"/>
      <c r="T25" s="1006"/>
      <c r="U25" s="1006"/>
      <c r="V25" s="1006"/>
      <c r="W25" s="1006"/>
      <c r="X25" s="1006"/>
      <c r="Y25" s="1006"/>
      <c r="Z25" s="1006"/>
      <c r="AA25" s="1006"/>
      <c r="AB25" s="1006"/>
      <c r="AC25" s="1006"/>
      <c r="AD25" s="1006"/>
      <c r="AE25" s="1006"/>
      <c r="AF25" s="1006"/>
      <c r="AG25" s="1006"/>
      <c r="AH25" s="1006"/>
      <c r="AI25" s="1006"/>
    </row>
    <row r="26" spans="1:35" ht="20.25" customHeight="1">
      <c r="A26" s="928" t="s">
        <v>49</v>
      </c>
      <c r="B26" s="948" t="s">
        <v>37</v>
      </c>
      <c r="C26" s="921">
        <v>278.63339999999999</v>
      </c>
      <c r="D26" s="925">
        <v>44367.097300000001</v>
      </c>
      <c r="E26" s="926">
        <v>52214.453099999999</v>
      </c>
      <c r="F26" s="926">
        <v>42072.832499999997</v>
      </c>
      <c r="G26" s="926">
        <v>37209.909800000001</v>
      </c>
      <c r="H26" s="926">
        <v>43620.516199999998</v>
      </c>
      <c r="I26" s="926">
        <v>46456.277800000003</v>
      </c>
      <c r="J26" s="926">
        <v>23837.8986</v>
      </c>
      <c r="K26" s="926">
        <v>26323.502799999998</v>
      </c>
      <c r="L26" s="926">
        <v>37746.945500000002</v>
      </c>
      <c r="M26" s="926">
        <v>52520.223899999997</v>
      </c>
      <c r="N26" s="926">
        <v>44013.521800000002</v>
      </c>
      <c r="P26" s="1006"/>
      <c r="Q26" s="1006"/>
      <c r="R26" s="1006"/>
      <c r="S26" s="1006"/>
      <c r="T26" s="1006"/>
      <c r="U26" s="1006"/>
      <c r="V26" s="1006"/>
      <c r="W26" s="1006"/>
      <c r="X26" s="1006"/>
      <c r="Y26" s="1006"/>
      <c r="Z26" s="1006"/>
      <c r="AA26" s="1006"/>
      <c r="AB26" s="1006"/>
      <c r="AC26" s="1006"/>
      <c r="AD26" s="1006"/>
      <c r="AE26" s="1006"/>
      <c r="AF26" s="1006"/>
      <c r="AG26" s="1006"/>
      <c r="AH26" s="1006"/>
      <c r="AI26" s="1006"/>
    </row>
    <row r="27" spans="1:35" ht="20.25" customHeight="1">
      <c r="A27" s="928" t="s">
        <v>48</v>
      </c>
      <c r="B27" s="948" t="s">
        <v>47</v>
      </c>
      <c r="C27" s="921">
        <v>288.50439999999998</v>
      </c>
      <c r="D27" s="925">
        <v>47260.152099999999</v>
      </c>
      <c r="E27" s="926">
        <v>59143.976499999997</v>
      </c>
      <c r="F27" s="926">
        <v>44420.9107</v>
      </c>
      <c r="G27" s="926">
        <v>42482.731</v>
      </c>
      <c r="H27" s="926">
        <v>47456.880299999997</v>
      </c>
      <c r="I27" s="926">
        <v>48299.364699999998</v>
      </c>
      <c r="J27" s="926">
        <v>29669.532800000001</v>
      </c>
      <c r="K27" s="926">
        <v>32449.659</v>
      </c>
      <c r="L27" s="926">
        <v>43953.061800000003</v>
      </c>
      <c r="M27" s="926">
        <v>66210.598299999998</v>
      </c>
      <c r="N27" s="926">
        <v>40757.743699999999</v>
      </c>
      <c r="P27" s="1006"/>
      <c r="Q27" s="1006"/>
      <c r="R27" s="1006"/>
      <c r="S27" s="1006"/>
      <c r="T27" s="1006"/>
      <c r="U27" s="1006"/>
      <c r="V27" s="1006"/>
      <c r="W27" s="1006"/>
      <c r="X27" s="1006"/>
      <c r="Y27" s="1006"/>
      <c r="Z27" s="1006"/>
      <c r="AA27" s="1006"/>
      <c r="AB27" s="1006"/>
      <c r="AC27" s="1006"/>
      <c r="AD27" s="1006"/>
      <c r="AE27" s="1006"/>
      <c r="AF27" s="1006"/>
      <c r="AG27" s="1006"/>
      <c r="AH27" s="1006"/>
      <c r="AI27" s="1006"/>
    </row>
    <row r="28" spans="1:35" ht="20.25" customHeight="1">
      <c r="A28" s="928" t="s">
        <v>46</v>
      </c>
      <c r="B28" s="948" t="s">
        <v>643</v>
      </c>
      <c r="C28" s="921">
        <v>44.4619</v>
      </c>
      <c r="D28" s="925">
        <v>36864.068899999998</v>
      </c>
      <c r="E28" s="926">
        <v>39627.715199999999</v>
      </c>
      <c r="F28" s="926">
        <v>34414.5798</v>
      </c>
      <c r="G28" s="926">
        <v>32236.4166</v>
      </c>
      <c r="H28" s="926">
        <v>37962.172599999998</v>
      </c>
      <c r="I28" s="926">
        <v>37008.407099999997</v>
      </c>
      <c r="J28" s="926">
        <v>29394.556100000002</v>
      </c>
      <c r="K28" s="926">
        <v>29998.673699999999</v>
      </c>
      <c r="L28" s="926">
        <v>36149.202899999997</v>
      </c>
      <c r="M28" s="926">
        <v>45167.157399999996</v>
      </c>
      <c r="N28" s="926">
        <v>35372.017500000002</v>
      </c>
      <c r="P28" s="1006"/>
      <c r="Q28" s="1006"/>
      <c r="R28" s="1006"/>
      <c r="S28" s="1006"/>
      <c r="T28" s="1006"/>
      <c r="U28" s="1006"/>
      <c r="V28" s="1006"/>
      <c r="W28" s="1006"/>
      <c r="X28" s="1006"/>
      <c r="Y28" s="1006"/>
      <c r="Z28" s="1006"/>
      <c r="AA28" s="1006"/>
      <c r="AB28" s="1006"/>
      <c r="AC28" s="1006"/>
      <c r="AD28" s="1006"/>
      <c r="AE28" s="1006"/>
      <c r="AF28" s="1006"/>
      <c r="AG28" s="1006"/>
      <c r="AH28" s="1006"/>
      <c r="AI28" s="1006"/>
    </row>
    <row r="29" spans="1:35" ht="20.25" customHeight="1" thickBot="1">
      <c r="A29" s="947" t="s">
        <v>45</v>
      </c>
      <c r="B29" s="946" t="s">
        <v>44</v>
      </c>
      <c r="C29" s="943">
        <v>40.285800000000002</v>
      </c>
      <c r="D29" s="944">
        <v>33770.427600000003</v>
      </c>
      <c r="E29" s="945">
        <v>35996.041700000002</v>
      </c>
      <c r="F29" s="945">
        <v>32620.922200000001</v>
      </c>
      <c r="G29" s="945">
        <v>29771.219799999999</v>
      </c>
      <c r="H29" s="945">
        <v>34302.741800000003</v>
      </c>
      <c r="I29" s="945">
        <v>34412.125999999997</v>
      </c>
      <c r="J29" s="945">
        <v>26383.992999999999</v>
      </c>
      <c r="K29" s="945">
        <v>27054.214499999998</v>
      </c>
      <c r="L29" s="945">
        <v>33326.208100000003</v>
      </c>
      <c r="M29" s="945">
        <v>39435.9902</v>
      </c>
      <c r="N29" s="945">
        <v>31926.622200000002</v>
      </c>
      <c r="P29" s="1006"/>
      <c r="Q29" s="1006"/>
      <c r="R29" s="1006"/>
      <c r="S29" s="1006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1006"/>
      <c r="AF29" s="1006"/>
      <c r="AG29" s="1006"/>
      <c r="AH29" s="1006"/>
      <c r="AI29" s="1006"/>
    </row>
    <row r="30" spans="1:35" ht="20.25" customHeight="1" thickTop="1">
      <c r="A30" s="918" t="s">
        <v>551</v>
      </c>
      <c r="B30" s="918"/>
      <c r="C30" s="942">
        <v>3633.1379999999999</v>
      </c>
      <c r="D30" s="914">
        <v>43412.871500000001</v>
      </c>
      <c r="E30" s="916">
        <v>47239.284200000002</v>
      </c>
      <c r="F30" s="916">
        <v>38861.4133</v>
      </c>
      <c r="G30" s="916">
        <v>36552.621200000001</v>
      </c>
      <c r="H30" s="916">
        <v>45534.215900000003</v>
      </c>
      <c r="I30" s="916">
        <v>42788.044800000003</v>
      </c>
      <c r="J30" s="916">
        <v>30645.147700000001</v>
      </c>
      <c r="K30" s="916">
        <v>33488.7952</v>
      </c>
      <c r="L30" s="916">
        <v>42342.442199999998</v>
      </c>
      <c r="M30" s="916">
        <v>62268.583599999998</v>
      </c>
      <c r="N30" s="916">
        <v>37751.671499999997</v>
      </c>
      <c r="P30" s="1006"/>
      <c r="Q30" s="1006"/>
      <c r="R30" s="1006"/>
      <c r="S30" s="1006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1006"/>
      <c r="AF30" s="1006"/>
      <c r="AG30" s="1006"/>
      <c r="AH30" s="1006"/>
      <c r="AI30" s="1006"/>
    </row>
  </sheetData>
  <mergeCells count="9">
    <mergeCell ref="C1:J1"/>
    <mergeCell ref="A2:N2"/>
    <mergeCell ref="A3:N3"/>
    <mergeCell ref="A4:N4"/>
    <mergeCell ref="A5:B7"/>
    <mergeCell ref="C5:C6"/>
    <mergeCell ref="E5:F5"/>
    <mergeCell ref="G5:I5"/>
    <mergeCell ref="J5:N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74" orientation="landscape" horizontalDpi="1200" verticalDpi="1200" r:id="rId1"/>
  <headerFooter>
    <oddHeader>&amp;RStrana 8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CE75-2216-47F0-A8FA-4920EB888B05}">
  <sheetPr>
    <tabColor theme="2"/>
    <pageSetUpPr fitToPage="1"/>
  </sheetPr>
  <dimension ref="A1:AI31"/>
  <sheetViews>
    <sheetView showGridLines="0" zoomScaleNormal="100" workbookViewId="0">
      <selection sqref="A1:N1"/>
    </sheetView>
  </sheetViews>
  <sheetFormatPr defaultColWidth="8.28515625" defaultRowHeight="12.75"/>
  <cols>
    <col min="1" max="1" width="5.5703125" style="912" customWidth="1"/>
    <col min="2" max="2" width="40.5703125" style="912" customWidth="1"/>
    <col min="3" max="3" width="13.140625" style="912" customWidth="1"/>
    <col min="4" max="14" width="11" style="912" customWidth="1"/>
    <col min="15" max="232" width="8.28515625" style="912"/>
    <col min="233" max="233" width="6.28515625" style="912" customWidth="1"/>
    <col min="234" max="234" width="35.140625" style="912" customWidth="1"/>
    <col min="235" max="235" width="10.28515625" style="912" customWidth="1"/>
    <col min="236" max="238" width="8.28515625" style="912"/>
    <col min="239" max="241" width="8.85546875" style="912" customWidth="1"/>
    <col min="242" max="247" width="11.28515625" style="912" customWidth="1"/>
    <col min="248" max="488" width="8.28515625" style="912"/>
    <col min="489" max="489" width="6.28515625" style="912" customWidth="1"/>
    <col min="490" max="490" width="35.140625" style="912" customWidth="1"/>
    <col min="491" max="491" width="10.28515625" style="912" customWidth="1"/>
    <col min="492" max="494" width="8.28515625" style="912"/>
    <col min="495" max="497" width="8.85546875" style="912" customWidth="1"/>
    <col min="498" max="503" width="11.28515625" style="912" customWidth="1"/>
    <col min="504" max="744" width="8.28515625" style="912"/>
    <col min="745" max="745" width="6.28515625" style="912" customWidth="1"/>
    <col min="746" max="746" width="35.140625" style="912" customWidth="1"/>
    <col min="747" max="747" width="10.28515625" style="912" customWidth="1"/>
    <col min="748" max="750" width="8.28515625" style="912"/>
    <col min="751" max="753" width="8.85546875" style="912" customWidth="1"/>
    <col min="754" max="759" width="11.28515625" style="912" customWidth="1"/>
    <col min="760" max="1000" width="8.28515625" style="912"/>
    <col min="1001" max="1001" width="6.28515625" style="912" customWidth="1"/>
    <col min="1002" max="1002" width="35.140625" style="912" customWidth="1"/>
    <col min="1003" max="1003" width="10.28515625" style="912" customWidth="1"/>
    <col min="1004" max="1006" width="8.28515625" style="912"/>
    <col min="1007" max="1009" width="8.85546875" style="912" customWidth="1"/>
    <col min="1010" max="1015" width="11.28515625" style="912" customWidth="1"/>
    <col min="1016" max="1256" width="8.28515625" style="912"/>
    <col min="1257" max="1257" width="6.28515625" style="912" customWidth="1"/>
    <col min="1258" max="1258" width="35.140625" style="912" customWidth="1"/>
    <col min="1259" max="1259" width="10.28515625" style="912" customWidth="1"/>
    <col min="1260" max="1262" width="8.28515625" style="912"/>
    <col min="1263" max="1265" width="8.85546875" style="912" customWidth="1"/>
    <col min="1266" max="1271" width="11.28515625" style="912" customWidth="1"/>
    <col min="1272" max="1512" width="8.28515625" style="912"/>
    <col min="1513" max="1513" width="6.28515625" style="912" customWidth="1"/>
    <col min="1514" max="1514" width="35.140625" style="912" customWidth="1"/>
    <col min="1515" max="1515" width="10.28515625" style="912" customWidth="1"/>
    <col min="1516" max="1518" width="8.28515625" style="912"/>
    <col min="1519" max="1521" width="8.85546875" style="912" customWidth="1"/>
    <col min="1522" max="1527" width="11.28515625" style="912" customWidth="1"/>
    <col min="1528" max="1768" width="8.28515625" style="912"/>
    <col min="1769" max="1769" width="6.28515625" style="912" customWidth="1"/>
    <col min="1770" max="1770" width="35.140625" style="912" customWidth="1"/>
    <col min="1771" max="1771" width="10.28515625" style="912" customWidth="1"/>
    <col min="1772" max="1774" width="8.28515625" style="912"/>
    <col min="1775" max="1777" width="8.85546875" style="912" customWidth="1"/>
    <col min="1778" max="1783" width="11.28515625" style="912" customWidth="1"/>
    <col min="1784" max="2024" width="8.28515625" style="912"/>
    <col min="2025" max="2025" width="6.28515625" style="912" customWidth="1"/>
    <col min="2026" max="2026" width="35.140625" style="912" customWidth="1"/>
    <col min="2027" max="2027" width="10.28515625" style="912" customWidth="1"/>
    <col min="2028" max="2030" width="8.28515625" style="912"/>
    <col min="2031" max="2033" width="8.85546875" style="912" customWidth="1"/>
    <col min="2034" max="2039" width="11.28515625" style="912" customWidth="1"/>
    <col min="2040" max="2280" width="8.28515625" style="912"/>
    <col min="2281" max="2281" width="6.28515625" style="912" customWidth="1"/>
    <col min="2282" max="2282" width="35.140625" style="912" customWidth="1"/>
    <col min="2283" max="2283" width="10.28515625" style="912" customWidth="1"/>
    <col min="2284" max="2286" width="8.28515625" style="912"/>
    <col min="2287" max="2289" width="8.85546875" style="912" customWidth="1"/>
    <col min="2290" max="2295" width="11.28515625" style="912" customWidth="1"/>
    <col min="2296" max="2536" width="8.28515625" style="912"/>
    <col min="2537" max="2537" width="6.28515625" style="912" customWidth="1"/>
    <col min="2538" max="2538" width="35.140625" style="912" customWidth="1"/>
    <col min="2539" max="2539" width="10.28515625" style="912" customWidth="1"/>
    <col min="2540" max="2542" width="8.28515625" style="912"/>
    <col min="2543" max="2545" width="8.85546875" style="912" customWidth="1"/>
    <col min="2546" max="2551" width="11.28515625" style="912" customWidth="1"/>
    <col min="2552" max="2792" width="8.28515625" style="912"/>
    <col min="2793" max="2793" width="6.28515625" style="912" customWidth="1"/>
    <col min="2794" max="2794" width="35.140625" style="912" customWidth="1"/>
    <col min="2795" max="2795" width="10.28515625" style="912" customWidth="1"/>
    <col min="2796" max="2798" width="8.28515625" style="912"/>
    <col min="2799" max="2801" width="8.85546875" style="912" customWidth="1"/>
    <col min="2802" max="2807" width="11.28515625" style="912" customWidth="1"/>
    <col min="2808" max="3048" width="8.28515625" style="912"/>
    <col min="3049" max="3049" width="6.28515625" style="912" customWidth="1"/>
    <col min="3050" max="3050" width="35.140625" style="912" customWidth="1"/>
    <col min="3051" max="3051" width="10.28515625" style="912" customWidth="1"/>
    <col min="3052" max="3054" width="8.28515625" style="912"/>
    <col min="3055" max="3057" width="8.85546875" style="912" customWidth="1"/>
    <col min="3058" max="3063" width="11.28515625" style="912" customWidth="1"/>
    <col min="3064" max="3304" width="8.28515625" style="912"/>
    <col min="3305" max="3305" width="6.28515625" style="912" customWidth="1"/>
    <col min="3306" max="3306" width="35.140625" style="912" customWidth="1"/>
    <col min="3307" max="3307" width="10.28515625" style="912" customWidth="1"/>
    <col min="3308" max="3310" width="8.28515625" style="912"/>
    <col min="3311" max="3313" width="8.85546875" style="912" customWidth="1"/>
    <col min="3314" max="3319" width="11.28515625" style="912" customWidth="1"/>
    <col min="3320" max="3560" width="8.28515625" style="912"/>
    <col min="3561" max="3561" width="6.28515625" style="912" customWidth="1"/>
    <col min="3562" max="3562" width="35.140625" style="912" customWidth="1"/>
    <col min="3563" max="3563" width="10.28515625" style="912" customWidth="1"/>
    <col min="3564" max="3566" width="8.28515625" style="912"/>
    <col min="3567" max="3569" width="8.85546875" style="912" customWidth="1"/>
    <col min="3570" max="3575" width="11.28515625" style="912" customWidth="1"/>
    <col min="3576" max="3816" width="8.28515625" style="912"/>
    <col min="3817" max="3817" width="6.28515625" style="912" customWidth="1"/>
    <col min="3818" max="3818" width="35.140625" style="912" customWidth="1"/>
    <col min="3819" max="3819" width="10.28515625" style="912" customWidth="1"/>
    <col min="3820" max="3822" width="8.28515625" style="912"/>
    <col min="3823" max="3825" width="8.85546875" style="912" customWidth="1"/>
    <col min="3826" max="3831" width="11.28515625" style="912" customWidth="1"/>
    <col min="3832" max="4072" width="8.28515625" style="912"/>
    <col min="4073" max="4073" width="6.28515625" style="912" customWidth="1"/>
    <col min="4074" max="4074" width="35.140625" style="912" customWidth="1"/>
    <col min="4075" max="4075" width="10.28515625" style="912" customWidth="1"/>
    <col min="4076" max="4078" width="8.28515625" style="912"/>
    <col min="4079" max="4081" width="8.85546875" style="912" customWidth="1"/>
    <col min="4082" max="4087" width="11.28515625" style="912" customWidth="1"/>
    <col min="4088" max="4328" width="8.28515625" style="912"/>
    <col min="4329" max="4329" width="6.28515625" style="912" customWidth="1"/>
    <col min="4330" max="4330" width="35.140625" style="912" customWidth="1"/>
    <col min="4331" max="4331" width="10.28515625" style="912" customWidth="1"/>
    <col min="4332" max="4334" width="8.28515625" style="912"/>
    <col min="4335" max="4337" width="8.85546875" style="912" customWidth="1"/>
    <col min="4338" max="4343" width="11.28515625" style="912" customWidth="1"/>
    <col min="4344" max="4584" width="8.28515625" style="912"/>
    <col min="4585" max="4585" width="6.28515625" style="912" customWidth="1"/>
    <col min="4586" max="4586" width="35.140625" style="912" customWidth="1"/>
    <col min="4587" max="4587" width="10.28515625" style="912" customWidth="1"/>
    <col min="4588" max="4590" width="8.28515625" style="912"/>
    <col min="4591" max="4593" width="8.85546875" style="912" customWidth="1"/>
    <col min="4594" max="4599" width="11.28515625" style="912" customWidth="1"/>
    <col min="4600" max="4840" width="8.28515625" style="912"/>
    <col min="4841" max="4841" width="6.28515625" style="912" customWidth="1"/>
    <col min="4842" max="4842" width="35.140625" style="912" customWidth="1"/>
    <col min="4843" max="4843" width="10.28515625" style="912" customWidth="1"/>
    <col min="4844" max="4846" width="8.28515625" style="912"/>
    <col min="4847" max="4849" width="8.85546875" style="912" customWidth="1"/>
    <col min="4850" max="4855" width="11.28515625" style="912" customWidth="1"/>
    <col min="4856" max="5096" width="8.28515625" style="912"/>
    <col min="5097" max="5097" width="6.28515625" style="912" customWidth="1"/>
    <col min="5098" max="5098" width="35.140625" style="912" customWidth="1"/>
    <col min="5099" max="5099" width="10.28515625" style="912" customWidth="1"/>
    <col min="5100" max="5102" width="8.28515625" style="912"/>
    <col min="5103" max="5105" width="8.85546875" style="912" customWidth="1"/>
    <col min="5106" max="5111" width="11.28515625" style="912" customWidth="1"/>
    <col min="5112" max="5352" width="8.28515625" style="912"/>
    <col min="5353" max="5353" width="6.28515625" style="912" customWidth="1"/>
    <col min="5354" max="5354" width="35.140625" style="912" customWidth="1"/>
    <col min="5355" max="5355" width="10.28515625" style="912" customWidth="1"/>
    <col min="5356" max="5358" width="8.28515625" style="912"/>
    <col min="5359" max="5361" width="8.85546875" style="912" customWidth="1"/>
    <col min="5362" max="5367" width="11.28515625" style="912" customWidth="1"/>
    <col min="5368" max="5608" width="8.28515625" style="912"/>
    <col min="5609" max="5609" width="6.28515625" style="912" customWidth="1"/>
    <col min="5610" max="5610" width="35.140625" style="912" customWidth="1"/>
    <col min="5611" max="5611" width="10.28515625" style="912" customWidth="1"/>
    <col min="5612" max="5614" width="8.28515625" style="912"/>
    <col min="5615" max="5617" width="8.85546875" style="912" customWidth="1"/>
    <col min="5618" max="5623" width="11.28515625" style="912" customWidth="1"/>
    <col min="5624" max="5864" width="8.28515625" style="912"/>
    <col min="5865" max="5865" width="6.28515625" style="912" customWidth="1"/>
    <col min="5866" max="5866" width="35.140625" style="912" customWidth="1"/>
    <col min="5867" max="5867" width="10.28515625" style="912" customWidth="1"/>
    <col min="5868" max="5870" width="8.28515625" style="912"/>
    <col min="5871" max="5873" width="8.85546875" style="912" customWidth="1"/>
    <col min="5874" max="5879" width="11.28515625" style="912" customWidth="1"/>
    <col min="5880" max="6120" width="8.28515625" style="912"/>
    <col min="6121" max="6121" width="6.28515625" style="912" customWidth="1"/>
    <col min="6122" max="6122" width="35.140625" style="912" customWidth="1"/>
    <col min="6123" max="6123" width="10.28515625" style="912" customWidth="1"/>
    <col min="6124" max="6126" width="8.28515625" style="912"/>
    <col min="6127" max="6129" width="8.85546875" style="912" customWidth="1"/>
    <col min="6130" max="6135" width="11.28515625" style="912" customWidth="1"/>
    <col min="6136" max="6376" width="8.28515625" style="912"/>
    <col min="6377" max="6377" width="6.28515625" style="912" customWidth="1"/>
    <col min="6378" max="6378" width="35.140625" style="912" customWidth="1"/>
    <col min="6379" max="6379" width="10.28515625" style="912" customWidth="1"/>
    <col min="6380" max="6382" width="8.28515625" style="912"/>
    <col min="6383" max="6385" width="8.85546875" style="912" customWidth="1"/>
    <col min="6386" max="6391" width="11.28515625" style="912" customWidth="1"/>
    <col min="6392" max="6632" width="8.28515625" style="912"/>
    <col min="6633" max="6633" width="6.28515625" style="912" customWidth="1"/>
    <col min="6634" max="6634" width="35.140625" style="912" customWidth="1"/>
    <col min="6635" max="6635" width="10.28515625" style="912" customWidth="1"/>
    <col min="6636" max="6638" width="8.28515625" style="912"/>
    <col min="6639" max="6641" width="8.85546875" style="912" customWidth="1"/>
    <col min="6642" max="6647" width="11.28515625" style="912" customWidth="1"/>
    <col min="6648" max="6888" width="8.28515625" style="912"/>
    <col min="6889" max="6889" width="6.28515625" style="912" customWidth="1"/>
    <col min="6890" max="6890" width="35.140625" style="912" customWidth="1"/>
    <col min="6891" max="6891" width="10.28515625" style="912" customWidth="1"/>
    <col min="6892" max="6894" width="8.28515625" style="912"/>
    <col min="6895" max="6897" width="8.85546875" style="912" customWidth="1"/>
    <col min="6898" max="6903" width="11.28515625" style="912" customWidth="1"/>
    <col min="6904" max="7144" width="8.28515625" style="912"/>
    <col min="7145" max="7145" width="6.28515625" style="912" customWidth="1"/>
    <col min="7146" max="7146" width="35.140625" style="912" customWidth="1"/>
    <col min="7147" max="7147" width="10.28515625" style="912" customWidth="1"/>
    <col min="7148" max="7150" width="8.28515625" style="912"/>
    <col min="7151" max="7153" width="8.85546875" style="912" customWidth="1"/>
    <col min="7154" max="7159" width="11.28515625" style="912" customWidth="1"/>
    <col min="7160" max="7400" width="8.28515625" style="912"/>
    <col min="7401" max="7401" width="6.28515625" style="912" customWidth="1"/>
    <col min="7402" max="7402" width="35.140625" style="912" customWidth="1"/>
    <col min="7403" max="7403" width="10.28515625" style="912" customWidth="1"/>
    <col min="7404" max="7406" width="8.28515625" style="912"/>
    <col min="7407" max="7409" width="8.85546875" style="912" customWidth="1"/>
    <col min="7410" max="7415" width="11.28515625" style="912" customWidth="1"/>
    <col min="7416" max="7656" width="8.28515625" style="912"/>
    <col min="7657" max="7657" width="6.28515625" style="912" customWidth="1"/>
    <col min="7658" max="7658" width="35.140625" style="912" customWidth="1"/>
    <col min="7659" max="7659" width="10.28515625" style="912" customWidth="1"/>
    <col min="7660" max="7662" width="8.28515625" style="912"/>
    <col min="7663" max="7665" width="8.85546875" style="912" customWidth="1"/>
    <col min="7666" max="7671" width="11.28515625" style="912" customWidth="1"/>
    <col min="7672" max="7912" width="8.28515625" style="912"/>
    <col min="7913" max="7913" width="6.28515625" style="912" customWidth="1"/>
    <col min="7914" max="7914" width="35.140625" style="912" customWidth="1"/>
    <col min="7915" max="7915" width="10.28515625" style="912" customWidth="1"/>
    <col min="7916" max="7918" width="8.28515625" style="912"/>
    <col min="7919" max="7921" width="8.85546875" style="912" customWidth="1"/>
    <col min="7922" max="7927" width="11.28515625" style="912" customWidth="1"/>
    <col min="7928" max="8168" width="8.28515625" style="912"/>
    <col min="8169" max="8169" width="6.28515625" style="912" customWidth="1"/>
    <col min="8170" max="8170" width="35.140625" style="912" customWidth="1"/>
    <col min="8171" max="8171" width="10.28515625" style="912" customWidth="1"/>
    <col min="8172" max="8174" width="8.28515625" style="912"/>
    <col min="8175" max="8177" width="8.85546875" style="912" customWidth="1"/>
    <col min="8178" max="8183" width="11.28515625" style="912" customWidth="1"/>
    <col min="8184" max="8424" width="8.28515625" style="912"/>
    <col min="8425" max="8425" width="6.28515625" style="912" customWidth="1"/>
    <col min="8426" max="8426" width="35.140625" style="912" customWidth="1"/>
    <col min="8427" max="8427" width="10.28515625" style="912" customWidth="1"/>
    <col min="8428" max="8430" width="8.28515625" style="912"/>
    <col min="8431" max="8433" width="8.85546875" style="912" customWidth="1"/>
    <col min="8434" max="8439" width="11.28515625" style="912" customWidth="1"/>
    <col min="8440" max="8680" width="8.28515625" style="912"/>
    <col min="8681" max="8681" width="6.28515625" style="912" customWidth="1"/>
    <col min="8682" max="8682" width="35.140625" style="912" customWidth="1"/>
    <col min="8683" max="8683" width="10.28515625" style="912" customWidth="1"/>
    <col min="8684" max="8686" width="8.28515625" style="912"/>
    <col min="8687" max="8689" width="8.85546875" style="912" customWidth="1"/>
    <col min="8690" max="8695" width="11.28515625" style="912" customWidth="1"/>
    <col min="8696" max="8936" width="8.28515625" style="912"/>
    <col min="8937" max="8937" width="6.28515625" style="912" customWidth="1"/>
    <col min="8938" max="8938" width="35.140625" style="912" customWidth="1"/>
    <col min="8939" max="8939" width="10.28515625" style="912" customWidth="1"/>
    <col min="8940" max="8942" width="8.28515625" style="912"/>
    <col min="8943" max="8945" width="8.85546875" style="912" customWidth="1"/>
    <col min="8946" max="8951" width="11.28515625" style="912" customWidth="1"/>
    <col min="8952" max="9192" width="8.28515625" style="912"/>
    <col min="9193" max="9193" width="6.28515625" style="912" customWidth="1"/>
    <col min="9194" max="9194" width="35.140625" style="912" customWidth="1"/>
    <col min="9195" max="9195" width="10.28515625" style="912" customWidth="1"/>
    <col min="9196" max="9198" width="8.28515625" style="912"/>
    <col min="9199" max="9201" width="8.85546875" style="912" customWidth="1"/>
    <col min="9202" max="9207" width="11.28515625" style="912" customWidth="1"/>
    <col min="9208" max="9448" width="8.28515625" style="912"/>
    <col min="9449" max="9449" width="6.28515625" style="912" customWidth="1"/>
    <col min="9450" max="9450" width="35.140625" style="912" customWidth="1"/>
    <col min="9451" max="9451" width="10.28515625" style="912" customWidth="1"/>
    <col min="9452" max="9454" width="8.28515625" style="912"/>
    <col min="9455" max="9457" width="8.85546875" style="912" customWidth="1"/>
    <col min="9458" max="9463" width="11.28515625" style="912" customWidth="1"/>
    <col min="9464" max="9704" width="8.28515625" style="912"/>
    <col min="9705" max="9705" width="6.28515625" style="912" customWidth="1"/>
    <col min="9706" max="9706" width="35.140625" style="912" customWidth="1"/>
    <col min="9707" max="9707" width="10.28515625" style="912" customWidth="1"/>
    <col min="9708" max="9710" width="8.28515625" style="912"/>
    <col min="9711" max="9713" width="8.85546875" style="912" customWidth="1"/>
    <col min="9714" max="9719" width="11.28515625" style="912" customWidth="1"/>
    <col min="9720" max="9960" width="8.28515625" style="912"/>
    <col min="9961" max="9961" width="6.28515625" style="912" customWidth="1"/>
    <col min="9962" max="9962" width="35.140625" style="912" customWidth="1"/>
    <col min="9963" max="9963" width="10.28515625" style="912" customWidth="1"/>
    <col min="9964" max="9966" width="8.28515625" style="912"/>
    <col min="9967" max="9969" width="8.85546875" style="912" customWidth="1"/>
    <col min="9970" max="9975" width="11.28515625" style="912" customWidth="1"/>
    <col min="9976" max="10216" width="8.28515625" style="912"/>
    <col min="10217" max="10217" width="6.28515625" style="912" customWidth="1"/>
    <col min="10218" max="10218" width="35.140625" style="912" customWidth="1"/>
    <col min="10219" max="10219" width="10.28515625" style="912" customWidth="1"/>
    <col min="10220" max="10222" width="8.28515625" style="912"/>
    <col min="10223" max="10225" width="8.85546875" style="912" customWidth="1"/>
    <col min="10226" max="10231" width="11.28515625" style="912" customWidth="1"/>
    <col min="10232" max="10472" width="8.28515625" style="912"/>
    <col min="10473" max="10473" width="6.28515625" style="912" customWidth="1"/>
    <col min="10474" max="10474" width="35.140625" style="912" customWidth="1"/>
    <col min="10475" max="10475" width="10.28515625" style="912" customWidth="1"/>
    <col min="10476" max="10478" width="8.28515625" style="912"/>
    <col min="10479" max="10481" width="8.85546875" style="912" customWidth="1"/>
    <col min="10482" max="10487" width="11.28515625" style="912" customWidth="1"/>
    <col min="10488" max="10728" width="8.28515625" style="912"/>
    <col min="10729" max="10729" width="6.28515625" style="912" customWidth="1"/>
    <col min="10730" max="10730" width="35.140625" style="912" customWidth="1"/>
    <col min="10731" max="10731" width="10.28515625" style="912" customWidth="1"/>
    <col min="10732" max="10734" width="8.28515625" style="912"/>
    <col min="10735" max="10737" width="8.85546875" style="912" customWidth="1"/>
    <col min="10738" max="10743" width="11.28515625" style="912" customWidth="1"/>
    <col min="10744" max="10984" width="8.28515625" style="912"/>
    <col min="10985" max="10985" width="6.28515625" style="912" customWidth="1"/>
    <col min="10986" max="10986" width="35.140625" style="912" customWidth="1"/>
    <col min="10987" max="10987" width="10.28515625" style="912" customWidth="1"/>
    <col min="10988" max="10990" width="8.28515625" style="912"/>
    <col min="10991" max="10993" width="8.85546875" style="912" customWidth="1"/>
    <col min="10994" max="10999" width="11.28515625" style="912" customWidth="1"/>
    <col min="11000" max="11240" width="8.28515625" style="912"/>
    <col min="11241" max="11241" width="6.28515625" style="912" customWidth="1"/>
    <col min="11242" max="11242" width="35.140625" style="912" customWidth="1"/>
    <col min="11243" max="11243" width="10.28515625" style="912" customWidth="1"/>
    <col min="11244" max="11246" width="8.28515625" style="912"/>
    <col min="11247" max="11249" width="8.85546875" style="912" customWidth="1"/>
    <col min="11250" max="11255" width="11.28515625" style="912" customWidth="1"/>
    <col min="11256" max="11496" width="8.28515625" style="912"/>
    <col min="11497" max="11497" width="6.28515625" style="912" customWidth="1"/>
    <col min="11498" max="11498" width="35.140625" style="912" customWidth="1"/>
    <col min="11499" max="11499" width="10.28515625" style="912" customWidth="1"/>
    <col min="11500" max="11502" width="8.28515625" style="912"/>
    <col min="11503" max="11505" width="8.85546875" style="912" customWidth="1"/>
    <col min="11506" max="11511" width="11.28515625" style="912" customWidth="1"/>
    <col min="11512" max="11752" width="8.28515625" style="912"/>
    <col min="11753" max="11753" width="6.28515625" style="912" customWidth="1"/>
    <col min="11754" max="11754" width="35.140625" style="912" customWidth="1"/>
    <col min="11755" max="11755" width="10.28515625" style="912" customWidth="1"/>
    <col min="11756" max="11758" width="8.28515625" style="912"/>
    <col min="11759" max="11761" width="8.85546875" style="912" customWidth="1"/>
    <col min="11762" max="11767" width="11.28515625" style="912" customWidth="1"/>
    <col min="11768" max="12008" width="8.28515625" style="912"/>
    <col min="12009" max="12009" width="6.28515625" style="912" customWidth="1"/>
    <col min="12010" max="12010" width="35.140625" style="912" customWidth="1"/>
    <col min="12011" max="12011" width="10.28515625" style="912" customWidth="1"/>
    <col min="12012" max="12014" width="8.28515625" style="912"/>
    <col min="12015" max="12017" width="8.85546875" style="912" customWidth="1"/>
    <col min="12018" max="12023" width="11.28515625" style="912" customWidth="1"/>
    <col min="12024" max="12264" width="8.28515625" style="912"/>
    <col min="12265" max="12265" width="6.28515625" style="912" customWidth="1"/>
    <col min="12266" max="12266" width="35.140625" style="912" customWidth="1"/>
    <col min="12267" max="12267" width="10.28515625" style="912" customWidth="1"/>
    <col min="12268" max="12270" width="8.28515625" style="912"/>
    <col min="12271" max="12273" width="8.85546875" style="912" customWidth="1"/>
    <col min="12274" max="12279" width="11.28515625" style="912" customWidth="1"/>
    <col min="12280" max="12520" width="8.28515625" style="912"/>
    <col min="12521" max="12521" width="6.28515625" style="912" customWidth="1"/>
    <col min="12522" max="12522" width="35.140625" style="912" customWidth="1"/>
    <col min="12523" max="12523" width="10.28515625" style="912" customWidth="1"/>
    <col min="12524" max="12526" width="8.28515625" style="912"/>
    <col min="12527" max="12529" width="8.85546875" style="912" customWidth="1"/>
    <col min="12530" max="12535" width="11.28515625" style="912" customWidth="1"/>
    <col min="12536" max="12776" width="8.28515625" style="912"/>
    <col min="12777" max="12777" width="6.28515625" style="912" customWidth="1"/>
    <col min="12778" max="12778" width="35.140625" style="912" customWidth="1"/>
    <col min="12779" max="12779" width="10.28515625" style="912" customWidth="1"/>
    <col min="12780" max="12782" width="8.28515625" style="912"/>
    <col min="12783" max="12785" width="8.85546875" style="912" customWidth="1"/>
    <col min="12786" max="12791" width="11.28515625" style="912" customWidth="1"/>
    <col min="12792" max="13032" width="8.28515625" style="912"/>
    <col min="13033" max="13033" width="6.28515625" style="912" customWidth="1"/>
    <col min="13034" max="13034" width="35.140625" style="912" customWidth="1"/>
    <col min="13035" max="13035" width="10.28515625" style="912" customWidth="1"/>
    <col min="13036" max="13038" width="8.28515625" style="912"/>
    <col min="13039" max="13041" width="8.85546875" style="912" customWidth="1"/>
    <col min="13042" max="13047" width="11.28515625" style="912" customWidth="1"/>
    <col min="13048" max="13288" width="8.28515625" style="912"/>
    <col min="13289" max="13289" width="6.28515625" style="912" customWidth="1"/>
    <col min="13290" max="13290" width="35.140625" style="912" customWidth="1"/>
    <col min="13291" max="13291" width="10.28515625" style="912" customWidth="1"/>
    <col min="13292" max="13294" width="8.28515625" style="912"/>
    <col min="13295" max="13297" width="8.85546875" style="912" customWidth="1"/>
    <col min="13298" max="13303" width="11.28515625" style="912" customWidth="1"/>
    <col min="13304" max="13544" width="8.28515625" style="912"/>
    <col min="13545" max="13545" width="6.28515625" style="912" customWidth="1"/>
    <col min="13546" max="13546" width="35.140625" style="912" customWidth="1"/>
    <col min="13547" max="13547" width="10.28515625" style="912" customWidth="1"/>
    <col min="13548" max="13550" width="8.28515625" style="912"/>
    <col min="13551" max="13553" width="8.85546875" style="912" customWidth="1"/>
    <col min="13554" max="13559" width="11.28515625" style="912" customWidth="1"/>
    <col min="13560" max="13800" width="8.28515625" style="912"/>
    <col min="13801" max="13801" width="6.28515625" style="912" customWidth="1"/>
    <col min="13802" max="13802" width="35.140625" style="912" customWidth="1"/>
    <col min="13803" max="13803" width="10.28515625" style="912" customWidth="1"/>
    <col min="13804" max="13806" width="8.28515625" style="912"/>
    <col min="13807" max="13809" width="8.85546875" style="912" customWidth="1"/>
    <col min="13810" max="13815" width="11.28515625" style="912" customWidth="1"/>
    <col min="13816" max="14056" width="8.28515625" style="912"/>
    <col min="14057" max="14057" width="6.28515625" style="912" customWidth="1"/>
    <col min="14058" max="14058" width="35.140625" style="912" customWidth="1"/>
    <col min="14059" max="14059" width="10.28515625" style="912" customWidth="1"/>
    <col min="14060" max="14062" width="8.28515625" style="912"/>
    <col min="14063" max="14065" width="8.85546875" style="912" customWidth="1"/>
    <col min="14066" max="14071" width="11.28515625" style="912" customWidth="1"/>
    <col min="14072" max="14312" width="8.28515625" style="912"/>
    <col min="14313" max="14313" width="6.28515625" style="912" customWidth="1"/>
    <col min="14314" max="14314" width="35.140625" style="912" customWidth="1"/>
    <col min="14315" max="14315" width="10.28515625" style="912" customWidth="1"/>
    <col min="14316" max="14318" width="8.28515625" style="912"/>
    <col min="14319" max="14321" width="8.85546875" style="912" customWidth="1"/>
    <col min="14322" max="14327" width="11.28515625" style="912" customWidth="1"/>
    <col min="14328" max="14568" width="8.28515625" style="912"/>
    <col min="14569" max="14569" width="6.28515625" style="912" customWidth="1"/>
    <col min="14570" max="14570" width="35.140625" style="912" customWidth="1"/>
    <col min="14571" max="14571" width="10.28515625" style="912" customWidth="1"/>
    <col min="14572" max="14574" width="8.28515625" style="912"/>
    <col min="14575" max="14577" width="8.85546875" style="912" customWidth="1"/>
    <col min="14578" max="14583" width="11.28515625" style="912" customWidth="1"/>
    <col min="14584" max="14824" width="8.28515625" style="912"/>
    <col min="14825" max="14825" width="6.28515625" style="912" customWidth="1"/>
    <col min="14826" max="14826" width="35.140625" style="912" customWidth="1"/>
    <col min="14827" max="14827" width="10.28515625" style="912" customWidth="1"/>
    <col min="14828" max="14830" width="8.28515625" style="912"/>
    <col min="14831" max="14833" width="8.85546875" style="912" customWidth="1"/>
    <col min="14834" max="14839" width="11.28515625" style="912" customWidth="1"/>
    <col min="14840" max="15080" width="8.28515625" style="912"/>
    <col min="15081" max="15081" width="6.28515625" style="912" customWidth="1"/>
    <col min="15082" max="15082" width="35.140625" style="912" customWidth="1"/>
    <col min="15083" max="15083" width="10.28515625" style="912" customWidth="1"/>
    <col min="15084" max="15086" width="8.28515625" style="912"/>
    <col min="15087" max="15089" width="8.85546875" style="912" customWidth="1"/>
    <col min="15090" max="15095" width="11.28515625" style="912" customWidth="1"/>
    <col min="15096" max="15336" width="8.28515625" style="912"/>
    <col min="15337" max="15337" width="6.28515625" style="912" customWidth="1"/>
    <col min="15338" max="15338" width="35.140625" style="912" customWidth="1"/>
    <col min="15339" max="15339" width="10.28515625" style="912" customWidth="1"/>
    <col min="15340" max="15342" width="8.28515625" style="912"/>
    <col min="15343" max="15345" width="8.85546875" style="912" customWidth="1"/>
    <col min="15346" max="15351" width="11.28515625" style="912" customWidth="1"/>
    <col min="15352" max="15592" width="8.28515625" style="912"/>
    <col min="15593" max="15593" width="6.28515625" style="912" customWidth="1"/>
    <col min="15594" max="15594" width="35.140625" style="912" customWidth="1"/>
    <col min="15595" max="15595" width="10.28515625" style="912" customWidth="1"/>
    <col min="15596" max="15598" width="8.28515625" style="912"/>
    <col min="15599" max="15601" width="8.85546875" style="912" customWidth="1"/>
    <col min="15602" max="15607" width="11.28515625" style="912" customWidth="1"/>
    <col min="15608" max="15848" width="8.28515625" style="912"/>
    <col min="15849" max="15849" width="6.28515625" style="912" customWidth="1"/>
    <col min="15850" max="15850" width="35.140625" style="912" customWidth="1"/>
    <col min="15851" max="15851" width="10.28515625" style="912" customWidth="1"/>
    <col min="15852" max="15854" width="8.28515625" style="912"/>
    <col min="15855" max="15857" width="8.85546875" style="912" customWidth="1"/>
    <col min="15858" max="15863" width="11.28515625" style="912" customWidth="1"/>
    <col min="15864" max="16104" width="8.28515625" style="912"/>
    <col min="16105" max="16105" width="6.28515625" style="912" customWidth="1"/>
    <col min="16106" max="16106" width="35.140625" style="912" customWidth="1"/>
    <col min="16107" max="16107" width="10.28515625" style="912" customWidth="1"/>
    <col min="16108" max="16110" width="8.28515625" style="912"/>
    <col min="16111" max="16113" width="8.85546875" style="912" customWidth="1"/>
    <col min="16114" max="16119" width="11.28515625" style="912" customWidth="1"/>
    <col min="16120" max="16384" width="8.28515625" style="912"/>
  </cols>
  <sheetData>
    <row r="1" spans="1:35" s="937" customFormat="1" ht="28.5" customHeight="1" thickBot="1">
      <c r="A1" s="941" t="s">
        <v>642</v>
      </c>
      <c r="B1" s="952"/>
      <c r="C1" s="1340" t="s">
        <v>500</v>
      </c>
      <c r="D1" s="1340"/>
      <c r="E1" s="1340"/>
      <c r="F1" s="1340"/>
      <c r="G1" s="1340"/>
      <c r="H1" s="1340"/>
      <c r="I1" s="1340"/>
      <c r="J1" s="1340"/>
      <c r="K1" s="941"/>
      <c r="L1" s="941"/>
      <c r="M1" s="940"/>
      <c r="N1" s="940" t="s">
        <v>532</v>
      </c>
    </row>
    <row r="2" spans="1:35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</row>
    <row r="3" spans="1:35" ht="18.75" customHeight="1">
      <c r="A3" s="1354" t="s">
        <v>809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1354"/>
      <c r="M3" s="1354"/>
      <c r="N3" s="1354"/>
    </row>
    <row r="4" spans="1:35" s="1008" customFormat="1" ht="18.75" customHeight="1">
      <c r="A4" s="1365"/>
      <c r="B4" s="1365"/>
      <c r="C4" s="1365"/>
      <c r="D4" s="1365"/>
      <c r="E4" s="1365"/>
      <c r="F4" s="1365"/>
      <c r="G4" s="1365"/>
      <c r="H4" s="1365"/>
      <c r="I4" s="1365"/>
      <c r="J4" s="1365"/>
      <c r="K4" s="1365"/>
      <c r="L4" s="1365"/>
      <c r="M4" s="1365"/>
      <c r="N4" s="1365"/>
    </row>
    <row r="5" spans="1:35" ht="16.5" customHeight="1">
      <c r="A5" s="1341" t="s">
        <v>656</v>
      </c>
      <c r="B5" s="1359"/>
      <c r="C5" s="1347" t="s">
        <v>638</v>
      </c>
      <c r="D5" s="934" t="s">
        <v>655</v>
      </c>
      <c r="E5" s="1341" t="s">
        <v>687</v>
      </c>
      <c r="F5" s="1342"/>
      <c r="G5" s="1341" t="s">
        <v>686</v>
      </c>
      <c r="H5" s="1359"/>
      <c r="I5" s="1342"/>
      <c r="J5" s="1341" t="s">
        <v>810</v>
      </c>
      <c r="K5" s="1359"/>
      <c r="L5" s="1359"/>
      <c r="M5" s="1359"/>
      <c r="N5" s="1342"/>
    </row>
    <row r="6" spans="1:35" ht="32.25" customHeight="1">
      <c r="A6" s="1343"/>
      <c r="B6" s="1360"/>
      <c r="C6" s="1350"/>
      <c r="D6" s="934" t="s">
        <v>635</v>
      </c>
      <c r="E6" s="934" t="s">
        <v>681</v>
      </c>
      <c r="F6" s="934" t="s">
        <v>680</v>
      </c>
      <c r="G6" s="934" t="s">
        <v>679</v>
      </c>
      <c r="H6" s="934" t="s">
        <v>678</v>
      </c>
      <c r="I6" s="934" t="s">
        <v>677</v>
      </c>
      <c r="J6" s="934" t="s">
        <v>807</v>
      </c>
      <c r="K6" s="934" t="s">
        <v>806</v>
      </c>
      <c r="L6" s="934" t="s">
        <v>805</v>
      </c>
      <c r="M6" s="934" t="s">
        <v>804</v>
      </c>
      <c r="N6" s="934" t="s">
        <v>803</v>
      </c>
    </row>
    <row r="7" spans="1:35" ht="16.5" customHeight="1" thickBot="1">
      <c r="A7" s="1345"/>
      <c r="B7" s="1361"/>
      <c r="C7" s="933" t="s">
        <v>649</v>
      </c>
      <c r="D7" s="933" t="s">
        <v>604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604</v>
      </c>
      <c r="K7" s="933" t="s">
        <v>604</v>
      </c>
      <c r="L7" s="933" t="s">
        <v>604</v>
      </c>
      <c r="M7" s="933" t="s">
        <v>604</v>
      </c>
      <c r="N7" s="933" t="s">
        <v>604</v>
      </c>
    </row>
    <row r="8" spans="1:35" ht="22.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</row>
    <row r="9" spans="1:35" ht="22.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</row>
    <row r="10" spans="1:35" s="1007" customFormat="1" ht="10.5" customHeight="1">
      <c r="A10" s="932"/>
      <c r="B10" s="932"/>
      <c r="C10" s="931"/>
      <c r="D10" s="930"/>
      <c r="E10" s="950"/>
      <c r="F10" s="950"/>
      <c r="G10" s="950"/>
      <c r="H10" s="950"/>
      <c r="I10" s="950"/>
      <c r="J10" s="950"/>
      <c r="K10" s="950"/>
      <c r="L10" s="950"/>
      <c r="M10" s="950"/>
      <c r="N10" s="950"/>
    </row>
    <row r="11" spans="1:35" ht="20.25" customHeight="1">
      <c r="A11" s="928" t="s">
        <v>76</v>
      </c>
      <c r="B11" s="948" t="s">
        <v>648</v>
      </c>
      <c r="C11" s="921">
        <v>83.060599999999994</v>
      </c>
      <c r="D11" s="925">
        <v>32995.3874</v>
      </c>
      <c r="E11" s="926">
        <v>34740.101600000002</v>
      </c>
      <c r="F11" s="926">
        <v>29614.962</v>
      </c>
      <c r="G11" s="926">
        <v>32391.482499999998</v>
      </c>
      <c r="H11" s="926">
        <v>33160.195599999999</v>
      </c>
      <c r="I11" s="926">
        <v>33187.719499999999</v>
      </c>
      <c r="J11" s="926">
        <v>27899.562999999998</v>
      </c>
      <c r="K11" s="926">
        <v>32173.543799999999</v>
      </c>
      <c r="L11" s="926">
        <v>34787.977599999998</v>
      </c>
      <c r="M11" s="926">
        <v>45076.944100000001</v>
      </c>
      <c r="N11" s="926">
        <v>27014.371999999999</v>
      </c>
      <c r="P11" s="1006"/>
      <c r="Q11" s="1006"/>
      <c r="R11" s="1006"/>
      <c r="S11" s="1006"/>
      <c r="T11" s="1006"/>
      <c r="U11" s="1006"/>
      <c r="V11" s="1006"/>
      <c r="W11" s="1006"/>
      <c r="X11" s="1006"/>
      <c r="Y11" s="1006"/>
      <c r="Z11" s="1006"/>
      <c r="AA11" s="1006"/>
      <c r="AB11" s="1006"/>
      <c r="AC11" s="1006"/>
      <c r="AD11" s="1006"/>
      <c r="AE11" s="1006"/>
      <c r="AF11" s="1006"/>
      <c r="AG11" s="1006"/>
      <c r="AH11" s="1006"/>
      <c r="AI11" s="1006"/>
    </row>
    <row r="12" spans="1:35" ht="20.25" customHeight="1">
      <c r="A12" s="928" t="s">
        <v>75</v>
      </c>
      <c r="B12" s="948" t="s">
        <v>74</v>
      </c>
      <c r="C12" s="921">
        <v>16.9146</v>
      </c>
      <c r="D12" s="925">
        <v>41853.5121</v>
      </c>
      <c r="E12" s="926">
        <v>42714.627099999998</v>
      </c>
      <c r="F12" s="926">
        <v>37085.885300000002</v>
      </c>
      <c r="G12" s="926">
        <v>36793.3969</v>
      </c>
      <c r="H12" s="926">
        <v>42370.837500000001</v>
      </c>
      <c r="I12" s="926">
        <v>42111.514999999999</v>
      </c>
      <c r="J12" s="926">
        <v>36158.570500000002</v>
      </c>
      <c r="K12" s="926">
        <v>40166.350299999998</v>
      </c>
      <c r="L12" s="926">
        <v>45391.523699999998</v>
      </c>
      <c r="M12" s="926">
        <v>60890.932699999998</v>
      </c>
      <c r="N12" s="926">
        <v>39638.917500000003</v>
      </c>
      <c r="P12" s="1006"/>
      <c r="Q12" s="1006"/>
      <c r="R12" s="1006"/>
      <c r="S12" s="1006"/>
      <c r="T12" s="1006"/>
      <c r="U12" s="1006"/>
      <c r="V12" s="1006"/>
      <c r="W12" s="1006"/>
      <c r="X12" s="1006"/>
      <c r="Y12" s="1006"/>
      <c r="Z12" s="1006"/>
      <c r="AA12" s="1006"/>
      <c r="AB12" s="1006"/>
      <c r="AC12" s="1006"/>
      <c r="AD12" s="1006"/>
      <c r="AE12" s="1006"/>
      <c r="AF12" s="1006"/>
      <c r="AG12" s="1006"/>
      <c r="AH12" s="1006"/>
      <c r="AI12" s="1006"/>
    </row>
    <row r="13" spans="1:35" ht="20.25" customHeight="1">
      <c r="A13" s="928" t="s">
        <v>73</v>
      </c>
      <c r="B13" s="948" t="s">
        <v>72</v>
      </c>
      <c r="C13" s="921">
        <v>996.37750000000005</v>
      </c>
      <c r="D13" s="925">
        <v>37225.052799999998</v>
      </c>
      <c r="E13" s="926">
        <v>40701.955099999999</v>
      </c>
      <c r="F13" s="926">
        <v>31395.584200000001</v>
      </c>
      <c r="G13" s="926">
        <v>35148.680999999997</v>
      </c>
      <c r="H13" s="926">
        <v>39010.894200000002</v>
      </c>
      <c r="I13" s="926">
        <v>35378.902199999997</v>
      </c>
      <c r="J13" s="926">
        <v>32211.544000000002</v>
      </c>
      <c r="K13" s="926">
        <v>34757.268499999998</v>
      </c>
      <c r="L13" s="926">
        <v>39399.825100000002</v>
      </c>
      <c r="M13" s="926">
        <v>53907.470399999998</v>
      </c>
      <c r="N13" s="926">
        <v>32447.368600000002</v>
      </c>
      <c r="P13" s="1006"/>
      <c r="Q13" s="1006"/>
      <c r="R13" s="1006"/>
      <c r="S13" s="1006"/>
      <c r="T13" s="1006"/>
      <c r="U13" s="1006"/>
      <c r="V13" s="1006"/>
      <c r="W13" s="1006"/>
      <c r="X13" s="1006"/>
      <c r="Y13" s="1006"/>
      <c r="Z13" s="1006"/>
      <c r="AA13" s="1006"/>
      <c r="AB13" s="1006"/>
      <c r="AC13" s="1006"/>
      <c r="AD13" s="1006"/>
      <c r="AE13" s="1006"/>
      <c r="AF13" s="1006"/>
      <c r="AG13" s="1006"/>
      <c r="AH13" s="1006"/>
      <c r="AI13" s="1006"/>
    </row>
    <row r="14" spans="1:35" ht="20.25" customHeight="1">
      <c r="A14" s="928" t="s">
        <v>71</v>
      </c>
      <c r="B14" s="948" t="s">
        <v>575</v>
      </c>
      <c r="C14" s="921">
        <v>32.473599999999998</v>
      </c>
      <c r="D14" s="925">
        <v>56522.228600000002</v>
      </c>
      <c r="E14" s="926">
        <v>58984.528100000003</v>
      </c>
      <c r="F14" s="926">
        <v>49556.928</v>
      </c>
      <c r="G14" s="926">
        <v>49655.632799999999</v>
      </c>
      <c r="H14" s="926">
        <v>58161.129000000001</v>
      </c>
      <c r="I14" s="926">
        <v>56476.7258</v>
      </c>
      <c r="J14" s="926">
        <v>27221.284299999999</v>
      </c>
      <c r="K14" s="926">
        <v>46501.181299999997</v>
      </c>
      <c r="L14" s="926">
        <v>55277.130799999999</v>
      </c>
      <c r="M14" s="926">
        <v>73937.101999999999</v>
      </c>
      <c r="N14" s="926">
        <v>47706.181400000001</v>
      </c>
      <c r="P14" s="1006"/>
      <c r="Q14" s="1006"/>
      <c r="R14" s="1006"/>
      <c r="S14" s="1006"/>
      <c r="T14" s="1006"/>
      <c r="U14" s="1006"/>
      <c r="V14" s="1006"/>
      <c r="W14" s="1006"/>
      <c r="X14" s="1006"/>
      <c r="Y14" s="1006"/>
      <c r="Z14" s="1006"/>
      <c r="AA14" s="1006"/>
      <c r="AB14" s="1006"/>
      <c r="AC14" s="1006"/>
      <c r="AD14" s="1006"/>
      <c r="AE14" s="1006"/>
      <c r="AF14" s="1006"/>
      <c r="AG14" s="1006"/>
      <c r="AH14" s="1006"/>
      <c r="AI14" s="1006"/>
    </row>
    <row r="15" spans="1:35" ht="20.25" customHeight="1">
      <c r="A15" s="928" t="s">
        <v>69</v>
      </c>
      <c r="B15" s="948" t="s">
        <v>647</v>
      </c>
      <c r="C15" s="921">
        <v>47.740499999999997</v>
      </c>
      <c r="D15" s="925">
        <v>35676.487999999998</v>
      </c>
      <c r="E15" s="926">
        <v>36119.395700000001</v>
      </c>
      <c r="F15" s="926">
        <v>33614.849199999997</v>
      </c>
      <c r="G15" s="926">
        <v>32513.4722</v>
      </c>
      <c r="H15" s="926">
        <v>36423.1495</v>
      </c>
      <c r="I15" s="926">
        <v>35392.871200000001</v>
      </c>
      <c r="J15" s="926">
        <v>28199.3999</v>
      </c>
      <c r="K15" s="926">
        <v>33988.891600000003</v>
      </c>
      <c r="L15" s="926">
        <v>38398.021200000003</v>
      </c>
      <c r="M15" s="926">
        <v>49873.301700000004</v>
      </c>
      <c r="N15" s="926">
        <v>36833.881600000001</v>
      </c>
      <c r="P15" s="1006"/>
      <c r="Q15" s="1006"/>
      <c r="R15" s="1006"/>
      <c r="S15" s="1006"/>
      <c r="T15" s="1006"/>
      <c r="U15" s="1006"/>
      <c r="V15" s="1006"/>
      <c r="W15" s="1006"/>
      <c r="X15" s="1006"/>
      <c r="Y15" s="1006"/>
      <c r="Z15" s="1006"/>
      <c r="AA15" s="1006"/>
      <c r="AB15" s="1006"/>
      <c r="AC15" s="1006"/>
      <c r="AD15" s="1006"/>
      <c r="AE15" s="1006"/>
      <c r="AF15" s="1006"/>
      <c r="AG15" s="1006"/>
      <c r="AH15" s="1006"/>
      <c r="AI15" s="1006"/>
    </row>
    <row r="16" spans="1:35" ht="20.25" customHeight="1">
      <c r="A16" s="928" t="s">
        <v>67</v>
      </c>
      <c r="B16" s="948" t="s">
        <v>66</v>
      </c>
      <c r="C16" s="921">
        <v>191.01060000000001</v>
      </c>
      <c r="D16" s="925">
        <v>32984.440799999997</v>
      </c>
      <c r="E16" s="926">
        <v>33606.705699999999</v>
      </c>
      <c r="F16" s="926">
        <v>30679.292099999999</v>
      </c>
      <c r="G16" s="926">
        <v>30111.3665</v>
      </c>
      <c r="H16" s="926">
        <v>33823.251499999998</v>
      </c>
      <c r="I16" s="926">
        <v>33084.722099999999</v>
      </c>
      <c r="J16" s="926">
        <v>23471.222399999999</v>
      </c>
      <c r="K16" s="926">
        <v>30534.336899999998</v>
      </c>
      <c r="L16" s="926">
        <v>36860.0285</v>
      </c>
      <c r="M16" s="926">
        <v>46550.997100000001</v>
      </c>
      <c r="N16" s="926">
        <v>26453.233700000001</v>
      </c>
      <c r="P16" s="1006"/>
      <c r="Q16" s="1006"/>
      <c r="R16" s="1006"/>
      <c r="S16" s="1006"/>
      <c r="T16" s="1006"/>
      <c r="U16" s="1006"/>
      <c r="V16" s="1006"/>
      <c r="W16" s="1006"/>
      <c r="X16" s="1006"/>
      <c r="Y16" s="1006"/>
      <c r="Z16" s="1006"/>
      <c r="AA16" s="1006"/>
      <c r="AB16" s="1006"/>
      <c r="AC16" s="1006"/>
      <c r="AD16" s="1006"/>
      <c r="AE16" s="1006"/>
      <c r="AF16" s="1006"/>
      <c r="AG16" s="1006"/>
      <c r="AH16" s="1006"/>
      <c r="AI16" s="1006"/>
    </row>
    <row r="17" spans="1:35" ht="20.25" customHeight="1">
      <c r="A17" s="928" t="s">
        <v>65</v>
      </c>
      <c r="B17" s="948" t="s">
        <v>573</v>
      </c>
      <c r="C17" s="921">
        <v>468.14850000000001</v>
      </c>
      <c r="D17" s="925">
        <v>33274.331200000001</v>
      </c>
      <c r="E17" s="926">
        <v>37426.282399999996</v>
      </c>
      <c r="F17" s="926">
        <v>30188.170300000002</v>
      </c>
      <c r="G17" s="926">
        <v>31384.238000000001</v>
      </c>
      <c r="H17" s="926">
        <v>34923.496200000001</v>
      </c>
      <c r="I17" s="926">
        <v>31589.328799999999</v>
      </c>
      <c r="J17" s="926">
        <v>28461.016299999999</v>
      </c>
      <c r="K17" s="926">
        <v>29516.929800000002</v>
      </c>
      <c r="L17" s="926">
        <v>35022.698700000001</v>
      </c>
      <c r="M17" s="926">
        <v>48646.013700000003</v>
      </c>
      <c r="N17" s="926">
        <v>32555.005300000001</v>
      </c>
      <c r="P17" s="1006"/>
      <c r="Q17" s="1006"/>
      <c r="R17" s="1006"/>
      <c r="S17" s="1006"/>
      <c r="T17" s="1006"/>
      <c r="U17" s="1006"/>
      <c r="V17" s="1006"/>
      <c r="W17" s="1006"/>
      <c r="X17" s="1006"/>
      <c r="Y17" s="1006"/>
      <c r="Z17" s="1006"/>
      <c r="AA17" s="1006"/>
      <c r="AB17" s="1006"/>
      <c r="AC17" s="1006"/>
      <c r="AD17" s="1006"/>
      <c r="AE17" s="1006"/>
      <c r="AF17" s="1006"/>
      <c r="AG17" s="1006"/>
      <c r="AH17" s="1006"/>
      <c r="AI17" s="1006"/>
    </row>
    <row r="18" spans="1:35" ht="20.25" customHeight="1">
      <c r="A18" s="928" t="s">
        <v>63</v>
      </c>
      <c r="B18" s="948" t="s">
        <v>62</v>
      </c>
      <c r="C18" s="921">
        <v>236.56700000000001</v>
      </c>
      <c r="D18" s="925">
        <v>36030.439200000001</v>
      </c>
      <c r="E18" s="926">
        <v>37099.6535</v>
      </c>
      <c r="F18" s="926">
        <v>33481.142200000002</v>
      </c>
      <c r="G18" s="926">
        <v>32289.880300000001</v>
      </c>
      <c r="H18" s="926">
        <v>36046.966399999998</v>
      </c>
      <c r="I18" s="926">
        <v>37377.121500000001</v>
      </c>
      <c r="J18" s="926">
        <v>30522.953399999999</v>
      </c>
      <c r="K18" s="926">
        <v>33317.010300000002</v>
      </c>
      <c r="L18" s="926">
        <v>39260.300300000003</v>
      </c>
      <c r="M18" s="926">
        <v>49492.889499999997</v>
      </c>
      <c r="N18" s="926">
        <v>25054.7981</v>
      </c>
      <c r="P18" s="1006"/>
      <c r="Q18" s="1006"/>
      <c r="R18" s="1006"/>
      <c r="S18" s="1006"/>
      <c r="T18" s="1006"/>
      <c r="U18" s="1006"/>
      <c r="V18" s="1006"/>
      <c r="W18" s="1006"/>
      <c r="X18" s="1006"/>
      <c r="Y18" s="1006"/>
      <c r="Z18" s="1006"/>
      <c r="AA18" s="1006"/>
      <c r="AB18" s="1006"/>
      <c r="AC18" s="1006"/>
      <c r="AD18" s="1006"/>
      <c r="AE18" s="1006"/>
      <c r="AF18" s="1006"/>
      <c r="AG18" s="1006"/>
      <c r="AH18" s="1006"/>
      <c r="AI18" s="1006"/>
    </row>
    <row r="19" spans="1:35" ht="20.25" customHeight="1">
      <c r="A19" s="928" t="s">
        <v>61</v>
      </c>
      <c r="B19" s="948" t="s">
        <v>646</v>
      </c>
      <c r="C19" s="921">
        <v>93.313699999999997</v>
      </c>
      <c r="D19" s="925">
        <v>22974.7791</v>
      </c>
      <c r="E19" s="926">
        <v>23138.165799999999</v>
      </c>
      <c r="F19" s="926">
        <v>22643.4781</v>
      </c>
      <c r="G19" s="926">
        <v>23482.68</v>
      </c>
      <c r="H19" s="926">
        <v>22580.888999999999</v>
      </c>
      <c r="I19" s="926">
        <v>23067.313600000001</v>
      </c>
      <c r="J19" s="926">
        <v>23236.4172</v>
      </c>
      <c r="K19" s="926">
        <v>21270.6538</v>
      </c>
      <c r="L19" s="926">
        <v>24317.543699999998</v>
      </c>
      <c r="M19" s="926">
        <v>27428.606199999998</v>
      </c>
      <c r="N19" s="926">
        <v>25518.7588</v>
      </c>
      <c r="P19" s="1006"/>
      <c r="Q19" s="1006"/>
      <c r="R19" s="1006"/>
      <c r="S19" s="1006"/>
      <c r="T19" s="1006"/>
      <c r="U19" s="1006"/>
      <c r="V19" s="1006"/>
      <c r="W19" s="1006"/>
      <c r="X19" s="1006"/>
      <c r="Y19" s="1006"/>
      <c r="Z19" s="1006"/>
      <c r="AA19" s="1006"/>
      <c r="AB19" s="1006"/>
      <c r="AC19" s="1006"/>
      <c r="AD19" s="1006"/>
      <c r="AE19" s="1006"/>
      <c r="AF19" s="1006"/>
      <c r="AG19" s="1006"/>
      <c r="AH19" s="1006"/>
      <c r="AI19" s="1006"/>
    </row>
    <row r="20" spans="1:35" ht="20.25" customHeight="1">
      <c r="A20" s="928" t="s">
        <v>59</v>
      </c>
      <c r="B20" s="948" t="s">
        <v>645</v>
      </c>
      <c r="C20" s="921">
        <v>127.9406</v>
      </c>
      <c r="D20" s="925">
        <v>57774.169099999999</v>
      </c>
      <c r="E20" s="926">
        <v>64882.544099999999</v>
      </c>
      <c r="F20" s="926">
        <v>44977.022400000002</v>
      </c>
      <c r="G20" s="926">
        <v>43901.5484</v>
      </c>
      <c r="H20" s="926">
        <v>64706.243499999997</v>
      </c>
      <c r="I20" s="926">
        <v>54200.285100000001</v>
      </c>
      <c r="J20" s="926">
        <v>35786.5867</v>
      </c>
      <c r="K20" s="926">
        <v>35016.361799999999</v>
      </c>
      <c r="L20" s="926">
        <v>48269.033100000001</v>
      </c>
      <c r="M20" s="926">
        <v>71630.221600000004</v>
      </c>
      <c r="N20" s="926">
        <v>38805.122000000003</v>
      </c>
      <c r="P20" s="1006"/>
      <c r="Q20" s="1006"/>
      <c r="R20" s="1006"/>
      <c r="S20" s="1006"/>
      <c r="T20" s="1006"/>
      <c r="U20" s="1006"/>
      <c r="V20" s="1006"/>
      <c r="W20" s="1006"/>
      <c r="X20" s="1006"/>
      <c r="Y20" s="1006"/>
      <c r="Z20" s="1006"/>
      <c r="AA20" s="1006"/>
      <c r="AB20" s="1006"/>
      <c r="AC20" s="1006"/>
      <c r="AD20" s="1006"/>
      <c r="AE20" s="1006"/>
      <c r="AF20" s="1006"/>
      <c r="AG20" s="1006"/>
      <c r="AH20" s="1006"/>
      <c r="AI20" s="1006"/>
    </row>
    <row r="21" spans="1:35" ht="20.25" customHeight="1">
      <c r="A21" s="928" t="s">
        <v>58</v>
      </c>
      <c r="B21" s="948" t="s">
        <v>57</v>
      </c>
      <c r="C21" s="921">
        <v>67.854699999999994</v>
      </c>
      <c r="D21" s="925">
        <v>55026.979700000004</v>
      </c>
      <c r="E21" s="926">
        <v>72626.276800000007</v>
      </c>
      <c r="F21" s="926">
        <v>47904.260300000002</v>
      </c>
      <c r="G21" s="926">
        <v>40850.908300000003</v>
      </c>
      <c r="H21" s="926">
        <v>59305.4427</v>
      </c>
      <c r="I21" s="926">
        <v>57566.96</v>
      </c>
      <c r="J21" s="926">
        <v>29975.8622</v>
      </c>
      <c r="K21" s="926">
        <v>34418.9355</v>
      </c>
      <c r="L21" s="926">
        <v>46757.758600000001</v>
      </c>
      <c r="M21" s="926">
        <v>72417.407099999997</v>
      </c>
      <c r="N21" s="926">
        <v>46399.197</v>
      </c>
      <c r="P21" s="1006"/>
      <c r="Q21" s="1006"/>
      <c r="R21" s="1006"/>
      <c r="S21" s="1006"/>
      <c r="T21" s="1006"/>
      <c r="U21" s="1006"/>
      <c r="V21" s="1006"/>
      <c r="W21" s="1006"/>
      <c r="X21" s="1006"/>
      <c r="Y21" s="1006"/>
      <c r="Z21" s="1006"/>
      <c r="AA21" s="1006"/>
      <c r="AB21" s="1006"/>
      <c r="AC21" s="1006"/>
      <c r="AD21" s="1006"/>
      <c r="AE21" s="1006"/>
      <c r="AF21" s="1006"/>
      <c r="AG21" s="1006"/>
      <c r="AH21" s="1006"/>
      <c r="AI21" s="1006"/>
    </row>
    <row r="22" spans="1:35" ht="20.25" customHeight="1">
      <c r="A22" s="928" t="s">
        <v>56</v>
      </c>
      <c r="B22" s="948" t="s">
        <v>565</v>
      </c>
      <c r="C22" s="921">
        <v>41.924799999999998</v>
      </c>
      <c r="D22" s="925">
        <v>31224.1047</v>
      </c>
      <c r="E22" s="926">
        <v>32086.685799999999</v>
      </c>
      <c r="F22" s="926">
        <v>31162.078799999999</v>
      </c>
      <c r="G22" s="926">
        <v>27394.6747</v>
      </c>
      <c r="H22" s="926">
        <v>32412.439900000001</v>
      </c>
      <c r="I22" s="926">
        <v>31144.992399999999</v>
      </c>
      <c r="J22" s="926">
        <v>21959.4254</v>
      </c>
      <c r="K22" s="926">
        <v>27101.055100000001</v>
      </c>
      <c r="L22" s="926">
        <v>32455.923599999998</v>
      </c>
      <c r="M22" s="926">
        <v>41968.2405</v>
      </c>
      <c r="N22" s="926">
        <v>19650.813600000001</v>
      </c>
      <c r="P22" s="1006"/>
      <c r="Q22" s="1006"/>
      <c r="R22" s="1006"/>
      <c r="S22" s="1006"/>
      <c r="T22" s="1006"/>
      <c r="U22" s="1006"/>
      <c r="V22" s="1006"/>
      <c r="W22" s="1006"/>
      <c r="X22" s="1006"/>
      <c r="Y22" s="1006"/>
      <c r="Z22" s="1006"/>
      <c r="AA22" s="1006"/>
      <c r="AB22" s="1006"/>
      <c r="AC22" s="1006"/>
      <c r="AD22" s="1006"/>
      <c r="AE22" s="1006"/>
      <c r="AF22" s="1006"/>
      <c r="AG22" s="1006"/>
      <c r="AH22" s="1006"/>
      <c r="AI22" s="1006"/>
    </row>
    <row r="23" spans="1:35" ht="20.25" customHeight="1">
      <c r="A23" s="928" t="s">
        <v>54</v>
      </c>
      <c r="B23" s="948" t="s">
        <v>644</v>
      </c>
      <c r="C23" s="921">
        <v>158.9495</v>
      </c>
      <c r="D23" s="925">
        <v>42277.489000000001</v>
      </c>
      <c r="E23" s="926">
        <v>46906.100200000001</v>
      </c>
      <c r="F23" s="926">
        <v>38274.498299999999</v>
      </c>
      <c r="G23" s="926">
        <v>37951.804199999999</v>
      </c>
      <c r="H23" s="926">
        <v>45798.429700000001</v>
      </c>
      <c r="I23" s="926">
        <v>39741.9251</v>
      </c>
      <c r="J23" s="926">
        <v>19541.1963</v>
      </c>
      <c r="K23" s="926">
        <v>28271.705900000001</v>
      </c>
      <c r="L23" s="926">
        <v>36286.788800000002</v>
      </c>
      <c r="M23" s="926">
        <v>51213.296499999997</v>
      </c>
      <c r="N23" s="926">
        <v>37321.390500000001</v>
      </c>
      <c r="P23" s="1006"/>
      <c r="Q23" s="1006"/>
      <c r="R23" s="1006"/>
      <c r="S23" s="1006"/>
      <c r="T23" s="1006"/>
      <c r="U23" s="1006"/>
      <c r="V23" s="1006"/>
      <c r="W23" s="1006"/>
      <c r="X23" s="1006"/>
      <c r="Y23" s="1006"/>
      <c r="Z23" s="1006"/>
      <c r="AA23" s="1006"/>
      <c r="AB23" s="1006"/>
      <c r="AC23" s="1006"/>
      <c r="AD23" s="1006"/>
      <c r="AE23" s="1006"/>
      <c r="AF23" s="1006"/>
      <c r="AG23" s="1006"/>
      <c r="AH23" s="1006"/>
      <c r="AI23" s="1006"/>
    </row>
    <row r="24" spans="1:35" ht="20.25" customHeight="1">
      <c r="A24" s="928" t="s">
        <v>52</v>
      </c>
      <c r="B24" s="948" t="s">
        <v>558</v>
      </c>
      <c r="C24" s="921">
        <v>144.41630000000001</v>
      </c>
      <c r="D24" s="925">
        <v>26686.8665</v>
      </c>
      <c r="E24" s="926">
        <v>28637.857899999999</v>
      </c>
      <c r="F24" s="926">
        <v>24916.5229</v>
      </c>
      <c r="G24" s="926">
        <v>29679.6404</v>
      </c>
      <c r="H24" s="926">
        <v>29249.833200000001</v>
      </c>
      <c r="I24" s="926">
        <v>22112.2268</v>
      </c>
      <c r="J24" s="926">
        <v>22784.085999999999</v>
      </c>
      <c r="K24" s="926">
        <v>22723.643</v>
      </c>
      <c r="L24" s="926">
        <v>31210.977200000001</v>
      </c>
      <c r="M24" s="926">
        <v>44422.4784</v>
      </c>
      <c r="N24" s="926">
        <v>24347.102299999999</v>
      </c>
      <c r="P24" s="1006"/>
      <c r="Q24" s="1006"/>
      <c r="R24" s="1006"/>
      <c r="S24" s="1006"/>
      <c r="T24" s="1006"/>
      <c r="U24" s="1006"/>
      <c r="V24" s="1006"/>
      <c r="W24" s="1006"/>
      <c r="X24" s="1006"/>
      <c r="Y24" s="1006"/>
      <c r="Z24" s="1006"/>
      <c r="AA24" s="1006"/>
      <c r="AB24" s="1006"/>
      <c r="AC24" s="1006"/>
      <c r="AD24" s="1006"/>
      <c r="AE24" s="1006"/>
      <c r="AF24" s="1006"/>
      <c r="AG24" s="1006"/>
      <c r="AH24" s="1006"/>
      <c r="AI24" s="1006"/>
    </row>
    <row r="25" spans="1:35" ht="20.25" customHeight="1">
      <c r="A25" s="928" t="s">
        <v>51</v>
      </c>
      <c r="B25" s="948" t="s">
        <v>40</v>
      </c>
      <c r="C25" s="921">
        <v>274.55900000000003</v>
      </c>
      <c r="D25" s="925">
        <v>42290.923499999997</v>
      </c>
      <c r="E25" s="926">
        <v>46100.0959</v>
      </c>
      <c r="F25" s="926">
        <v>39538.5219</v>
      </c>
      <c r="G25" s="926">
        <v>35558.805899999999</v>
      </c>
      <c r="H25" s="926">
        <v>43586.001400000001</v>
      </c>
      <c r="I25" s="926">
        <v>42662.437599999997</v>
      </c>
      <c r="J25" s="926">
        <v>22152.543900000001</v>
      </c>
      <c r="K25" s="926">
        <v>30300.755700000002</v>
      </c>
      <c r="L25" s="926">
        <v>40235.070899999999</v>
      </c>
      <c r="M25" s="926">
        <v>49666.53</v>
      </c>
      <c r="N25" s="926">
        <v>39336.882599999997</v>
      </c>
      <c r="P25" s="1006"/>
      <c r="Q25" s="1006"/>
      <c r="R25" s="1006"/>
      <c r="S25" s="1006"/>
      <c r="T25" s="1006"/>
      <c r="U25" s="1006"/>
      <c r="V25" s="1006"/>
      <c r="W25" s="1006"/>
      <c r="X25" s="1006"/>
      <c r="Y25" s="1006"/>
      <c r="Z25" s="1006"/>
      <c r="AA25" s="1006"/>
      <c r="AB25" s="1006"/>
      <c r="AC25" s="1006"/>
      <c r="AD25" s="1006"/>
      <c r="AE25" s="1006"/>
      <c r="AF25" s="1006"/>
      <c r="AG25" s="1006"/>
      <c r="AH25" s="1006"/>
      <c r="AI25" s="1006"/>
    </row>
    <row r="26" spans="1:35" ht="20.25" customHeight="1">
      <c r="A26" s="928" t="s">
        <v>49</v>
      </c>
      <c r="B26" s="948" t="s">
        <v>37</v>
      </c>
      <c r="C26" s="921">
        <v>278.63339999999999</v>
      </c>
      <c r="D26" s="925">
        <v>42717.904699999999</v>
      </c>
      <c r="E26" s="926">
        <v>47164.220999999998</v>
      </c>
      <c r="F26" s="926">
        <v>41385.785499999998</v>
      </c>
      <c r="G26" s="926">
        <v>37144.446199999998</v>
      </c>
      <c r="H26" s="926">
        <v>42179.5262</v>
      </c>
      <c r="I26" s="926">
        <v>45631.158300000003</v>
      </c>
      <c r="J26" s="926">
        <v>22689.75</v>
      </c>
      <c r="K26" s="926">
        <v>24986.9166</v>
      </c>
      <c r="L26" s="926">
        <v>37720.446400000001</v>
      </c>
      <c r="M26" s="926">
        <v>49611.265800000001</v>
      </c>
      <c r="N26" s="926">
        <v>42972.972800000003</v>
      </c>
      <c r="P26" s="1006"/>
      <c r="Q26" s="1006"/>
      <c r="R26" s="1006"/>
      <c r="S26" s="1006"/>
      <c r="T26" s="1006"/>
      <c r="U26" s="1006"/>
      <c r="V26" s="1006"/>
      <c r="W26" s="1006"/>
      <c r="X26" s="1006"/>
      <c r="Y26" s="1006"/>
      <c r="Z26" s="1006"/>
      <c r="AA26" s="1006"/>
      <c r="AB26" s="1006"/>
      <c r="AC26" s="1006"/>
      <c r="AD26" s="1006"/>
      <c r="AE26" s="1006"/>
      <c r="AF26" s="1006"/>
      <c r="AG26" s="1006"/>
      <c r="AH26" s="1006"/>
      <c r="AI26" s="1006"/>
    </row>
    <row r="27" spans="1:35" ht="20.25" customHeight="1">
      <c r="A27" s="928" t="s">
        <v>48</v>
      </c>
      <c r="B27" s="948" t="s">
        <v>47</v>
      </c>
      <c r="C27" s="921">
        <v>288.50439999999998</v>
      </c>
      <c r="D27" s="925">
        <v>40465.456299999998</v>
      </c>
      <c r="E27" s="926">
        <v>45340.8505</v>
      </c>
      <c r="F27" s="926">
        <v>39693.375500000002</v>
      </c>
      <c r="G27" s="926">
        <v>39377.863499999999</v>
      </c>
      <c r="H27" s="926">
        <v>41030.21</v>
      </c>
      <c r="I27" s="926">
        <v>40231.440699999999</v>
      </c>
      <c r="J27" s="926">
        <v>28714.6666</v>
      </c>
      <c r="K27" s="926">
        <v>31661.481299999999</v>
      </c>
      <c r="L27" s="926">
        <v>41709.489800000003</v>
      </c>
      <c r="M27" s="926">
        <v>55045.2621</v>
      </c>
      <c r="N27" s="926">
        <v>37150.565000000002</v>
      </c>
      <c r="P27" s="1006"/>
      <c r="Q27" s="1006"/>
      <c r="R27" s="1006"/>
      <c r="S27" s="1006"/>
      <c r="T27" s="1006"/>
      <c r="U27" s="1006"/>
      <c r="V27" s="1006"/>
      <c r="W27" s="1006"/>
      <c r="X27" s="1006"/>
      <c r="Y27" s="1006"/>
      <c r="Z27" s="1006"/>
      <c r="AA27" s="1006"/>
      <c r="AB27" s="1006"/>
      <c r="AC27" s="1006"/>
      <c r="AD27" s="1006"/>
      <c r="AE27" s="1006"/>
      <c r="AF27" s="1006"/>
      <c r="AG27" s="1006"/>
      <c r="AH27" s="1006"/>
      <c r="AI27" s="1006"/>
    </row>
    <row r="28" spans="1:35" ht="20.25" customHeight="1">
      <c r="A28" s="928" t="s">
        <v>46</v>
      </c>
      <c r="B28" s="948" t="s">
        <v>643</v>
      </c>
      <c r="C28" s="921">
        <v>44.4619</v>
      </c>
      <c r="D28" s="925">
        <v>33471.914100000002</v>
      </c>
      <c r="E28" s="926">
        <v>35126.529300000002</v>
      </c>
      <c r="F28" s="926">
        <v>32282.109400000001</v>
      </c>
      <c r="G28" s="926">
        <v>29961.5612</v>
      </c>
      <c r="H28" s="926">
        <v>34067.210200000001</v>
      </c>
      <c r="I28" s="926">
        <v>34154.896000000001</v>
      </c>
      <c r="J28" s="926">
        <v>28055.532299999999</v>
      </c>
      <c r="K28" s="926">
        <v>29024.881099999999</v>
      </c>
      <c r="L28" s="926">
        <v>33674.479599999999</v>
      </c>
      <c r="M28" s="926">
        <v>39527.633800000003</v>
      </c>
      <c r="N28" s="926">
        <v>34346.2572</v>
      </c>
      <c r="P28" s="1006"/>
      <c r="Q28" s="1006"/>
      <c r="R28" s="1006"/>
      <c r="S28" s="1006"/>
      <c r="T28" s="1006"/>
      <c r="U28" s="1006"/>
      <c r="V28" s="1006"/>
      <c r="W28" s="1006"/>
      <c r="X28" s="1006"/>
      <c r="Y28" s="1006"/>
      <c r="Z28" s="1006"/>
      <c r="AA28" s="1006"/>
      <c r="AB28" s="1006"/>
      <c r="AC28" s="1006"/>
      <c r="AD28" s="1006"/>
      <c r="AE28" s="1006"/>
      <c r="AF28" s="1006"/>
      <c r="AG28" s="1006"/>
      <c r="AH28" s="1006"/>
      <c r="AI28" s="1006"/>
    </row>
    <row r="29" spans="1:35" ht="20.25" customHeight="1" thickBot="1">
      <c r="A29" s="947" t="s">
        <v>45</v>
      </c>
      <c r="B29" s="946" t="s">
        <v>44</v>
      </c>
      <c r="C29" s="943">
        <v>40.285800000000002</v>
      </c>
      <c r="D29" s="944">
        <v>30144.977900000002</v>
      </c>
      <c r="E29" s="945">
        <v>30395.673599999998</v>
      </c>
      <c r="F29" s="945">
        <v>29998.836500000001</v>
      </c>
      <c r="G29" s="945">
        <v>28655.941599999998</v>
      </c>
      <c r="H29" s="945">
        <v>30882.987300000001</v>
      </c>
      <c r="I29" s="945">
        <v>29846.0936</v>
      </c>
      <c r="J29" s="945">
        <v>25886.054499999998</v>
      </c>
      <c r="K29" s="945">
        <v>25188.724399999999</v>
      </c>
      <c r="L29" s="945">
        <v>30318.078600000001</v>
      </c>
      <c r="M29" s="945">
        <v>35353.703500000003</v>
      </c>
      <c r="N29" s="945">
        <v>31134.6479</v>
      </c>
      <c r="P29" s="1006"/>
      <c r="Q29" s="1006"/>
      <c r="R29" s="1006"/>
      <c r="S29" s="1006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1006"/>
      <c r="AF29" s="1006"/>
      <c r="AG29" s="1006"/>
      <c r="AH29" s="1006"/>
      <c r="AI29" s="1006"/>
    </row>
    <row r="30" spans="1:35" ht="20.25" customHeight="1" thickTop="1">
      <c r="A30" s="918" t="s">
        <v>551</v>
      </c>
      <c r="B30" s="918"/>
      <c r="C30" s="942">
        <v>3633.1379999999999</v>
      </c>
      <c r="D30" s="914">
        <v>37417.808700000001</v>
      </c>
      <c r="E30" s="916">
        <v>40019.604399999997</v>
      </c>
      <c r="F30" s="916">
        <v>34586.995799999997</v>
      </c>
      <c r="G30" s="916">
        <v>34166.111599999997</v>
      </c>
      <c r="H30" s="916">
        <v>38860.883600000001</v>
      </c>
      <c r="I30" s="916">
        <v>36873.877699999997</v>
      </c>
      <c r="J30" s="916">
        <v>28735.4287</v>
      </c>
      <c r="K30" s="916">
        <v>31617.480100000001</v>
      </c>
      <c r="L30" s="916">
        <v>38373.207199999997</v>
      </c>
      <c r="M30" s="916">
        <v>51305.752399999998</v>
      </c>
      <c r="N30" s="916">
        <v>33278.410499999998</v>
      </c>
      <c r="P30" s="1006"/>
      <c r="Q30" s="1006"/>
      <c r="R30" s="1006"/>
      <c r="S30" s="1006"/>
      <c r="T30" s="1006"/>
      <c r="U30" s="1006"/>
      <c r="V30" s="1006"/>
      <c r="W30" s="1006"/>
      <c r="X30" s="1006"/>
      <c r="Y30" s="1006"/>
      <c r="Z30" s="1006"/>
      <c r="AA30" s="1006"/>
      <c r="AB30" s="1006"/>
      <c r="AC30" s="1006"/>
      <c r="AD30" s="1006"/>
      <c r="AE30" s="1006"/>
      <c r="AF30" s="1006"/>
      <c r="AG30" s="1006"/>
      <c r="AH30" s="1006"/>
      <c r="AI30" s="1006"/>
    </row>
    <row r="31" spans="1:35"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</row>
  </sheetData>
  <mergeCells count="9">
    <mergeCell ref="C1:J1"/>
    <mergeCell ref="A2:N2"/>
    <mergeCell ref="A3:N3"/>
    <mergeCell ref="A4:N4"/>
    <mergeCell ref="A5:B7"/>
    <mergeCell ref="C5:C6"/>
    <mergeCell ref="E5:F5"/>
    <mergeCell ref="G5:I5"/>
    <mergeCell ref="J5:N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74" orientation="landscape" horizontalDpi="1200" verticalDpi="1200" r:id="rId1"/>
  <headerFooter>
    <oddHeader>&amp;RStrana 9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D63B5-8A83-4FA7-8204-1874B969EA5A}">
  <sheetPr>
    <tabColor theme="2"/>
    <pageSetUpPr fitToPage="1"/>
  </sheetPr>
  <dimension ref="A1:L33"/>
  <sheetViews>
    <sheetView showGridLines="0" zoomScaleNormal="100" workbookViewId="0">
      <selection sqref="A1:N1"/>
    </sheetView>
  </sheetViews>
  <sheetFormatPr defaultColWidth="8.28515625" defaultRowHeight="12.75"/>
  <cols>
    <col min="1" max="1" width="4.85546875" style="912" customWidth="1"/>
    <col min="2" max="2" width="43" style="912" customWidth="1"/>
    <col min="3" max="4" width="14.7109375" style="912" customWidth="1"/>
    <col min="5" max="6" width="15.7109375" style="912" customWidth="1"/>
    <col min="7" max="7" width="14.7109375" style="912" customWidth="1"/>
    <col min="8" max="9" width="15.7109375" style="912" customWidth="1"/>
    <col min="10" max="10" width="14.7109375" style="912" customWidth="1"/>
    <col min="11" max="12" width="13.7109375" style="912" customWidth="1"/>
    <col min="13" max="231" width="8.28515625" style="912"/>
    <col min="232" max="232" width="6.28515625" style="912" customWidth="1"/>
    <col min="233" max="233" width="36.42578125" style="912" customWidth="1"/>
    <col min="234" max="234" width="12.85546875" style="912" customWidth="1"/>
    <col min="235" max="487" width="8.28515625" style="912"/>
    <col min="488" max="488" width="6.28515625" style="912" customWidth="1"/>
    <col min="489" max="489" width="36.42578125" style="912" customWidth="1"/>
    <col min="490" max="490" width="12.85546875" style="912" customWidth="1"/>
    <col min="491" max="743" width="8.28515625" style="912"/>
    <col min="744" max="744" width="6.28515625" style="912" customWidth="1"/>
    <col min="745" max="745" width="36.42578125" style="912" customWidth="1"/>
    <col min="746" max="746" width="12.85546875" style="912" customWidth="1"/>
    <col min="747" max="999" width="8.28515625" style="912"/>
    <col min="1000" max="1000" width="6.28515625" style="912" customWidth="1"/>
    <col min="1001" max="1001" width="36.42578125" style="912" customWidth="1"/>
    <col min="1002" max="1002" width="12.85546875" style="912" customWidth="1"/>
    <col min="1003" max="1255" width="8.28515625" style="912"/>
    <col min="1256" max="1256" width="6.28515625" style="912" customWidth="1"/>
    <col min="1257" max="1257" width="36.42578125" style="912" customWidth="1"/>
    <col min="1258" max="1258" width="12.85546875" style="912" customWidth="1"/>
    <col min="1259" max="1511" width="8.28515625" style="912"/>
    <col min="1512" max="1512" width="6.28515625" style="912" customWidth="1"/>
    <col min="1513" max="1513" width="36.42578125" style="912" customWidth="1"/>
    <col min="1514" max="1514" width="12.85546875" style="912" customWidth="1"/>
    <col min="1515" max="1767" width="8.28515625" style="912"/>
    <col min="1768" max="1768" width="6.28515625" style="912" customWidth="1"/>
    <col min="1769" max="1769" width="36.42578125" style="912" customWidth="1"/>
    <col min="1770" max="1770" width="12.85546875" style="912" customWidth="1"/>
    <col min="1771" max="2023" width="8.28515625" style="912"/>
    <col min="2024" max="2024" width="6.28515625" style="912" customWidth="1"/>
    <col min="2025" max="2025" width="36.42578125" style="912" customWidth="1"/>
    <col min="2026" max="2026" width="12.85546875" style="912" customWidth="1"/>
    <col min="2027" max="2279" width="8.28515625" style="912"/>
    <col min="2280" max="2280" width="6.28515625" style="912" customWidth="1"/>
    <col min="2281" max="2281" width="36.42578125" style="912" customWidth="1"/>
    <col min="2282" max="2282" width="12.85546875" style="912" customWidth="1"/>
    <col min="2283" max="2535" width="8.28515625" style="912"/>
    <col min="2536" max="2536" width="6.28515625" style="912" customWidth="1"/>
    <col min="2537" max="2537" width="36.42578125" style="912" customWidth="1"/>
    <col min="2538" max="2538" width="12.85546875" style="912" customWidth="1"/>
    <col min="2539" max="2791" width="8.28515625" style="912"/>
    <col min="2792" max="2792" width="6.28515625" style="912" customWidth="1"/>
    <col min="2793" max="2793" width="36.42578125" style="912" customWidth="1"/>
    <col min="2794" max="2794" width="12.85546875" style="912" customWidth="1"/>
    <col min="2795" max="3047" width="8.28515625" style="912"/>
    <col min="3048" max="3048" width="6.28515625" style="912" customWidth="1"/>
    <col min="3049" max="3049" width="36.42578125" style="912" customWidth="1"/>
    <col min="3050" max="3050" width="12.85546875" style="912" customWidth="1"/>
    <col min="3051" max="3303" width="8.28515625" style="912"/>
    <col min="3304" max="3304" width="6.28515625" style="912" customWidth="1"/>
    <col min="3305" max="3305" width="36.42578125" style="912" customWidth="1"/>
    <col min="3306" max="3306" width="12.85546875" style="912" customWidth="1"/>
    <col min="3307" max="3559" width="8.28515625" style="912"/>
    <col min="3560" max="3560" width="6.28515625" style="912" customWidth="1"/>
    <col min="3561" max="3561" width="36.42578125" style="912" customWidth="1"/>
    <col min="3562" max="3562" width="12.85546875" style="912" customWidth="1"/>
    <col min="3563" max="3815" width="8.28515625" style="912"/>
    <col min="3816" max="3816" width="6.28515625" style="912" customWidth="1"/>
    <col min="3817" max="3817" width="36.42578125" style="912" customWidth="1"/>
    <col min="3818" max="3818" width="12.85546875" style="912" customWidth="1"/>
    <col min="3819" max="4071" width="8.28515625" style="912"/>
    <col min="4072" max="4072" width="6.28515625" style="912" customWidth="1"/>
    <col min="4073" max="4073" width="36.42578125" style="912" customWidth="1"/>
    <col min="4074" max="4074" width="12.85546875" style="912" customWidth="1"/>
    <col min="4075" max="4327" width="8.28515625" style="912"/>
    <col min="4328" max="4328" width="6.28515625" style="912" customWidth="1"/>
    <col min="4329" max="4329" width="36.42578125" style="912" customWidth="1"/>
    <col min="4330" max="4330" width="12.85546875" style="912" customWidth="1"/>
    <col min="4331" max="4583" width="8.28515625" style="912"/>
    <col min="4584" max="4584" width="6.28515625" style="912" customWidth="1"/>
    <col min="4585" max="4585" width="36.42578125" style="912" customWidth="1"/>
    <col min="4586" max="4586" width="12.85546875" style="912" customWidth="1"/>
    <col min="4587" max="4839" width="8.28515625" style="912"/>
    <col min="4840" max="4840" width="6.28515625" style="912" customWidth="1"/>
    <col min="4841" max="4841" width="36.42578125" style="912" customWidth="1"/>
    <col min="4842" max="4842" width="12.85546875" style="912" customWidth="1"/>
    <col min="4843" max="5095" width="8.28515625" style="912"/>
    <col min="5096" max="5096" width="6.28515625" style="912" customWidth="1"/>
    <col min="5097" max="5097" width="36.42578125" style="912" customWidth="1"/>
    <col min="5098" max="5098" width="12.85546875" style="912" customWidth="1"/>
    <col min="5099" max="5351" width="8.28515625" style="912"/>
    <col min="5352" max="5352" width="6.28515625" style="912" customWidth="1"/>
    <col min="5353" max="5353" width="36.42578125" style="912" customWidth="1"/>
    <col min="5354" max="5354" width="12.85546875" style="912" customWidth="1"/>
    <col min="5355" max="5607" width="8.28515625" style="912"/>
    <col min="5608" max="5608" width="6.28515625" style="912" customWidth="1"/>
    <col min="5609" max="5609" width="36.42578125" style="912" customWidth="1"/>
    <col min="5610" max="5610" width="12.85546875" style="912" customWidth="1"/>
    <col min="5611" max="5863" width="8.28515625" style="912"/>
    <col min="5864" max="5864" width="6.28515625" style="912" customWidth="1"/>
    <col min="5865" max="5865" width="36.42578125" style="912" customWidth="1"/>
    <col min="5866" max="5866" width="12.85546875" style="912" customWidth="1"/>
    <col min="5867" max="6119" width="8.28515625" style="912"/>
    <col min="6120" max="6120" width="6.28515625" style="912" customWidth="1"/>
    <col min="6121" max="6121" width="36.42578125" style="912" customWidth="1"/>
    <col min="6122" max="6122" width="12.85546875" style="912" customWidth="1"/>
    <col min="6123" max="6375" width="8.28515625" style="912"/>
    <col min="6376" max="6376" width="6.28515625" style="912" customWidth="1"/>
    <col min="6377" max="6377" width="36.42578125" style="912" customWidth="1"/>
    <col min="6378" max="6378" width="12.85546875" style="912" customWidth="1"/>
    <col min="6379" max="6631" width="8.28515625" style="912"/>
    <col min="6632" max="6632" width="6.28515625" style="912" customWidth="1"/>
    <col min="6633" max="6633" width="36.42578125" style="912" customWidth="1"/>
    <col min="6634" max="6634" width="12.85546875" style="912" customWidth="1"/>
    <col min="6635" max="6887" width="8.28515625" style="912"/>
    <col min="6888" max="6888" width="6.28515625" style="912" customWidth="1"/>
    <col min="6889" max="6889" width="36.42578125" style="912" customWidth="1"/>
    <col min="6890" max="6890" width="12.85546875" style="912" customWidth="1"/>
    <col min="6891" max="7143" width="8.28515625" style="912"/>
    <col min="7144" max="7144" width="6.28515625" style="912" customWidth="1"/>
    <col min="7145" max="7145" width="36.42578125" style="912" customWidth="1"/>
    <col min="7146" max="7146" width="12.85546875" style="912" customWidth="1"/>
    <col min="7147" max="7399" width="8.28515625" style="912"/>
    <col min="7400" max="7400" width="6.28515625" style="912" customWidth="1"/>
    <col min="7401" max="7401" width="36.42578125" style="912" customWidth="1"/>
    <col min="7402" max="7402" width="12.85546875" style="912" customWidth="1"/>
    <col min="7403" max="7655" width="8.28515625" style="912"/>
    <col min="7656" max="7656" width="6.28515625" style="912" customWidth="1"/>
    <col min="7657" max="7657" width="36.42578125" style="912" customWidth="1"/>
    <col min="7658" max="7658" width="12.85546875" style="912" customWidth="1"/>
    <col min="7659" max="7911" width="8.28515625" style="912"/>
    <col min="7912" max="7912" width="6.28515625" style="912" customWidth="1"/>
    <col min="7913" max="7913" width="36.42578125" style="912" customWidth="1"/>
    <col min="7914" max="7914" width="12.85546875" style="912" customWidth="1"/>
    <col min="7915" max="8167" width="8.28515625" style="912"/>
    <col min="8168" max="8168" width="6.28515625" style="912" customWidth="1"/>
    <col min="8169" max="8169" width="36.42578125" style="912" customWidth="1"/>
    <col min="8170" max="8170" width="12.85546875" style="912" customWidth="1"/>
    <col min="8171" max="8423" width="8.28515625" style="912"/>
    <col min="8424" max="8424" width="6.28515625" style="912" customWidth="1"/>
    <col min="8425" max="8425" width="36.42578125" style="912" customWidth="1"/>
    <col min="8426" max="8426" width="12.85546875" style="912" customWidth="1"/>
    <col min="8427" max="8679" width="8.28515625" style="912"/>
    <col min="8680" max="8680" width="6.28515625" style="912" customWidth="1"/>
    <col min="8681" max="8681" width="36.42578125" style="912" customWidth="1"/>
    <col min="8682" max="8682" width="12.85546875" style="912" customWidth="1"/>
    <col min="8683" max="8935" width="8.28515625" style="912"/>
    <col min="8936" max="8936" width="6.28515625" style="912" customWidth="1"/>
    <col min="8937" max="8937" width="36.42578125" style="912" customWidth="1"/>
    <col min="8938" max="8938" width="12.85546875" style="912" customWidth="1"/>
    <col min="8939" max="9191" width="8.28515625" style="912"/>
    <col min="9192" max="9192" width="6.28515625" style="912" customWidth="1"/>
    <col min="9193" max="9193" width="36.42578125" style="912" customWidth="1"/>
    <col min="9194" max="9194" width="12.85546875" style="912" customWidth="1"/>
    <col min="9195" max="9447" width="8.28515625" style="912"/>
    <col min="9448" max="9448" width="6.28515625" style="912" customWidth="1"/>
    <col min="9449" max="9449" width="36.42578125" style="912" customWidth="1"/>
    <col min="9450" max="9450" width="12.85546875" style="912" customWidth="1"/>
    <col min="9451" max="9703" width="8.28515625" style="912"/>
    <col min="9704" max="9704" width="6.28515625" style="912" customWidth="1"/>
    <col min="9705" max="9705" width="36.42578125" style="912" customWidth="1"/>
    <col min="9706" max="9706" width="12.85546875" style="912" customWidth="1"/>
    <col min="9707" max="9959" width="8.28515625" style="912"/>
    <col min="9960" max="9960" width="6.28515625" style="912" customWidth="1"/>
    <col min="9961" max="9961" width="36.42578125" style="912" customWidth="1"/>
    <col min="9962" max="9962" width="12.85546875" style="912" customWidth="1"/>
    <col min="9963" max="10215" width="8.28515625" style="912"/>
    <col min="10216" max="10216" width="6.28515625" style="912" customWidth="1"/>
    <col min="10217" max="10217" width="36.42578125" style="912" customWidth="1"/>
    <col min="10218" max="10218" width="12.85546875" style="912" customWidth="1"/>
    <col min="10219" max="10471" width="8.28515625" style="912"/>
    <col min="10472" max="10472" width="6.28515625" style="912" customWidth="1"/>
    <col min="10473" max="10473" width="36.42578125" style="912" customWidth="1"/>
    <col min="10474" max="10474" width="12.85546875" style="912" customWidth="1"/>
    <col min="10475" max="10727" width="8.28515625" style="912"/>
    <col min="10728" max="10728" width="6.28515625" style="912" customWidth="1"/>
    <col min="10729" max="10729" width="36.42578125" style="912" customWidth="1"/>
    <col min="10730" max="10730" width="12.85546875" style="912" customWidth="1"/>
    <col min="10731" max="10983" width="8.28515625" style="912"/>
    <col min="10984" max="10984" width="6.28515625" style="912" customWidth="1"/>
    <col min="10985" max="10985" width="36.42578125" style="912" customWidth="1"/>
    <col min="10986" max="10986" width="12.85546875" style="912" customWidth="1"/>
    <col min="10987" max="11239" width="8.28515625" style="912"/>
    <col min="11240" max="11240" width="6.28515625" style="912" customWidth="1"/>
    <col min="11241" max="11241" width="36.42578125" style="912" customWidth="1"/>
    <col min="11242" max="11242" width="12.85546875" style="912" customWidth="1"/>
    <col min="11243" max="11495" width="8.28515625" style="912"/>
    <col min="11496" max="11496" width="6.28515625" style="912" customWidth="1"/>
    <col min="11497" max="11497" width="36.42578125" style="912" customWidth="1"/>
    <col min="11498" max="11498" width="12.85546875" style="912" customWidth="1"/>
    <col min="11499" max="11751" width="8.28515625" style="912"/>
    <col min="11752" max="11752" width="6.28515625" style="912" customWidth="1"/>
    <col min="11753" max="11753" width="36.42578125" style="912" customWidth="1"/>
    <col min="11754" max="11754" width="12.85546875" style="912" customWidth="1"/>
    <col min="11755" max="12007" width="8.28515625" style="912"/>
    <col min="12008" max="12008" width="6.28515625" style="912" customWidth="1"/>
    <col min="12009" max="12009" width="36.42578125" style="912" customWidth="1"/>
    <col min="12010" max="12010" width="12.85546875" style="912" customWidth="1"/>
    <col min="12011" max="12263" width="8.28515625" style="912"/>
    <col min="12264" max="12264" width="6.28515625" style="912" customWidth="1"/>
    <col min="12265" max="12265" width="36.42578125" style="912" customWidth="1"/>
    <col min="12266" max="12266" width="12.85546875" style="912" customWidth="1"/>
    <col min="12267" max="12519" width="8.28515625" style="912"/>
    <col min="12520" max="12520" width="6.28515625" style="912" customWidth="1"/>
    <col min="12521" max="12521" width="36.42578125" style="912" customWidth="1"/>
    <col min="12522" max="12522" width="12.85546875" style="912" customWidth="1"/>
    <col min="12523" max="12775" width="8.28515625" style="912"/>
    <col min="12776" max="12776" width="6.28515625" style="912" customWidth="1"/>
    <col min="12777" max="12777" width="36.42578125" style="912" customWidth="1"/>
    <col min="12778" max="12778" width="12.85546875" style="912" customWidth="1"/>
    <col min="12779" max="13031" width="8.28515625" style="912"/>
    <col min="13032" max="13032" width="6.28515625" style="912" customWidth="1"/>
    <col min="13033" max="13033" width="36.42578125" style="912" customWidth="1"/>
    <col min="13034" max="13034" width="12.85546875" style="912" customWidth="1"/>
    <col min="13035" max="13287" width="8.28515625" style="912"/>
    <col min="13288" max="13288" width="6.28515625" style="912" customWidth="1"/>
    <col min="13289" max="13289" width="36.42578125" style="912" customWidth="1"/>
    <col min="13290" max="13290" width="12.85546875" style="912" customWidth="1"/>
    <col min="13291" max="13543" width="8.28515625" style="912"/>
    <col min="13544" max="13544" width="6.28515625" style="912" customWidth="1"/>
    <col min="13545" max="13545" width="36.42578125" style="912" customWidth="1"/>
    <col min="13546" max="13546" width="12.85546875" style="912" customWidth="1"/>
    <col min="13547" max="13799" width="8.28515625" style="912"/>
    <col min="13800" max="13800" width="6.28515625" style="912" customWidth="1"/>
    <col min="13801" max="13801" width="36.42578125" style="912" customWidth="1"/>
    <col min="13802" max="13802" width="12.85546875" style="912" customWidth="1"/>
    <col min="13803" max="14055" width="8.28515625" style="912"/>
    <col min="14056" max="14056" width="6.28515625" style="912" customWidth="1"/>
    <col min="14057" max="14057" width="36.42578125" style="912" customWidth="1"/>
    <col min="14058" max="14058" width="12.85546875" style="912" customWidth="1"/>
    <col min="14059" max="14311" width="8.28515625" style="912"/>
    <col min="14312" max="14312" width="6.28515625" style="912" customWidth="1"/>
    <col min="14313" max="14313" width="36.42578125" style="912" customWidth="1"/>
    <col min="14314" max="14314" width="12.85546875" style="912" customWidth="1"/>
    <col min="14315" max="14567" width="8.28515625" style="912"/>
    <col min="14568" max="14568" width="6.28515625" style="912" customWidth="1"/>
    <col min="14569" max="14569" width="36.42578125" style="912" customWidth="1"/>
    <col min="14570" max="14570" width="12.85546875" style="912" customWidth="1"/>
    <col min="14571" max="14823" width="8.28515625" style="912"/>
    <col min="14824" max="14824" width="6.28515625" style="912" customWidth="1"/>
    <col min="14825" max="14825" width="36.42578125" style="912" customWidth="1"/>
    <col min="14826" max="14826" width="12.85546875" style="912" customWidth="1"/>
    <col min="14827" max="15079" width="8.28515625" style="912"/>
    <col min="15080" max="15080" width="6.28515625" style="912" customWidth="1"/>
    <col min="15081" max="15081" width="36.42578125" style="912" customWidth="1"/>
    <col min="15082" max="15082" width="12.85546875" style="912" customWidth="1"/>
    <col min="15083" max="15335" width="8.28515625" style="912"/>
    <col min="15336" max="15336" width="6.28515625" style="912" customWidth="1"/>
    <col min="15337" max="15337" width="36.42578125" style="912" customWidth="1"/>
    <col min="15338" max="15338" width="12.85546875" style="912" customWidth="1"/>
    <col min="15339" max="15591" width="8.28515625" style="912"/>
    <col min="15592" max="15592" width="6.28515625" style="912" customWidth="1"/>
    <col min="15593" max="15593" width="36.42578125" style="912" customWidth="1"/>
    <col min="15594" max="15594" width="12.85546875" style="912" customWidth="1"/>
    <col min="15595" max="15847" width="8.28515625" style="912"/>
    <col min="15848" max="15848" width="6.28515625" style="912" customWidth="1"/>
    <col min="15849" max="15849" width="36.42578125" style="912" customWidth="1"/>
    <col min="15850" max="15850" width="12.85546875" style="912" customWidth="1"/>
    <col min="15851" max="16103" width="8.28515625" style="912"/>
    <col min="16104" max="16104" width="6.28515625" style="912" customWidth="1"/>
    <col min="16105" max="16105" width="36.42578125" style="912" customWidth="1"/>
    <col min="16106" max="16106" width="12.85546875" style="912" customWidth="1"/>
    <col min="16107" max="16384" width="8.28515625" style="912"/>
  </cols>
  <sheetData>
    <row r="1" spans="1:12" s="937" customFormat="1" ht="28.5" customHeight="1" thickBot="1">
      <c r="A1" s="941" t="s">
        <v>642</v>
      </c>
      <c r="B1" s="941"/>
      <c r="C1" s="1340" t="s">
        <v>500</v>
      </c>
      <c r="D1" s="1340"/>
      <c r="E1" s="1340"/>
      <c r="F1" s="1340"/>
      <c r="G1" s="1340"/>
      <c r="H1" s="941"/>
      <c r="I1" s="941"/>
      <c r="J1" s="941" t="s">
        <v>530</v>
      </c>
      <c r="K1" s="1011"/>
      <c r="L1" s="1011"/>
    </row>
    <row r="2" spans="1:12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  <c r="K2" s="1011"/>
      <c r="L2" s="1011"/>
    </row>
    <row r="3" spans="1:12" ht="18.75" customHeight="1">
      <c r="A3" s="1354" t="s">
        <v>529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011"/>
      <c r="L3" s="1011"/>
    </row>
    <row r="4" spans="1:12" ht="18.75" customHeight="1">
      <c r="A4" s="1366" t="s">
        <v>812</v>
      </c>
      <c r="B4" s="1366"/>
      <c r="C4" s="1366"/>
      <c r="D4" s="1366"/>
      <c r="E4" s="1366"/>
      <c r="F4" s="1366"/>
      <c r="G4" s="1366"/>
      <c r="H4" s="1366"/>
      <c r="I4" s="1366"/>
      <c r="J4" s="1366"/>
      <c r="K4" s="1011"/>
      <c r="L4" s="1011"/>
    </row>
    <row r="5" spans="1:12" ht="18.75" customHeight="1">
      <c r="A5" s="1367"/>
      <c r="B5" s="1367"/>
      <c r="C5" s="1367"/>
      <c r="D5" s="1367"/>
      <c r="E5" s="1367"/>
      <c r="F5" s="1367"/>
      <c r="G5" s="1367"/>
      <c r="H5" s="1367"/>
      <c r="I5" s="1367"/>
      <c r="J5" s="1367"/>
      <c r="K5" s="1011"/>
      <c r="L5" s="1011"/>
    </row>
    <row r="6" spans="1:12" ht="16.5" customHeight="1">
      <c r="A6" s="1341" t="s">
        <v>656</v>
      </c>
      <c r="B6" s="1342"/>
      <c r="C6" s="1347" t="s">
        <v>639</v>
      </c>
      <c r="D6" s="1347" t="s">
        <v>638</v>
      </c>
      <c r="E6" s="1341" t="s">
        <v>655</v>
      </c>
      <c r="F6" s="1342"/>
      <c r="G6" s="1347" t="s">
        <v>811</v>
      </c>
      <c r="H6" s="1341" t="s">
        <v>637</v>
      </c>
      <c r="I6" s="1342"/>
      <c r="J6" s="1347" t="s">
        <v>811</v>
      </c>
      <c r="K6" s="1011"/>
      <c r="L6" s="1011"/>
    </row>
    <row r="7" spans="1:12" ht="16.5" customHeight="1">
      <c r="A7" s="1343"/>
      <c r="B7" s="1344"/>
      <c r="C7" s="1348"/>
      <c r="D7" s="1350"/>
      <c r="E7" s="934" t="s">
        <v>500</v>
      </c>
      <c r="F7" s="934" t="s">
        <v>486</v>
      </c>
      <c r="G7" s="1348"/>
      <c r="H7" s="934" t="s">
        <v>500</v>
      </c>
      <c r="I7" s="934" t="s">
        <v>486</v>
      </c>
      <c r="J7" s="1348"/>
      <c r="K7" s="1011"/>
      <c r="L7" s="1011"/>
    </row>
    <row r="8" spans="1:12" ht="16.5" customHeight="1" thickBot="1">
      <c r="A8" s="1345"/>
      <c r="B8" s="1346"/>
      <c r="C8" s="1349"/>
      <c r="D8" s="933" t="s">
        <v>649</v>
      </c>
      <c r="E8" s="933" t="s">
        <v>604</v>
      </c>
      <c r="F8" s="933" t="s">
        <v>604</v>
      </c>
      <c r="G8" s="933" t="s">
        <v>603</v>
      </c>
      <c r="H8" s="933" t="s">
        <v>604</v>
      </c>
      <c r="I8" s="933" t="s">
        <v>604</v>
      </c>
      <c r="J8" s="933" t="s">
        <v>603</v>
      </c>
      <c r="K8" s="1011"/>
      <c r="L8" s="1011"/>
    </row>
    <row r="9" spans="1:12" ht="22.5" hidden="1" customHeigh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1011"/>
      <c r="L9" s="1011"/>
    </row>
    <row r="10" spans="1:12" ht="22.5" hidden="1" customHeight="1" thickBot="1">
      <c r="A10" s="951"/>
      <c r="B10" s="951"/>
      <c r="C10" s="951"/>
      <c r="D10" s="951"/>
      <c r="E10" s="951"/>
      <c r="F10" s="951"/>
      <c r="G10" s="951"/>
      <c r="H10" s="951"/>
      <c r="I10" s="951"/>
      <c r="J10" s="951"/>
      <c r="K10" s="1011"/>
      <c r="L10" s="1011"/>
    </row>
    <row r="11" spans="1:12" ht="10.5" customHeight="1">
      <c r="A11" s="932"/>
      <c r="B11" s="932"/>
      <c r="C11" s="931"/>
      <c r="D11" s="931"/>
      <c r="E11" s="930"/>
      <c r="F11" s="930"/>
      <c r="G11" s="931"/>
      <c r="H11" s="930"/>
      <c r="I11" s="930"/>
      <c r="J11" s="931"/>
      <c r="K11" s="1011"/>
      <c r="L11" s="1010"/>
    </row>
    <row r="12" spans="1:12" ht="20.25" customHeight="1">
      <c r="A12" s="928" t="s">
        <v>76</v>
      </c>
      <c r="B12" s="927" t="s">
        <v>648</v>
      </c>
      <c r="C12" s="926">
        <v>91</v>
      </c>
      <c r="D12" s="921">
        <v>2.8933</v>
      </c>
      <c r="E12" s="925">
        <v>51414.1351</v>
      </c>
      <c r="F12" s="925">
        <v>48538.593399999998</v>
      </c>
      <c r="G12" s="921">
        <v>105.9242</v>
      </c>
      <c r="H12" s="925">
        <v>63089.661899999999</v>
      </c>
      <c r="I12" s="925">
        <v>58114.15</v>
      </c>
      <c r="J12" s="921">
        <v>108.56</v>
      </c>
      <c r="K12" s="1011"/>
      <c r="L12" s="1010"/>
    </row>
    <row r="13" spans="1:12" ht="20.25" customHeight="1">
      <c r="A13" s="947" t="s">
        <v>75</v>
      </c>
      <c r="B13" s="1001" t="s">
        <v>74</v>
      </c>
      <c r="C13" s="945">
        <v>23</v>
      </c>
      <c r="D13" s="943">
        <v>0.54959999999999998</v>
      </c>
      <c r="E13" s="944">
        <v>85403.441900000005</v>
      </c>
      <c r="F13" s="944">
        <v>79875.989100000006</v>
      </c>
      <c r="G13" s="943">
        <v>106.92</v>
      </c>
      <c r="H13" s="944">
        <v>100833.8051</v>
      </c>
      <c r="I13" s="944">
        <v>93496.547300000006</v>
      </c>
      <c r="J13" s="943">
        <v>107.84</v>
      </c>
      <c r="K13" s="1011"/>
      <c r="L13" s="1010"/>
    </row>
    <row r="14" spans="1:12" ht="20.25" customHeight="1">
      <c r="A14" s="947" t="s">
        <v>73</v>
      </c>
      <c r="B14" s="1001" t="s">
        <v>72</v>
      </c>
      <c r="C14" s="945">
        <v>1496</v>
      </c>
      <c r="D14" s="943">
        <v>34.049999999999997</v>
      </c>
      <c r="E14" s="944">
        <v>84290.294800000003</v>
      </c>
      <c r="F14" s="944">
        <v>77170.178100000005</v>
      </c>
      <c r="G14" s="943">
        <v>109.2265</v>
      </c>
      <c r="H14" s="944">
        <v>103812.4028</v>
      </c>
      <c r="I14" s="944">
        <v>95392.473400000003</v>
      </c>
      <c r="J14" s="943">
        <v>108.82</v>
      </c>
      <c r="K14" s="1011"/>
      <c r="L14" s="1010"/>
    </row>
    <row r="15" spans="1:12" ht="20.25" customHeight="1">
      <c r="A15" s="947" t="s">
        <v>71</v>
      </c>
      <c r="B15" s="1001" t="s">
        <v>575</v>
      </c>
      <c r="C15" s="945">
        <v>48</v>
      </c>
      <c r="D15" s="943">
        <v>1.7214</v>
      </c>
      <c r="E15" s="944">
        <v>106355.7899</v>
      </c>
      <c r="F15" s="944">
        <v>98984.036300000007</v>
      </c>
      <c r="G15" s="943">
        <v>107.4474</v>
      </c>
      <c r="H15" s="944">
        <v>128079.3652</v>
      </c>
      <c r="I15" s="944">
        <v>120922.36629999999</v>
      </c>
      <c r="J15" s="943">
        <v>105.91</v>
      </c>
      <c r="K15" s="1011"/>
      <c r="L15" s="1010"/>
    </row>
    <row r="16" spans="1:12" ht="20.25" customHeight="1">
      <c r="A16" s="947" t="s">
        <v>69</v>
      </c>
      <c r="B16" s="1001" t="s">
        <v>647</v>
      </c>
      <c r="C16" s="945">
        <v>150</v>
      </c>
      <c r="D16" s="943">
        <v>2.0291000000000001</v>
      </c>
      <c r="E16" s="944">
        <v>73115.745999999999</v>
      </c>
      <c r="F16" s="944">
        <v>67505.239000000001</v>
      </c>
      <c r="G16" s="943">
        <v>108.3112</v>
      </c>
      <c r="H16" s="944">
        <v>90144.780899999998</v>
      </c>
      <c r="I16" s="944">
        <v>82080.157999999996</v>
      </c>
      <c r="J16" s="943">
        <v>109.82</v>
      </c>
      <c r="K16" s="1011"/>
      <c r="L16" s="1010"/>
    </row>
    <row r="17" spans="1:12" ht="20.25" customHeight="1">
      <c r="A17" s="947" t="s">
        <v>67</v>
      </c>
      <c r="B17" s="1001" t="s">
        <v>66</v>
      </c>
      <c r="C17" s="945">
        <v>198</v>
      </c>
      <c r="D17" s="943">
        <v>7.9648000000000003</v>
      </c>
      <c r="E17" s="944">
        <v>67218.029500000004</v>
      </c>
      <c r="F17" s="944">
        <v>60820.562599999997</v>
      </c>
      <c r="G17" s="943">
        <v>110.5185</v>
      </c>
      <c r="H17" s="944">
        <v>84626.358399999997</v>
      </c>
      <c r="I17" s="944">
        <v>78554.429900000003</v>
      </c>
      <c r="J17" s="943">
        <v>107.72</v>
      </c>
      <c r="K17" s="1011"/>
      <c r="L17" s="1010"/>
    </row>
    <row r="18" spans="1:12" ht="20.25" customHeight="1">
      <c r="A18" s="947" t="s">
        <v>65</v>
      </c>
      <c r="B18" s="1001" t="s">
        <v>573</v>
      </c>
      <c r="C18" s="945">
        <v>604</v>
      </c>
      <c r="D18" s="943">
        <v>21.121200000000002</v>
      </c>
      <c r="E18" s="944">
        <v>63112.052100000001</v>
      </c>
      <c r="F18" s="944">
        <v>57377.913800000002</v>
      </c>
      <c r="G18" s="943">
        <v>109.9936</v>
      </c>
      <c r="H18" s="944">
        <v>89922.348499999993</v>
      </c>
      <c r="I18" s="944">
        <v>83311.27</v>
      </c>
      <c r="J18" s="943">
        <v>107.93</v>
      </c>
      <c r="K18" s="1011"/>
      <c r="L18" s="1010"/>
    </row>
    <row r="19" spans="1:12" ht="20.25" customHeight="1">
      <c r="A19" s="947" t="s">
        <v>63</v>
      </c>
      <c r="B19" s="1001" t="s">
        <v>62</v>
      </c>
      <c r="C19" s="945">
        <v>205</v>
      </c>
      <c r="D19" s="943">
        <v>6.6951999999999998</v>
      </c>
      <c r="E19" s="944">
        <v>68017.431800000006</v>
      </c>
      <c r="F19" s="944">
        <v>63313.854899999998</v>
      </c>
      <c r="G19" s="943">
        <v>107.4289</v>
      </c>
      <c r="H19" s="944">
        <v>85138.569000000003</v>
      </c>
      <c r="I19" s="944">
        <v>79523.962400000004</v>
      </c>
      <c r="J19" s="943">
        <v>107.06</v>
      </c>
      <c r="K19" s="1011"/>
      <c r="L19" s="1010"/>
    </row>
    <row r="20" spans="1:12" ht="20.25" customHeight="1">
      <c r="A20" s="947" t="s">
        <v>61</v>
      </c>
      <c r="B20" s="1001" t="s">
        <v>646</v>
      </c>
      <c r="C20" s="945">
        <v>169</v>
      </c>
      <c r="D20" s="943">
        <v>2.1516000000000002</v>
      </c>
      <c r="E20" s="944">
        <v>45526.167099999999</v>
      </c>
      <c r="F20" s="944">
        <v>42041.533100000001</v>
      </c>
      <c r="G20" s="943">
        <v>108.2885</v>
      </c>
      <c r="H20" s="944">
        <v>55428.358999999997</v>
      </c>
      <c r="I20" s="944">
        <v>52903.0435</v>
      </c>
      <c r="J20" s="943">
        <v>104.77</v>
      </c>
      <c r="K20" s="1011"/>
      <c r="L20" s="1010"/>
    </row>
    <row r="21" spans="1:12" ht="20.25" customHeight="1">
      <c r="A21" s="947" t="s">
        <v>59</v>
      </c>
      <c r="B21" s="1001" t="s">
        <v>645</v>
      </c>
      <c r="C21" s="945">
        <v>175</v>
      </c>
      <c r="D21" s="943">
        <v>6.4013999999999998</v>
      </c>
      <c r="E21" s="944">
        <v>109941.9846</v>
      </c>
      <c r="F21" s="944">
        <v>100242.933</v>
      </c>
      <c r="G21" s="943">
        <v>109.6755</v>
      </c>
      <c r="H21" s="944">
        <v>145063.34779999999</v>
      </c>
      <c r="I21" s="944">
        <v>133259.18580000001</v>
      </c>
      <c r="J21" s="943">
        <v>108.85</v>
      </c>
      <c r="K21" s="1011"/>
      <c r="L21" s="1010"/>
    </row>
    <row r="22" spans="1:12" ht="20.25" customHeight="1">
      <c r="A22" s="947" t="s">
        <v>58</v>
      </c>
      <c r="B22" s="1001" t="s">
        <v>57</v>
      </c>
      <c r="C22" s="945">
        <v>146</v>
      </c>
      <c r="D22" s="943">
        <v>5.0439999999999996</v>
      </c>
      <c r="E22" s="944">
        <v>122811.65609999999</v>
      </c>
      <c r="F22" s="944">
        <v>106475.4032</v>
      </c>
      <c r="G22" s="943">
        <v>115.34269999999999</v>
      </c>
      <c r="H22" s="944">
        <v>153487.89259999999</v>
      </c>
      <c r="I22" s="944">
        <v>135507.0264</v>
      </c>
      <c r="J22" s="943">
        <v>113.26</v>
      </c>
      <c r="K22" s="1011"/>
      <c r="L22" s="1010"/>
    </row>
    <row r="23" spans="1:12" ht="20.25" customHeight="1">
      <c r="A23" s="947" t="s">
        <v>56</v>
      </c>
      <c r="B23" s="1001" t="s">
        <v>565</v>
      </c>
      <c r="C23" s="945">
        <v>75</v>
      </c>
      <c r="D23" s="943">
        <v>1.6676</v>
      </c>
      <c r="E23" s="944">
        <v>66227.343800000002</v>
      </c>
      <c r="F23" s="944">
        <v>59656.893400000001</v>
      </c>
      <c r="G23" s="943">
        <v>111.0137</v>
      </c>
      <c r="H23" s="944">
        <v>100853.22199999999</v>
      </c>
      <c r="I23" s="944">
        <v>85396.458299999998</v>
      </c>
      <c r="J23" s="943">
        <v>118.1</v>
      </c>
      <c r="K23" s="1011"/>
      <c r="L23" s="1010"/>
    </row>
    <row r="24" spans="1:12" ht="20.25" customHeight="1">
      <c r="A24" s="947" t="s">
        <v>54</v>
      </c>
      <c r="B24" s="1001" t="s">
        <v>644</v>
      </c>
      <c r="C24" s="945">
        <v>253</v>
      </c>
      <c r="D24" s="943">
        <v>6.6881000000000004</v>
      </c>
      <c r="E24" s="944">
        <v>111591.61500000001</v>
      </c>
      <c r="F24" s="944">
        <v>91613.618499999997</v>
      </c>
      <c r="G24" s="943">
        <v>121.80670000000001</v>
      </c>
      <c r="H24" s="944">
        <v>135138.08559999999</v>
      </c>
      <c r="I24" s="944">
        <v>118751.3349</v>
      </c>
      <c r="J24" s="943">
        <v>113.79</v>
      </c>
      <c r="K24" s="1011"/>
      <c r="L24" s="1010"/>
    </row>
    <row r="25" spans="1:12" ht="20.25" customHeight="1">
      <c r="A25" s="947" t="s">
        <v>52</v>
      </c>
      <c r="B25" s="1001" t="s">
        <v>558</v>
      </c>
      <c r="C25" s="945">
        <v>176</v>
      </c>
      <c r="D25" s="943">
        <v>2.8386999999999998</v>
      </c>
      <c r="E25" s="944">
        <v>62027.210800000001</v>
      </c>
      <c r="F25" s="944">
        <v>54420.035499999998</v>
      </c>
      <c r="G25" s="943">
        <v>113.9786</v>
      </c>
      <c r="H25" s="944">
        <v>82227.023799999995</v>
      </c>
      <c r="I25" s="944">
        <v>72857.663199999995</v>
      </c>
      <c r="J25" s="943">
        <v>112.85</v>
      </c>
      <c r="K25" s="1011"/>
      <c r="L25" s="1010"/>
    </row>
    <row r="26" spans="1:12" ht="20.25" customHeight="1">
      <c r="A26" s="947" t="s">
        <v>51</v>
      </c>
      <c r="B26" s="1001" t="s">
        <v>40</v>
      </c>
      <c r="C26" s="945">
        <v>971</v>
      </c>
      <c r="D26" s="943">
        <v>11.161</v>
      </c>
      <c r="E26" s="944">
        <v>70640.216</v>
      </c>
      <c r="F26" s="944">
        <v>67009.241599999994</v>
      </c>
      <c r="G26" s="943">
        <v>105.4186</v>
      </c>
      <c r="H26" s="944">
        <v>76778.822799999994</v>
      </c>
      <c r="I26" s="944">
        <v>72782.530199999994</v>
      </c>
      <c r="J26" s="943">
        <v>105.49</v>
      </c>
      <c r="K26" s="1011"/>
      <c r="L26" s="1010"/>
    </row>
    <row r="27" spans="1:12" ht="20.25" customHeight="1">
      <c r="A27" s="947" t="s">
        <v>49</v>
      </c>
      <c r="B27" s="1001" t="s">
        <v>37</v>
      </c>
      <c r="C27" s="945">
        <v>7250</v>
      </c>
      <c r="D27" s="943">
        <v>16.196000000000002</v>
      </c>
      <c r="E27" s="944">
        <v>69871.133799999996</v>
      </c>
      <c r="F27" s="944">
        <v>67105.6057</v>
      </c>
      <c r="G27" s="943">
        <v>104.1211</v>
      </c>
      <c r="H27" s="944">
        <v>71925.287100000001</v>
      </c>
      <c r="I27" s="944">
        <v>68971.159299999999</v>
      </c>
      <c r="J27" s="943">
        <v>104.28</v>
      </c>
      <c r="K27" s="1011"/>
      <c r="L27" s="1010"/>
    </row>
    <row r="28" spans="1:12" ht="20.25" customHeight="1">
      <c r="A28" s="947" t="s">
        <v>48</v>
      </c>
      <c r="B28" s="1001" t="s">
        <v>47</v>
      </c>
      <c r="C28" s="945">
        <v>1069</v>
      </c>
      <c r="D28" s="943">
        <v>7.3583999999999996</v>
      </c>
      <c r="E28" s="944">
        <v>75260.942200000005</v>
      </c>
      <c r="F28" s="944">
        <v>75397.360100000005</v>
      </c>
      <c r="G28" s="943">
        <v>99.819000000000003</v>
      </c>
      <c r="H28" s="944">
        <v>90620.640400000004</v>
      </c>
      <c r="I28" s="944">
        <v>90124.229500000001</v>
      </c>
      <c r="J28" s="943">
        <v>100.55</v>
      </c>
      <c r="K28" s="1011"/>
      <c r="L28" s="1010"/>
    </row>
    <row r="29" spans="1:12" ht="20.25" customHeight="1">
      <c r="A29" s="947" t="s">
        <v>46</v>
      </c>
      <c r="B29" s="1001" t="s">
        <v>643</v>
      </c>
      <c r="C29" s="945">
        <v>574</v>
      </c>
      <c r="D29" s="943">
        <v>2.25</v>
      </c>
      <c r="E29" s="944">
        <v>59370.469799999999</v>
      </c>
      <c r="F29" s="944">
        <v>55766.655100000004</v>
      </c>
      <c r="G29" s="943">
        <v>106.4623</v>
      </c>
      <c r="H29" s="944">
        <v>69732.967799999999</v>
      </c>
      <c r="I29" s="944">
        <v>65426.185799999999</v>
      </c>
      <c r="J29" s="943">
        <v>106.58</v>
      </c>
      <c r="K29" s="1011"/>
      <c r="L29" s="1010"/>
    </row>
    <row r="30" spans="1:12" ht="20.25" customHeight="1" thickBot="1">
      <c r="A30" s="1016" t="s">
        <v>45</v>
      </c>
      <c r="B30" s="1015" t="s">
        <v>44</v>
      </c>
      <c r="C30" s="1014">
        <v>149</v>
      </c>
      <c r="D30" s="1012">
        <v>1.9291</v>
      </c>
      <c r="E30" s="1013">
        <v>50503.579899999997</v>
      </c>
      <c r="F30" s="1013">
        <v>48571.672500000001</v>
      </c>
      <c r="G30" s="1012">
        <v>103.9774</v>
      </c>
      <c r="H30" s="1013">
        <v>64034.047100000003</v>
      </c>
      <c r="I30" s="1013">
        <v>58494.654000000002</v>
      </c>
      <c r="J30" s="1012">
        <v>109.46</v>
      </c>
      <c r="K30" s="1011"/>
      <c r="L30" s="1010"/>
    </row>
    <row r="31" spans="1:12" ht="20.25" customHeight="1" thickTop="1">
      <c r="A31" s="918" t="s">
        <v>551</v>
      </c>
      <c r="B31" s="917"/>
      <c r="C31" s="916">
        <v>13822</v>
      </c>
      <c r="D31" s="915">
        <v>140.71170000000001</v>
      </c>
      <c r="E31" s="914">
        <v>74211.888099999996</v>
      </c>
      <c r="F31" s="914">
        <v>69308.650899999993</v>
      </c>
      <c r="G31" s="915">
        <v>107.0744</v>
      </c>
      <c r="H31" s="914">
        <v>95344.954599999997</v>
      </c>
      <c r="I31" s="914">
        <v>88071.570600000006</v>
      </c>
      <c r="J31" s="915">
        <v>108.25</v>
      </c>
      <c r="L31" s="1010"/>
    </row>
    <row r="33" spans="3:3">
      <c r="C33" s="1010"/>
    </row>
  </sheetData>
  <mergeCells count="12">
    <mergeCell ref="E6:F6"/>
    <mergeCell ref="G6:G7"/>
    <mergeCell ref="H6:I6"/>
    <mergeCell ref="J6:J7"/>
    <mergeCell ref="C1:G1"/>
    <mergeCell ref="A2:J2"/>
    <mergeCell ref="A3:J3"/>
    <mergeCell ref="A4:J4"/>
    <mergeCell ref="A5:J5"/>
    <mergeCell ref="A6:B8"/>
    <mergeCell ref="C6:C8"/>
    <mergeCell ref="D6:D7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78" orientation="landscape" horizontalDpi="1200" verticalDpi="1200" r:id="rId1"/>
  <headerFooter>
    <oddHeader>&amp;RStrana 10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2332-06F9-4F13-B846-FFE68FFD220E}">
  <sheetPr>
    <tabColor theme="2"/>
    <pageSetUpPr fitToPage="1"/>
  </sheetPr>
  <dimension ref="A1:G54"/>
  <sheetViews>
    <sheetView showGridLines="0" showZeros="0" zoomScaleNormal="100" zoomScaleSheetLayoutView="100" workbookViewId="0">
      <selection sqref="A1:N1"/>
    </sheetView>
  </sheetViews>
  <sheetFormatPr defaultColWidth="9.140625" defaultRowHeight="12.75"/>
  <cols>
    <col min="1" max="1" width="57.7109375" style="1017" customWidth="1"/>
    <col min="2" max="2" width="12.28515625" style="1017" customWidth="1"/>
    <col min="3" max="3" width="12.42578125" style="1017" bestFit="1" customWidth="1"/>
    <col min="4" max="4" width="12.28515625" style="1017" customWidth="1"/>
    <col min="5" max="5" width="12.42578125" style="1017" bestFit="1" customWidth="1"/>
    <col min="6" max="6" width="12.28515625" style="1017" customWidth="1"/>
    <col min="7" max="7" width="12.42578125" style="1017" customWidth="1"/>
    <col min="8" max="145" width="9.140625" style="1017"/>
    <col min="146" max="146" width="51" style="1017" customWidth="1"/>
    <col min="147" max="147" width="11.42578125" style="1017" customWidth="1"/>
    <col min="148" max="148" width="12.42578125" style="1017" customWidth="1"/>
    <col min="149" max="149" width="11.42578125" style="1017" customWidth="1"/>
    <col min="150" max="150" width="12.42578125" style="1017" customWidth="1"/>
    <col min="151" max="151" width="11.42578125" style="1017" customWidth="1"/>
    <col min="152" max="152" width="12.42578125" style="1017" customWidth="1"/>
    <col min="153" max="401" width="9.140625" style="1017"/>
    <col min="402" max="402" width="51" style="1017" customWidth="1"/>
    <col min="403" max="403" width="11.42578125" style="1017" customWidth="1"/>
    <col min="404" max="404" width="12.42578125" style="1017" customWidth="1"/>
    <col min="405" max="405" width="11.42578125" style="1017" customWidth="1"/>
    <col min="406" max="406" width="12.42578125" style="1017" customWidth="1"/>
    <col min="407" max="407" width="11.42578125" style="1017" customWidth="1"/>
    <col min="408" max="408" width="12.42578125" style="1017" customWidth="1"/>
    <col min="409" max="657" width="9.140625" style="1017"/>
    <col min="658" max="658" width="51" style="1017" customWidth="1"/>
    <col min="659" max="659" width="11.42578125" style="1017" customWidth="1"/>
    <col min="660" max="660" width="12.42578125" style="1017" customWidth="1"/>
    <col min="661" max="661" width="11.42578125" style="1017" customWidth="1"/>
    <col min="662" max="662" width="12.42578125" style="1017" customWidth="1"/>
    <col min="663" max="663" width="11.42578125" style="1017" customWidth="1"/>
    <col min="664" max="664" width="12.42578125" style="1017" customWidth="1"/>
    <col min="665" max="913" width="9.140625" style="1017"/>
    <col min="914" max="914" width="51" style="1017" customWidth="1"/>
    <col min="915" max="915" width="11.42578125" style="1017" customWidth="1"/>
    <col min="916" max="916" width="12.42578125" style="1017" customWidth="1"/>
    <col min="917" max="917" width="11.42578125" style="1017" customWidth="1"/>
    <col min="918" max="918" width="12.42578125" style="1017" customWidth="1"/>
    <col min="919" max="919" width="11.42578125" style="1017" customWidth="1"/>
    <col min="920" max="920" width="12.42578125" style="1017" customWidth="1"/>
    <col min="921" max="1169" width="9.140625" style="1017"/>
    <col min="1170" max="1170" width="51" style="1017" customWidth="1"/>
    <col min="1171" max="1171" width="11.42578125" style="1017" customWidth="1"/>
    <col min="1172" max="1172" width="12.42578125" style="1017" customWidth="1"/>
    <col min="1173" max="1173" width="11.42578125" style="1017" customWidth="1"/>
    <col min="1174" max="1174" width="12.42578125" style="1017" customWidth="1"/>
    <col min="1175" max="1175" width="11.42578125" style="1017" customWidth="1"/>
    <col min="1176" max="1176" width="12.42578125" style="1017" customWidth="1"/>
    <col min="1177" max="1425" width="9.140625" style="1017"/>
    <col min="1426" max="1426" width="51" style="1017" customWidth="1"/>
    <col min="1427" max="1427" width="11.42578125" style="1017" customWidth="1"/>
    <col min="1428" max="1428" width="12.42578125" style="1017" customWidth="1"/>
    <col min="1429" max="1429" width="11.42578125" style="1017" customWidth="1"/>
    <col min="1430" max="1430" width="12.42578125" style="1017" customWidth="1"/>
    <col min="1431" max="1431" width="11.42578125" style="1017" customWidth="1"/>
    <col min="1432" max="1432" width="12.42578125" style="1017" customWidth="1"/>
    <col min="1433" max="1681" width="9.140625" style="1017"/>
    <col min="1682" max="1682" width="51" style="1017" customWidth="1"/>
    <col min="1683" max="1683" width="11.42578125" style="1017" customWidth="1"/>
    <col min="1684" max="1684" width="12.42578125" style="1017" customWidth="1"/>
    <col min="1685" max="1685" width="11.42578125" style="1017" customWidth="1"/>
    <col min="1686" max="1686" width="12.42578125" style="1017" customWidth="1"/>
    <col min="1687" max="1687" width="11.42578125" style="1017" customWidth="1"/>
    <col min="1688" max="1688" width="12.42578125" style="1017" customWidth="1"/>
    <col min="1689" max="1937" width="9.140625" style="1017"/>
    <col min="1938" max="1938" width="51" style="1017" customWidth="1"/>
    <col min="1939" max="1939" width="11.42578125" style="1017" customWidth="1"/>
    <col min="1940" max="1940" width="12.42578125" style="1017" customWidth="1"/>
    <col min="1941" max="1941" width="11.42578125" style="1017" customWidth="1"/>
    <col min="1942" max="1942" width="12.42578125" style="1017" customWidth="1"/>
    <col min="1943" max="1943" width="11.42578125" style="1017" customWidth="1"/>
    <col min="1944" max="1944" width="12.42578125" style="1017" customWidth="1"/>
    <col min="1945" max="2193" width="9.140625" style="1017"/>
    <col min="2194" max="2194" width="51" style="1017" customWidth="1"/>
    <col min="2195" max="2195" width="11.42578125" style="1017" customWidth="1"/>
    <col min="2196" max="2196" width="12.42578125" style="1017" customWidth="1"/>
    <col min="2197" max="2197" width="11.42578125" style="1017" customWidth="1"/>
    <col min="2198" max="2198" width="12.42578125" style="1017" customWidth="1"/>
    <col min="2199" max="2199" width="11.42578125" style="1017" customWidth="1"/>
    <col min="2200" max="2200" width="12.42578125" style="1017" customWidth="1"/>
    <col min="2201" max="2449" width="9.140625" style="1017"/>
    <col min="2450" max="2450" width="51" style="1017" customWidth="1"/>
    <col min="2451" max="2451" width="11.42578125" style="1017" customWidth="1"/>
    <col min="2452" max="2452" width="12.42578125" style="1017" customWidth="1"/>
    <col min="2453" max="2453" width="11.42578125" style="1017" customWidth="1"/>
    <col min="2454" max="2454" width="12.42578125" style="1017" customWidth="1"/>
    <col min="2455" max="2455" width="11.42578125" style="1017" customWidth="1"/>
    <col min="2456" max="2456" width="12.42578125" style="1017" customWidth="1"/>
    <col min="2457" max="2705" width="9.140625" style="1017"/>
    <col min="2706" max="2706" width="51" style="1017" customWidth="1"/>
    <col min="2707" max="2707" width="11.42578125" style="1017" customWidth="1"/>
    <col min="2708" max="2708" width="12.42578125" style="1017" customWidth="1"/>
    <col min="2709" max="2709" width="11.42578125" style="1017" customWidth="1"/>
    <col min="2710" max="2710" width="12.42578125" style="1017" customWidth="1"/>
    <col min="2711" max="2711" width="11.42578125" style="1017" customWidth="1"/>
    <col min="2712" max="2712" width="12.42578125" style="1017" customWidth="1"/>
    <col min="2713" max="2961" width="9.140625" style="1017"/>
    <col min="2962" max="2962" width="51" style="1017" customWidth="1"/>
    <col min="2963" max="2963" width="11.42578125" style="1017" customWidth="1"/>
    <col min="2964" max="2964" width="12.42578125" style="1017" customWidth="1"/>
    <col min="2965" max="2965" width="11.42578125" style="1017" customWidth="1"/>
    <col min="2966" max="2966" width="12.42578125" style="1017" customWidth="1"/>
    <col min="2967" max="2967" width="11.42578125" style="1017" customWidth="1"/>
    <col min="2968" max="2968" width="12.42578125" style="1017" customWidth="1"/>
    <col min="2969" max="3217" width="9.140625" style="1017"/>
    <col min="3218" max="3218" width="51" style="1017" customWidth="1"/>
    <col min="3219" max="3219" width="11.42578125" style="1017" customWidth="1"/>
    <col min="3220" max="3220" width="12.42578125" style="1017" customWidth="1"/>
    <col min="3221" max="3221" width="11.42578125" style="1017" customWidth="1"/>
    <col min="3222" max="3222" width="12.42578125" style="1017" customWidth="1"/>
    <col min="3223" max="3223" width="11.42578125" style="1017" customWidth="1"/>
    <col min="3224" max="3224" width="12.42578125" style="1017" customWidth="1"/>
    <col min="3225" max="3473" width="9.140625" style="1017"/>
    <col min="3474" max="3474" width="51" style="1017" customWidth="1"/>
    <col min="3475" max="3475" width="11.42578125" style="1017" customWidth="1"/>
    <col min="3476" max="3476" width="12.42578125" style="1017" customWidth="1"/>
    <col min="3477" max="3477" width="11.42578125" style="1017" customWidth="1"/>
    <col min="3478" max="3478" width="12.42578125" style="1017" customWidth="1"/>
    <col min="3479" max="3479" width="11.42578125" style="1017" customWidth="1"/>
    <col min="3480" max="3480" width="12.42578125" style="1017" customWidth="1"/>
    <col min="3481" max="3729" width="9.140625" style="1017"/>
    <col min="3730" max="3730" width="51" style="1017" customWidth="1"/>
    <col min="3731" max="3731" width="11.42578125" style="1017" customWidth="1"/>
    <col min="3732" max="3732" width="12.42578125" style="1017" customWidth="1"/>
    <col min="3733" max="3733" width="11.42578125" style="1017" customWidth="1"/>
    <col min="3734" max="3734" width="12.42578125" style="1017" customWidth="1"/>
    <col min="3735" max="3735" width="11.42578125" style="1017" customWidth="1"/>
    <col min="3736" max="3736" width="12.42578125" style="1017" customWidth="1"/>
    <col min="3737" max="3985" width="9.140625" style="1017"/>
    <col min="3986" max="3986" width="51" style="1017" customWidth="1"/>
    <col min="3987" max="3987" width="11.42578125" style="1017" customWidth="1"/>
    <col min="3988" max="3988" width="12.42578125" style="1017" customWidth="1"/>
    <col min="3989" max="3989" width="11.42578125" style="1017" customWidth="1"/>
    <col min="3990" max="3990" width="12.42578125" style="1017" customWidth="1"/>
    <col min="3991" max="3991" width="11.42578125" style="1017" customWidth="1"/>
    <col min="3992" max="3992" width="12.42578125" style="1017" customWidth="1"/>
    <col min="3993" max="4241" width="9.140625" style="1017"/>
    <col min="4242" max="4242" width="51" style="1017" customWidth="1"/>
    <col min="4243" max="4243" width="11.42578125" style="1017" customWidth="1"/>
    <col min="4244" max="4244" width="12.42578125" style="1017" customWidth="1"/>
    <col min="4245" max="4245" width="11.42578125" style="1017" customWidth="1"/>
    <col min="4246" max="4246" width="12.42578125" style="1017" customWidth="1"/>
    <col min="4247" max="4247" width="11.42578125" style="1017" customWidth="1"/>
    <col min="4248" max="4248" width="12.42578125" style="1017" customWidth="1"/>
    <col min="4249" max="4497" width="9.140625" style="1017"/>
    <col min="4498" max="4498" width="51" style="1017" customWidth="1"/>
    <col min="4499" max="4499" width="11.42578125" style="1017" customWidth="1"/>
    <col min="4500" max="4500" width="12.42578125" style="1017" customWidth="1"/>
    <col min="4501" max="4501" width="11.42578125" style="1017" customWidth="1"/>
    <col min="4502" max="4502" width="12.42578125" style="1017" customWidth="1"/>
    <col min="4503" max="4503" width="11.42578125" style="1017" customWidth="1"/>
    <col min="4504" max="4504" width="12.42578125" style="1017" customWidth="1"/>
    <col min="4505" max="4753" width="9.140625" style="1017"/>
    <col min="4754" max="4754" width="51" style="1017" customWidth="1"/>
    <col min="4755" max="4755" width="11.42578125" style="1017" customWidth="1"/>
    <col min="4756" max="4756" width="12.42578125" style="1017" customWidth="1"/>
    <col min="4757" max="4757" width="11.42578125" style="1017" customWidth="1"/>
    <col min="4758" max="4758" width="12.42578125" style="1017" customWidth="1"/>
    <col min="4759" max="4759" width="11.42578125" style="1017" customWidth="1"/>
    <col min="4760" max="4760" width="12.42578125" style="1017" customWidth="1"/>
    <col min="4761" max="5009" width="9.140625" style="1017"/>
    <col min="5010" max="5010" width="51" style="1017" customWidth="1"/>
    <col min="5011" max="5011" width="11.42578125" style="1017" customWidth="1"/>
    <col min="5012" max="5012" width="12.42578125" style="1017" customWidth="1"/>
    <col min="5013" max="5013" width="11.42578125" style="1017" customWidth="1"/>
    <col min="5014" max="5014" width="12.42578125" style="1017" customWidth="1"/>
    <col min="5015" max="5015" width="11.42578125" style="1017" customWidth="1"/>
    <col min="5016" max="5016" width="12.42578125" style="1017" customWidth="1"/>
    <col min="5017" max="5265" width="9.140625" style="1017"/>
    <col min="5266" max="5266" width="51" style="1017" customWidth="1"/>
    <col min="5267" max="5267" width="11.42578125" style="1017" customWidth="1"/>
    <col min="5268" max="5268" width="12.42578125" style="1017" customWidth="1"/>
    <col min="5269" max="5269" width="11.42578125" style="1017" customWidth="1"/>
    <col min="5270" max="5270" width="12.42578125" style="1017" customWidth="1"/>
    <col min="5271" max="5271" width="11.42578125" style="1017" customWidth="1"/>
    <col min="5272" max="5272" width="12.42578125" style="1017" customWidth="1"/>
    <col min="5273" max="5521" width="9.140625" style="1017"/>
    <col min="5522" max="5522" width="51" style="1017" customWidth="1"/>
    <col min="5523" max="5523" width="11.42578125" style="1017" customWidth="1"/>
    <col min="5524" max="5524" width="12.42578125" style="1017" customWidth="1"/>
    <col min="5525" max="5525" width="11.42578125" style="1017" customWidth="1"/>
    <col min="5526" max="5526" width="12.42578125" style="1017" customWidth="1"/>
    <col min="5527" max="5527" width="11.42578125" style="1017" customWidth="1"/>
    <col min="5528" max="5528" width="12.42578125" style="1017" customWidth="1"/>
    <col min="5529" max="5777" width="9.140625" style="1017"/>
    <col min="5778" max="5778" width="51" style="1017" customWidth="1"/>
    <col min="5779" max="5779" width="11.42578125" style="1017" customWidth="1"/>
    <col min="5780" max="5780" width="12.42578125" style="1017" customWidth="1"/>
    <col min="5781" max="5781" width="11.42578125" style="1017" customWidth="1"/>
    <col min="5782" max="5782" width="12.42578125" style="1017" customWidth="1"/>
    <col min="5783" max="5783" width="11.42578125" style="1017" customWidth="1"/>
    <col min="5784" max="5784" width="12.42578125" style="1017" customWidth="1"/>
    <col min="5785" max="6033" width="9.140625" style="1017"/>
    <col min="6034" max="6034" width="51" style="1017" customWidth="1"/>
    <col min="6035" max="6035" width="11.42578125" style="1017" customWidth="1"/>
    <col min="6036" max="6036" width="12.42578125" style="1017" customWidth="1"/>
    <col min="6037" max="6037" width="11.42578125" style="1017" customWidth="1"/>
    <col min="6038" max="6038" width="12.42578125" style="1017" customWidth="1"/>
    <col min="6039" max="6039" width="11.42578125" style="1017" customWidth="1"/>
    <col min="6040" max="6040" width="12.42578125" style="1017" customWidth="1"/>
    <col min="6041" max="6289" width="9.140625" style="1017"/>
    <col min="6290" max="6290" width="51" style="1017" customWidth="1"/>
    <col min="6291" max="6291" width="11.42578125" style="1017" customWidth="1"/>
    <col min="6292" max="6292" width="12.42578125" style="1017" customWidth="1"/>
    <col min="6293" max="6293" width="11.42578125" style="1017" customWidth="1"/>
    <col min="6294" max="6294" width="12.42578125" style="1017" customWidth="1"/>
    <col min="6295" max="6295" width="11.42578125" style="1017" customWidth="1"/>
    <col min="6296" max="6296" width="12.42578125" style="1017" customWidth="1"/>
    <col min="6297" max="6545" width="9.140625" style="1017"/>
    <col min="6546" max="6546" width="51" style="1017" customWidth="1"/>
    <col min="6547" max="6547" width="11.42578125" style="1017" customWidth="1"/>
    <col min="6548" max="6548" width="12.42578125" style="1017" customWidth="1"/>
    <col min="6549" max="6549" width="11.42578125" style="1017" customWidth="1"/>
    <col min="6550" max="6550" width="12.42578125" style="1017" customWidth="1"/>
    <col min="6551" max="6551" width="11.42578125" style="1017" customWidth="1"/>
    <col min="6552" max="6552" width="12.42578125" style="1017" customWidth="1"/>
    <col min="6553" max="6801" width="9.140625" style="1017"/>
    <col min="6802" max="6802" width="51" style="1017" customWidth="1"/>
    <col min="6803" max="6803" width="11.42578125" style="1017" customWidth="1"/>
    <col min="6804" max="6804" width="12.42578125" style="1017" customWidth="1"/>
    <col min="6805" max="6805" width="11.42578125" style="1017" customWidth="1"/>
    <col min="6806" max="6806" width="12.42578125" style="1017" customWidth="1"/>
    <col min="6807" max="6807" width="11.42578125" style="1017" customWidth="1"/>
    <col min="6808" max="6808" width="12.42578125" style="1017" customWidth="1"/>
    <col min="6809" max="7057" width="9.140625" style="1017"/>
    <col min="7058" max="7058" width="51" style="1017" customWidth="1"/>
    <col min="7059" max="7059" width="11.42578125" style="1017" customWidth="1"/>
    <col min="7060" max="7060" width="12.42578125" style="1017" customWidth="1"/>
    <col min="7061" max="7061" width="11.42578125" style="1017" customWidth="1"/>
    <col min="7062" max="7062" width="12.42578125" style="1017" customWidth="1"/>
    <col min="7063" max="7063" width="11.42578125" style="1017" customWidth="1"/>
    <col min="7064" max="7064" width="12.42578125" style="1017" customWidth="1"/>
    <col min="7065" max="7313" width="9.140625" style="1017"/>
    <col min="7314" max="7314" width="51" style="1017" customWidth="1"/>
    <col min="7315" max="7315" width="11.42578125" style="1017" customWidth="1"/>
    <col min="7316" max="7316" width="12.42578125" style="1017" customWidth="1"/>
    <col min="7317" max="7317" width="11.42578125" style="1017" customWidth="1"/>
    <col min="7318" max="7318" width="12.42578125" style="1017" customWidth="1"/>
    <col min="7319" max="7319" width="11.42578125" style="1017" customWidth="1"/>
    <col min="7320" max="7320" width="12.42578125" style="1017" customWidth="1"/>
    <col min="7321" max="7569" width="9.140625" style="1017"/>
    <col min="7570" max="7570" width="51" style="1017" customWidth="1"/>
    <col min="7571" max="7571" width="11.42578125" style="1017" customWidth="1"/>
    <col min="7572" max="7572" width="12.42578125" style="1017" customWidth="1"/>
    <col min="7573" max="7573" width="11.42578125" style="1017" customWidth="1"/>
    <col min="7574" max="7574" width="12.42578125" style="1017" customWidth="1"/>
    <col min="7575" max="7575" width="11.42578125" style="1017" customWidth="1"/>
    <col min="7576" max="7576" width="12.42578125" style="1017" customWidth="1"/>
    <col min="7577" max="7825" width="9.140625" style="1017"/>
    <col min="7826" max="7826" width="51" style="1017" customWidth="1"/>
    <col min="7827" max="7827" width="11.42578125" style="1017" customWidth="1"/>
    <col min="7828" max="7828" width="12.42578125" style="1017" customWidth="1"/>
    <col min="7829" max="7829" width="11.42578125" style="1017" customWidth="1"/>
    <col min="7830" max="7830" width="12.42578125" style="1017" customWidth="1"/>
    <col min="7831" max="7831" width="11.42578125" style="1017" customWidth="1"/>
    <col min="7832" max="7832" width="12.42578125" style="1017" customWidth="1"/>
    <col min="7833" max="8081" width="9.140625" style="1017"/>
    <col min="8082" max="8082" width="51" style="1017" customWidth="1"/>
    <col min="8083" max="8083" width="11.42578125" style="1017" customWidth="1"/>
    <col min="8084" max="8084" width="12.42578125" style="1017" customWidth="1"/>
    <col min="8085" max="8085" width="11.42578125" style="1017" customWidth="1"/>
    <col min="8086" max="8086" width="12.42578125" style="1017" customWidth="1"/>
    <col min="8087" max="8087" width="11.42578125" style="1017" customWidth="1"/>
    <col min="8088" max="8088" width="12.42578125" style="1017" customWidth="1"/>
    <col min="8089" max="8337" width="9.140625" style="1017"/>
    <col min="8338" max="8338" width="51" style="1017" customWidth="1"/>
    <col min="8339" max="8339" width="11.42578125" style="1017" customWidth="1"/>
    <col min="8340" max="8340" width="12.42578125" style="1017" customWidth="1"/>
    <col min="8341" max="8341" width="11.42578125" style="1017" customWidth="1"/>
    <col min="8342" max="8342" width="12.42578125" style="1017" customWidth="1"/>
    <col min="8343" max="8343" width="11.42578125" style="1017" customWidth="1"/>
    <col min="8344" max="8344" width="12.42578125" style="1017" customWidth="1"/>
    <col min="8345" max="8593" width="9.140625" style="1017"/>
    <col min="8594" max="8594" width="51" style="1017" customWidth="1"/>
    <col min="8595" max="8595" width="11.42578125" style="1017" customWidth="1"/>
    <col min="8596" max="8596" width="12.42578125" style="1017" customWidth="1"/>
    <col min="8597" max="8597" width="11.42578125" style="1017" customWidth="1"/>
    <col min="8598" max="8598" width="12.42578125" style="1017" customWidth="1"/>
    <col min="8599" max="8599" width="11.42578125" style="1017" customWidth="1"/>
    <col min="8600" max="8600" width="12.42578125" style="1017" customWidth="1"/>
    <col min="8601" max="8849" width="9.140625" style="1017"/>
    <col min="8850" max="8850" width="51" style="1017" customWidth="1"/>
    <col min="8851" max="8851" width="11.42578125" style="1017" customWidth="1"/>
    <col min="8852" max="8852" width="12.42578125" style="1017" customWidth="1"/>
    <col min="8853" max="8853" width="11.42578125" style="1017" customWidth="1"/>
    <col min="8854" max="8854" width="12.42578125" style="1017" customWidth="1"/>
    <col min="8855" max="8855" width="11.42578125" style="1017" customWidth="1"/>
    <col min="8856" max="8856" width="12.42578125" style="1017" customWidth="1"/>
    <col min="8857" max="9105" width="9.140625" style="1017"/>
    <col min="9106" max="9106" width="51" style="1017" customWidth="1"/>
    <col min="9107" max="9107" width="11.42578125" style="1017" customWidth="1"/>
    <col min="9108" max="9108" width="12.42578125" style="1017" customWidth="1"/>
    <col min="9109" max="9109" width="11.42578125" style="1017" customWidth="1"/>
    <col min="9110" max="9110" width="12.42578125" style="1017" customWidth="1"/>
    <col min="9111" max="9111" width="11.42578125" style="1017" customWidth="1"/>
    <col min="9112" max="9112" width="12.42578125" style="1017" customWidth="1"/>
    <col min="9113" max="9361" width="9.140625" style="1017"/>
    <col min="9362" max="9362" width="51" style="1017" customWidth="1"/>
    <col min="9363" max="9363" width="11.42578125" style="1017" customWidth="1"/>
    <col min="9364" max="9364" width="12.42578125" style="1017" customWidth="1"/>
    <col min="9365" max="9365" width="11.42578125" style="1017" customWidth="1"/>
    <col min="9366" max="9366" width="12.42578125" style="1017" customWidth="1"/>
    <col min="9367" max="9367" width="11.42578125" style="1017" customWidth="1"/>
    <col min="9368" max="9368" width="12.42578125" style="1017" customWidth="1"/>
    <col min="9369" max="9617" width="9.140625" style="1017"/>
    <col min="9618" max="9618" width="51" style="1017" customWidth="1"/>
    <col min="9619" max="9619" width="11.42578125" style="1017" customWidth="1"/>
    <col min="9620" max="9620" width="12.42578125" style="1017" customWidth="1"/>
    <col min="9621" max="9621" width="11.42578125" style="1017" customWidth="1"/>
    <col min="9622" max="9622" width="12.42578125" style="1017" customWidth="1"/>
    <col min="9623" max="9623" width="11.42578125" style="1017" customWidth="1"/>
    <col min="9624" max="9624" width="12.42578125" style="1017" customWidth="1"/>
    <col min="9625" max="9873" width="9.140625" style="1017"/>
    <col min="9874" max="9874" width="51" style="1017" customWidth="1"/>
    <col min="9875" max="9875" width="11.42578125" style="1017" customWidth="1"/>
    <col min="9876" max="9876" width="12.42578125" style="1017" customWidth="1"/>
    <col min="9877" max="9877" width="11.42578125" style="1017" customWidth="1"/>
    <col min="9878" max="9878" width="12.42578125" style="1017" customWidth="1"/>
    <col min="9879" max="9879" width="11.42578125" style="1017" customWidth="1"/>
    <col min="9880" max="9880" width="12.42578125" style="1017" customWidth="1"/>
    <col min="9881" max="10129" width="9.140625" style="1017"/>
    <col min="10130" max="10130" width="51" style="1017" customWidth="1"/>
    <col min="10131" max="10131" width="11.42578125" style="1017" customWidth="1"/>
    <col min="10132" max="10132" width="12.42578125" style="1017" customWidth="1"/>
    <col min="10133" max="10133" width="11.42578125" style="1017" customWidth="1"/>
    <col min="10134" max="10134" width="12.42578125" style="1017" customWidth="1"/>
    <col min="10135" max="10135" width="11.42578125" style="1017" customWidth="1"/>
    <col min="10136" max="10136" width="12.42578125" style="1017" customWidth="1"/>
    <col min="10137" max="10385" width="9.140625" style="1017"/>
    <col min="10386" max="10386" width="51" style="1017" customWidth="1"/>
    <col min="10387" max="10387" width="11.42578125" style="1017" customWidth="1"/>
    <col min="10388" max="10388" width="12.42578125" style="1017" customWidth="1"/>
    <col min="10389" max="10389" width="11.42578125" style="1017" customWidth="1"/>
    <col min="10390" max="10390" width="12.42578125" style="1017" customWidth="1"/>
    <col min="10391" max="10391" width="11.42578125" style="1017" customWidth="1"/>
    <col min="10392" max="10392" width="12.42578125" style="1017" customWidth="1"/>
    <col min="10393" max="10641" width="9.140625" style="1017"/>
    <col min="10642" max="10642" width="51" style="1017" customWidth="1"/>
    <col min="10643" max="10643" width="11.42578125" style="1017" customWidth="1"/>
    <col min="10644" max="10644" width="12.42578125" style="1017" customWidth="1"/>
    <col min="10645" max="10645" width="11.42578125" style="1017" customWidth="1"/>
    <col min="10646" max="10646" width="12.42578125" style="1017" customWidth="1"/>
    <col min="10647" max="10647" width="11.42578125" style="1017" customWidth="1"/>
    <col min="10648" max="10648" width="12.42578125" style="1017" customWidth="1"/>
    <col min="10649" max="10897" width="9.140625" style="1017"/>
    <col min="10898" max="10898" width="51" style="1017" customWidth="1"/>
    <col min="10899" max="10899" width="11.42578125" style="1017" customWidth="1"/>
    <col min="10900" max="10900" width="12.42578125" style="1017" customWidth="1"/>
    <col min="10901" max="10901" width="11.42578125" style="1017" customWidth="1"/>
    <col min="10902" max="10902" width="12.42578125" style="1017" customWidth="1"/>
    <col min="10903" max="10903" width="11.42578125" style="1017" customWidth="1"/>
    <col min="10904" max="10904" width="12.42578125" style="1017" customWidth="1"/>
    <col min="10905" max="11153" width="9.140625" style="1017"/>
    <col min="11154" max="11154" width="51" style="1017" customWidth="1"/>
    <col min="11155" max="11155" width="11.42578125" style="1017" customWidth="1"/>
    <col min="11156" max="11156" width="12.42578125" style="1017" customWidth="1"/>
    <col min="11157" max="11157" width="11.42578125" style="1017" customWidth="1"/>
    <col min="11158" max="11158" width="12.42578125" style="1017" customWidth="1"/>
    <col min="11159" max="11159" width="11.42578125" style="1017" customWidth="1"/>
    <col min="11160" max="11160" width="12.42578125" style="1017" customWidth="1"/>
    <col min="11161" max="11409" width="9.140625" style="1017"/>
    <col min="11410" max="11410" width="51" style="1017" customWidth="1"/>
    <col min="11411" max="11411" width="11.42578125" style="1017" customWidth="1"/>
    <col min="11412" max="11412" width="12.42578125" style="1017" customWidth="1"/>
    <col min="11413" max="11413" width="11.42578125" style="1017" customWidth="1"/>
    <col min="11414" max="11414" width="12.42578125" style="1017" customWidth="1"/>
    <col min="11415" max="11415" width="11.42578125" style="1017" customWidth="1"/>
    <col min="11416" max="11416" width="12.42578125" style="1017" customWidth="1"/>
    <col min="11417" max="11665" width="9.140625" style="1017"/>
    <col min="11666" max="11666" width="51" style="1017" customWidth="1"/>
    <col min="11667" max="11667" width="11.42578125" style="1017" customWidth="1"/>
    <col min="11668" max="11668" width="12.42578125" style="1017" customWidth="1"/>
    <col min="11669" max="11669" width="11.42578125" style="1017" customWidth="1"/>
    <col min="11670" max="11670" width="12.42578125" style="1017" customWidth="1"/>
    <col min="11671" max="11671" width="11.42578125" style="1017" customWidth="1"/>
    <col min="11672" max="11672" width="12.42578125" style="1017" customWidth="1"/>
    <col min="11673" max="11921" width="9.140625" style="1017"/>
    <col min="11922" max="11922" width="51" style="1017" customWidth="1"/>
    <col min="11923" max="11923" width="11.42578125" style="1017" customWidth="1"/>
    <col min="11924" max="11924" width="12.42578125" style="1017" customWidth="1"/>
    <col min="11925" max="11925" width="11.42578125" style="1017" customWidth="1"/>
    <col min="11926" max="11926" width="12.42578125" style="1017" customWidth="1"/>
    <col min="11927" max="11927" width="11.42578125" style="1017" customWidth="1"/>
    <col min="11928" max="11928" width="12.42578125" style="1017" customWidth="1"/>
    <col min="11929" max="12177" width="9.140625" style="1017"/>
    <col min="12178" max="12178" width="51" style="1017" customWidth="1"/>
    <col min="12179" max="12179" width="11.42578125" style="1017" customWidth="1"/>
    <col min="12180" max="12180" width="12.42578125" style="1017" customWidth="1"/>
    <col min="12181" max="12181" width="11.42578125" style="1017" customWidth="1"/>
    <col min="12182" max="12182" width="12.42578125" style="1017" customWidth="1"/>
    <col min="12183" max="12183" width="11.42578125" style="1017" customWidth="1"/>
    <col min="12184" max="12184" width="12.42578125" style="1017" customWidth="1"/>
    <col min="12185" max="12433" width="9.140625" style="1017"/>
    <col min="12434" max="12434" width="51" style="1017" customWidth="1"/>
    <col min="12435" max="12435" width="11.42578125" style="1017" customWidth="1"/>
    <col min="12436" max="12436" width="12.42578125" style="1017" customWidth="1"/>
    <col min="12437" max="12437" width="11.42578125" style="1017" customWidth="1"/>
    <col min="12438" max="12438" width="12.42578125" style="1017" customWidth="1"/>
    <col min="12439" max="12439" width="11.42578125" style="1017" customWidth="1"/>
    <col min="12440" max="12440" width="12.42578125" style="1017" customWidth="1"/>
    <col min="12441" max="12689" width="9.140625" style="1017"/>
    <col min="12690" max="12690" width="51" style="1017" customWidth="1"/>
    <col min="12691" max="12691" width="11.42578125" style="1017" customWidth="1"/>
    <col min="12692" max="12692" width="12.42578125" style="1017" customWidth="1"/>
    <col min="12693" max="12693" width="11.42578125" style="1017" customWidth="1"/>
    <col min="12694" max="12694" width="12.42578125" style="1017" customWidth="1"/>
    <col min="12695" max="12695" width="11.42578125" style="1017" customWidth="1"/>
    <col min="12696" max="12696" width="12.42578125" style="1017" customWidth="1"/>
    <col min="12697" max="12945" width="9.140625" style="1017"/>
    <col min="12946" max="12946" width="51" style="1017" customWidth="1"/>
    <col min="12947" max="12947" width="11.42578125" style="1017" customWidth="1"/>
    <col min="12948" max="12948" width="12.42578125" style="1017" customWidth="1"/>
    <col min="12949" max="12949" width="11.42578125" style="1017" customWidth="1"/>
    <col min="12950" max="12950" width="12.42578125" style="1017" customWidth="1"/>
    <col min="12951" max="12951" width="11.42578125" style="1017" customWidth="1"/>
    <col min="12952" max="12952" width="12.42578125" style="1017" customWidth="1"/>
    <col min="12953" max="13201" width="9.140625" style="1017"/>
    <col min="13202" max="13202" width="51" style="1017" customWidth="1"/>
    <col min="13203" max="13203" width="11.42578125" style="1017" customWidth="1"/>
    <col min="13204" max="13204" width="12.42578125" style="1017" customWidth="1"/>
    <col min="13205" max="13205" width="11.42578125" style="1017" customWidth="1"/>
    <col min="13206" max="13206" width="12.42578125" style="1017" customWidth="1"/>
    <col min="13207" max="13207" width="11.42578125" style="1017" customWidth="1"/>
    <col min="13208" max="13208" width="12.42578125" style="1017" customWidth="1"/>
    <col min="13209" max="13457" width="9.140625" style="1017"/>
    <col min="13458" max="13458" width="51" style="1017" customWidth="1"/>
    <col min="13459" max="13459" width="11.42578125" style="1017" customWidth="1"/>
    <col min="13460" max="13460" width="12.42578125" style="1017" customWidth="1"/>
    <col min="13461" max="13461" width="11.42578125" style="1017" customWidth="1"/>
    <col min="13462" max="13462" width="12.42578125" style="1017" customWidth="1"/>
    <col min="13463" max="13463" width="11.42578125" style="1017" customWidth="1"/>
    <col min="13464" max="13464" width="12.42578125" style="1017" customWidth="1"/>
    <col min="13465" max="13713" width="9.140625" style="1017"/>
    <col min="13714" max="13714" width="51" style="1017" customWidth="1"/>
    <col min="13715" max="13715" width="11.42578125" style="1017" customWidth="1"/>
    <col min="13716" max="13716" width="12.42578125" style="1017" customWidth="1"/>
    <col min="13717" max="13717" width="11.42578125" style="1017" customWidth="1"/>
    <col min="13718" max="13718" width="12.42578125" style="1017" customWidth="1"/>
    <col min="13719" max="13719" width="11.42578125" style="1017" customWidth="1"/>
    <col min="13720" max="13720" width="12.42578125" style="1017" customWidth="1"/>
    <col min="13721" max="13969" width="9.140625" style="1017"/>
    <col min="13970" max="13970" width="51" style="1017" customWidth="1"/>
    <col min="13971" max="13971" width="11.42578125" style="1017" customWidth="1"/>
    <col min="13972" max="13972" width="12.42578125" style="1017" customWidth="1"/>
    <col min="13973" max="13973" width="11.42578125" style="1017" customWidth="1"/>
    <col min="13974" max="13974" width="12.42578125" style="1017" customWidth="1"/>
    <col min="13975" max="13975" width="11.42578125" style="1017" customWidth="1"/>
    <col min="13976" max="13976" width="12.42578125" style="1017" customWidth="1"/>
    <col min="13977" max="14225" width="9.140625" style="1017"/>
    <col min="14226" max="14226" width="51" style="1017" customWidth="1"/>
    <col min="14227" max="14227" width="11.42578125" style="1017" customWidth="1"/>
    <col min="14228" max="14228" width="12.42578125" style="1017" customWidth="1"/>
    <col min="14229" max="14229" width="11.42578125" style="1017" customWidth="1"/>
    <col min="14230" max="14230" width="12.42578125" style="1017" customWidth="1"/>
    <col min="14231" max="14231" width="11.42578125" style="1017" customWidth="1"/>
    <col min="14232" max="14232" width="12.42578125" style="1017" customWidth="1"/>
    <col min="14233" max="14481" width="9.140625" style="1017"/>
    <col min="14482" max="14482" width="51" style="1017" customWidth="1"/>
    <col min="14483" max="14483" width="11.42578125" style="1017" customWidth="1"/>
    <col min="14484" max="14484" width="12.42578125" style="1017" customWidth="1"/>
    <col min="14485" max="14485" width="11.42578125" style="1017" customWidth="1"/>
    <col min="14486" max="14486" width="12.42578125" style="1017" customWidth="1"/>
    <col min="14487" max="14487" width="11.42578125" style="1017" customWidth="1"/>
    <col min="14488" max="14488" width="12.42578125" style="1017" customWidth="1"/>
    <col min="14489" max="14737" width="9.140625" style="1017"/>
    <col min="14738" max="14738" width="51" style="1017" customWidth="1"/>
    <col min="14739" max="14739" width="11.42578125" style="1017" customWidth="1"/>
    <col min="14740" max="14740" width="12.42578125" style="1017" customWidth="1"/>
    <col min="14741" max="14741" width="11.42578125" style="1017" customWidth="1"/>
    <col min="14742" max="14742" width="12.42578125" style="1017" customWidth="1"/>
    <col min="14743" max="14743" width="11.42578125" style="1017" customWidth="1"/>
    <col min="14744" max="14744" width="12.42578125" style="1017" customWidth="1"/>
    <col min="14745" max="14993" width="9.140625" style="1017"/>
    <col min="14994" max="14994" width="51" style="1017" customWidth="1"/>
    <col min="14995" max="14995" width="11.42578125" style="1017" customWidth="1"/>
    <col min="14996" max="14996" width="12.42578125" style="1017" customWidth="1"/>
    <col min="14997" max="14997" width="11.42578125" style="1017" customWidth="1"/>
    <col min="14998" max="14998" width="12.42578125" style="1017" customWidth="1"/>
    <col min="14999" max="14999" width="11.42578125" style="1017" customWidth="1"/>
    <col min="15000" max="15000" width="12.42578125" style="1017" customWidth="1"/>
    <col min="15001" max="15249" width="9.140625" style="1017"/>
    <col min="15250" max="15250" width="51" style="1017" customWidth="1"/>
    <col min="15251" max="15251" width="11.42578125" style="1017" customWidth="1"/>
    <col min="15252" max="15252" width="12.42578125" style="1017" customWidth="1"/>
    <col min="15253" max="15253" width="11.42578125" style="1017" customWidth="1"/>
    <col min="15254" max="15254" width="12.42578125" style="1017" customWidth="1"/>
    <col min="15255" max="15255" width="11.42578125" style="1017" customWidth="1"/>
    <col min="15256" max="15256" width="12.42578125" style="1017" customWidth="1"/>
    <col min="15257" max="15505" width="9.140625" style="1017"/>
    <col min="15506" max="15506" width="51" style="1017" customWidth="1"/>
    <col min="15507" max="15507" width="11.42578125" style="1017" customWidth="1"/>
    <col min="15508" max="15508" width="12.42578125" style="1017" customWidth="1"/>
    <col min="15509" max="15509" width="11.42578125" style="1017" customWidth="1"/>
    <col min="15510" max="15510" width="12.42578125" style="1017" customWidth="1"/>
    <col min="15511" max="15511" width="11.42578125" style="1017" customWidth="1"/>
    <col min="15512" max="15512" width="12.42578125" style="1017" customWidth="1"/>
    <col min="15513" max="15761" width="9.140625" style="1017"/>
    <col min="15762" max="15762" width="51" style="1017" customWidth="1"/>
    <col min="15763" max="15763" width="11.42578125" style="1017" customWidth="1"/>
    <col min="15764" max="15764" width="12.42578125" style="1017" customWidth="1"/>
    <col min="15765" max="15765" width="11.42578125" style="1017" customWidth="1"/>
    <col min="15766" max="15766" width="12.42578125" style="1017" customWidth="1"/>
    <col min="15767" max="15767" width="11.42578125" style="1017" customWidth="1"/>
    <col min="15768" max="15768" width="12.42578125" style="1017" customWidth="1"/>
    <col min="15769" max="16017" width="9.140625" style="1017"/>
    <col min="16018" max="16018" width="51" style="1017" customWidth="1"/>
    <col min="16019" max="16019" width="11.42578125" style="1017" customWidth="1"/>
    <col min="16020" max="16020" width="12.42578125" style="1017" customWidth="1"/>
    <col min="16021" max="16021" width="11.42578125" style="1017" customWidth="1"/>
    <col min="16022" max="16022" width="12.42578125" style="1017" customWidth="1"/>
    <col min="16023" max="16023" width="11.42578125" style="1017" customWidth="1"/>
    <col min="16024" max="16024" width="12.42578125" style="1017" customWidth="1"/>
    <col min="16025" max="16384" width="9.140625" style="1017"/>
  </cols>
  <sheetData>
    <row r="1" spans="1:7" ht="28.5" customHeight="1" thickBot="1">
      <c r="A1" s="941" t="s">
        <v>642</v>
      </c>
      <c r="B1" s="941" t="s">
        <v>500</v>
      </c>
      <c r="C1" s="941"/>
      <c r="D1" s="941"/>
      <c r="E1" s="941"/>
      <c r="F1" s="941"/>
      <c r="G1" s="940" t="s">
        <v>859</v>
      </c>
    </row>
    <row r="2" spans="1:7" ht="18.75" customHeight="1">
      <c r="A2" s="1364"/>
      <c r="B2" s="1364"/>
      <c r="C2" s="1364"/>
      <c r="D2" s="1364"/>
      <c r="E2" s="1364"/>
      <c r="F2" s="1364"/>
      <c r="G2" s="1364"/>
    </row>
    <row r="3" spans="1:7" ht="18.75" customHeight="1">
      <c r="A3" s="1354" t="s">
        <v>858</v>
      </c>
      <c r="B3" s="1354"/>
      <c r="C3" s="1354"/>
      <c r="D3" s="1354"/>
      <c r="E3" s="1354"/>
      <c r="F3" s="1354"/>
      <c r="G3" s="1354"/>
    </row>
    <row r="4" spans="1:7" ht="18.75" customHeight="1">
      <c r="A4" s="1366"/>
      <c r="B4" s="1366"/>
      <c r="C4" s="1366"/>
      <c r="D4" s="1366"/>
      <c r="E4" s="1366"/>
      <c r="F4" s="1366"/>
      <c r="G4" s="1366"/>
    </row>
    <row r="5" spans="1:7" ht="16.5" customHeight="1">
      <c r="A5" s="1347" t="s">
        <v>857</v>
      </c>
      <c r="B5" s="1356" t="s">
        <v>856</v>
      </c>
      <c r="C5" s="1357"/>
      <c r="D5" s="1356" t="s">
        <v>681</v>
      </c>
      <c r="E5" s="1357"/>
      <c r="F5" s="1356" t="s">
        <v>680</v>
      </c>
      <c r="G5" s="1357"/>
    </row>
    <row r="6" spans="1:7" ht="32.25" customHeight="1">
      <c r="A6" s="1348"/>
      <c r="B6" s="1021" t="s">
        <v>637</v>
      </c>
      <c r="C6" s="934" t="s">
        <v>855</v>
      </c>
      <c r="D6" s="934" t="s">
        <v>637</v>
      </c>
      <c r="E6" s="934" t="s">
        <v>855</v>
      </c>
      <c r="F6" s="934" t="s">
        <v>637</v>
      </c>
      <c r="G6" s="934" t="s">
        <v>855</v>
      </c>
    </row>
    <row r="7" spans="1:7" ht="16.5" customHeight="1" thickBot="1">
      <c r="A7" s="1349"/>
      <c r="B7" s="933" t="s">
        <v>604</v>
      </c>
      <c r="C7" s="933" t="s">
        <v>603</v>
      </c>
      <c r="D7" s="933" t="s">
        <v>604</v>
      </c>
      <c r="E7" s="933" t="s">
        <v>603</v>
      </c>
      <c r="F7" s="933" t="s">
        <v>604</v>
      </c>
      <c r="G7" s="933" t="s">
        <v>603</v>
      </c>
    </row>
    <row r="8" spans="1:7" ht="10.5" customHeight="1">
      <c r="A8" s="1020"/>
      <c r="B8" s="920"/>
      <c r="C8" s="1019"/>
      <c r="D8" s="920"/>
      <c r="E8" s="1019"/>
      <c r="F8" s="920"/>
      <c r="G8" s="1019"/>
    </row>
    <row r="9" spans="1:7" ht="21" customHeight="1">
      <c r="A9" s="948" t="s">
        <v>854</v>
      </c>
      <c r="B9" s="925">
        <v>153042.49470000001</v>
      </c>
      <c r="C9" s="921">
        <v>352.52792412038445</v>
      </c>
      <c r="D9" s="925">
        <v>160561.14790000001</v>
      </c>
      <c r="E9" s="921">
        <v>369.8468734094219</v>
      </c>
      <c r="F9" s="925">
        <v>113694.571</v>
      </c>
      <c r="G9" s="921">
        <v>261.89138629081469</v>
      </c>
    </row>
    <row r="10" spans="1:7" ht="21" customHeight="1">
      <c r="A10" s="948" t="s">
        <v>853</v>
      </c>
      <c r="B10" s="925">
        <v>91085.482300000003</v>
      </c>
      <c r="C10" s="921">
        <v>209.81215743814596</v>
      </c>
      <c r="D10" s="925">
        <v>100458.82640000001</v>
      </c>
      <c r="E10" s="921">
        <v>231.40332101736232</v>
      </c>
      <c r="F10" s="925">
        <v>82202.901299999998</v>
      </c>
      <c r="G10" s="921">
        <v>189.35144914337215</v>
      </c>
    </row>
    <row r="11" spans="1:7" ht="21" customHeight="1">
      <c r="A11" s="948" t="s">
        <v>852</v>
      </c>
      <c r="B11" s="925">
        <v>67228.811100000006</v>
      </c>
      <c r="C11" s="921">
        <v>154.8591668256729</v>
      </c>
      <c r="D11" s="925">
        <v>67834.906300000002</v>
      </c>
      <c r="E11" s="921">
        <v>156.25528548601076</v>
      </c>
      <c r="F11" s="925">
        <v>62367.538999999997</v>
      </c>
      <c r="G11" s="921">
        <v>143.66140005274701</v>
      </c>
    </row>
    <row r="12" spans="1:7" ht="21" customHeight="1">
      <c r="A12" s="948" t="s">
        <v>851</v>
      </c>
      <c r="B12" s="925">
        <v>60333.855600000003</v>
      </c>
      <c r="C12" s="921">
        <v>138.97688292745161</v>
      </c>
      <c r="D12" s="925">
        <v>62262.938699999999</v>
      </c>
      <c r="E12" s="921">
        <v>143.4204569951103</v>
      </c>
      <c r="F12" s="925">
        <v>51603.621299999999</v>
      </c>
      <c r="G12" s="921">
        <v>118.86709981854113</v>
      </c>
    </row>
    <row r="13" spans="1:7" ht="21" customHeight="1">
      <c r="A13" s="948" t="s">
        <v>850</v>
      </c>
      <c r="B13" s="925">
        <v>59522.866499999996</v>
      </c>
      <c r="C13" s="921">
        <v>137.10879848157472</v>
      </c>
      <c r="D13" s="925">
        <v>69119.287200000006</v>
      </c>
      <c r="E13" s="921">
        <v>159.2138110467998</v>
      </c>
      <c r="F13" s="925">
        <v>59207.063900000001</v>
      </c>
      <c r="G13" s="921">
        <v>136.38135846415963</v>
      </c>
    </row>
    <row r="14" spans="1:7" ht="21" customHeight="1">
      <c r="A14" s="948" t="s">
        <v>849</v>
      </c>
      <c r="B14" s="925">
        <v>58934.583500000001</v>
      </c>
      <c r="C14" s="921">
        <v>135.75370958818053</v>
      </c>
      <c r="D14" s="925">
        <v>63446.920299999998</v>
      </c>
      <c r="E14" s="921">
        <v>146.14771635181975</v>
      </c>
      <c r="F14" s="925">
        <v>51201.020600000003</v>
      </c>
      <c r="G14" s="921">
        <v>117.93972347578989</v>
      </c>
    </row>
    <row r="15" spans="1:7" ht="21" customHeight="1">
      <c r="A15" s="948" t="s">
        <v>848</v>
      </c>
      <c r="B15" s="925">
        <v>57045.324500000002</v>
      </c>
      <c r="C15" s="921">
        <v>131.40186891346269</v>
      </c>
      <c r="D15" s="925">
        <v>57120.115700000002</v>
      </c>
      <c r="E15" s="921">
        <v>131.5741477732013</v>
      </c>
      <c r="F15" s="925">
        <v>47108.762600000002</v>
      </c>
      <c r="G15" s="921">
        <v>108.51335323442035</v>
      </c>
    </row>
    <row r="16" spans="1:7" ht="21" customHeight="1">
      <c r="A16" s="948" t="s">
        <v>847</v>
      </c>
      <c r="B16" s="925">
        <v>52031.273800000003</v>
      </c>
      <c r="C16" s="921">
        <v>119.85218208843891</v>
      </c>
      <c r="D16" s="925">
        <v>52037.817999999999</v>
      </c>
      <c r="E16" s="921">
        <v>119.86725641956211</v>
      </c>
      <c r="F16" s="925">
        <v>51911.045100000003</v>
      </c>
      <c r="G16" s="921">
        <v>119.57523956921395</v>
      </c>
    </row>
    <row r="17" spans="1:7" ht="21" customHeight="1">
      <c r="A17" s="948" t="s">
        <v>846</v>
      </c>
      <c r="B17" s="925">
        <v>50159.883800000003</v>
      </c>
      <c r="C17" s="921">
        <v>115.54150201743738</v>
      </c>
      <c r="D17" s="925">
        <v>54036.715900000003</v>
      </c>
      <c r="E17" s="921">
        <v>124.47164638717805</v>
      </c>
      <c r="F17" s="925">
        <v>45949.6492</v>
      </c>
      <c r="G17" s="921">
        <v>105.8433768888105</v>
      </c>
    </row>
    <row r="18" spans="1:7" ht="21" customHeight="1">
      <c r="A18" s="948" t="s">
        <v>845</v>
      </c>
      <c r="B18" s="925">
        <v>48006.626600000003</v>
      </c>
      <c r="C18" s="921">
        <v>110.58155091169218</v>
      </c>
      <c r="D18" s="925">
        <v>48924.858399999997</v>
      </c>
      <c r="E18" s="921">
        <v>112.69666508929268</v>
      </c>
      <c r="F18" s="925">
        <v>41025.752500000002</v>
      </c>
      <c r="G18" s="921">
        <v>94.501356584993474</v>
      </c>
    </row>
    <row r="19" spans="1:7" ht="21" customHeight="1">
      <c r="A19" s="948" t="s">
        <v>844</v>
      </c>
      <c r="B19" s="925">
        <v>47639.962399999997</v>
      </c>
      <c r="C19" s="921">
        <v>109.73695301403869</v>
      </c>
      <c r="D19" s="925">
        <v>47639.962399999997</v>
      </c>
      <c r="E19" s="921">
        <v>109.73695301403869</v>
      </c>
      <c r="F19" s="925">
        <v>0</v>
      </c>
      <c r="G19" s="921">
        <v>0</v>
      </c>
    </row>
    <row r="20" spans="1:7" ht="21" customHeight="1">
      <c r="A20" s="948" t="s">
        <v>843</v>
      </c>
      <c r="B20" s="925">
        <v>46432.437899999997</v>
      </c>
      <c r="C20" s="921">
        <v>106.95546342747679</v>
      </c>
      <c r="D20" s="925">
        <v>57693.803899999999</v>
      </c>
      <c r="E20" s="921">
        <v>132.89561806571584</v>
      </c>
      <c r="F20" s="925">
        <v>46223.630799999999</v>
      </c>
      <c r="G20" s="921">
        <v>106.47448372540849</v>
      </c>
    </row>
    <row r="21" spans="1:7" ht="21" customHeight="1">
      <c r="A21" s="948" t="s">
        <v>842</v>
      </c>
      <c r="B21" s="925">
        <v>45204.198100000001</v>
      </c>
      <c r="C21" s="921">
        <v>104.12625688673923</v>
      </c>
      <c r="D21" s="925">
        <v>52178.224999999999</v>
      </c>
      <c r="E21" s="921">
        <v>120.19067893262945</v>
      </c>
      <c r="F21" s="925">
        <v>43963.551399999997</v>
      </c>
      <c r="G21" s="921">
        <v>101.26847149468101</v>
      </c>
    </row>
    <row r="22" spans="1:7" ht="21" customHeight="1">
      <c r="A22" s="948" t="s">
        <v>841</v>
      </c>
      <c r="B22" s="925">
        <v>41206.176899999999</v>
      </c>
      <c r="C22" s="921">
        <v>94.916957750652358</v>
      </c>
      <c r="D22" s="925">
        <v>42273.755100000002</v>
      </c>
      <c r="E22" s="921">
        <v>97.37608603015353</v>
      </c>
      <c r="F22" s="925">
        <v>37945.037300000004</v>
      </c>
      <c r="G22" s="921">
        <v>87.405039079250955</v>
      </c>
    </row>
    <row r="23" spans="1:7" ht="21" customHeight="1">
      <c r="A23" s="948" t="s">
        <v>840</v>
      </c>
      <c r="B23" s="925">
        <v>40642.658499999998</v>
      </c>
      <c r="C23" s="921">
        <v>93.618913229455458</v>
      </c>
      <c r="D23" s="925">
        <v>40769.4686</v>
      </c>
      <c r="E23" s="921">
        <v>93.911015768675881</v>
      </c>
      <c r="F23" s="925">
        <v>36409.835800000001</v>
      </c>
      <c r="G23" s="921">
        <v>83.868757218697226</v>
      </c>
    </row>
    <row r="24" spans="1:7" ht="21" customHeight="1">
      <c r="A24" s="948" t="s">
        <v>839</v>
      </c>
      <c r="B24" s="925">
        <v>40414.349399999999</v>
      </c>
      <c r="C24" s="921">
        <v>93.093011366456139</v>
      </c>
      <c r="D24" s="925">
        <v>40920.880499999999</v>
      </c>
      <c r="E24" s="921">
        <v>94.259787676104295</v>
      </c>
      <c r="F24" s="925">
        <v>32128.661</v>
      </c>
      <c r="G24" s="921">
        <v>74.007223871381086</v>
      </c>
    </row>
    <row r="25" spans="1:7" ht="21" customHeight="1">
      <c r="A25" s="948" t="s">
        <v>838</v>
      </c>
      <c r="B25" s="925">
        <v>40115.329700000002</v>
      </c>
      <c r="C25" s="921">
        <v>92.404230160172659</v>
      </c>
      <c r="D25" s="925">
        <v>40245.473599999998</v>
      </c>
      <c r="E25" s="921">
        <v>92.704011988702462</v>
      </c>
      <c r="F25" s="925">
        <v>33951.732799999998</v>
      </c>
      <c r="G25" s="921">
        <v>78.206604693264765</v>
      </c>
    </row>
    <row r="26" spans="1:7" ht="21" customHeight="1">
      <c r="A26" s="948" t="s">
        <v>837</v>
      </c>
      <c r="B26" s="925">
        <v>39852.094299999997</v>
      </c>
      <c r="C26" s="921">
        <v>91.797876811719306</v>
      </c>
      <c r="D26" s="925">
        <v>40660.7929</v>
      </c>
      <c r="E26" s="921">
        <v>93.660685172599102</v>
      </c>
      <c r="F26" s="925">
        <v>32717.535100000001</v>
      </c>
      <c r="G26" s="921">
        <v>75.363674342527659</v>
      </c>
    </row>
    <row r="27" spans="1:7" ht="21" customHeight="1">
      <c r="A27" s="948" t="s">
        <v>836</v>
      </c>
      <c r="B27" s="925">
        <v>39266.1734</v>
      </c>
      <c r="C27" s="921">
        <v>90.448228931366586</v>
      </c>
      <c r="D27" s="925">
        <v>42859.831599999998</v>
      </c>
      <c r="E27" s="921">
        <v>98.726092329552529</v>
      </c>
      <c r="F27" s="925">
        <v>32006.184799999999</v>
      </c>
      <c r="G27" s="921">
        <v>73.725104316124302</v>
      </c>
    </row>
    <row r="28" spans="1:7" ht="21" customHeight="1">
      <c r="A28" s="948" t="s">
        <v>835</v>
      </c>
      <c r="B28" s="925">
        <v>37911.279499999997</v>
      </c>
      <c r="C28" s="921">
        <v>87.327279191840589</v>
      </c>
      <c r="D28" s="925">
        <v>39827.469799999999</v>
      </c>
      <c r="E28" s="921">
        <v>91.741155154871507</v>
      </c>
      <c r="F28" s="925">
        <v>28966.534800000001</v>
      </c>
      <c r="G28" s="921">
        <v>66.723379032875073</v>
      </c>
    </row>
    <row r="29" spans="1:7" ht="21" customHeight="1">
      <c r="A29" s="948" t="s">
        <v>834</v>
      </c>
      <c r="B29" s="925">
        <v>36963.618199999997</v>
      </c>
      <c r="C29" s="921">
        <v>85.144375211393225</v>
      </c>
      <c r="D29" s="925">
        <v>37542.441299999999</v>
      </c>
      <c r="E29" s="921">
        <v>86.477673562781945</v>
      </c>
      <c r="F29" s="925">
        <v>29670.000400000001</v>
      </c>
      <c r="G29" s="921">
        <v>68.343786934250588</v>
      </c>
    </row>
    <row r="30" spans="1:7" ht="21" customHeight="1">
      <c r="A30" s="948" t="s">
        <v>833</v>
      </c>
      <c r="B30" s="925">
        <v>36219.317499999997</v>
      </c>
      <c r="C30" s="921">
        <v>83.429905114661665</v>
      </c>
      <c r="D30" s="925">
        <v>38796.327700000002</v>
      </c>
      <c r="E30" s="921">
        <v>89.365956131236331</v>
      </c>
      <c r="F30" s="925">
        <v>33612.681900000003</v>
      </c>
      <c r="G30" s="921">
        <v>77.425613046582285</v>
      </c>
    </row>
    <row r="31" spans="1:7" ht="21" customHeight="1">
      <c r="A31" s="948" t="s">
        <v>832</v>
      </c>
      <c r="B31" s="925">
        <v>35943.0213</v>
      </c>
      <c r="C31" s="921">
        <v>82.793466679576809</v>
      </c>
      <c r="D31" s="925">
        <v>35972.027699999999</v>
      </c>
      <c r="E31" s="921">
        <v>82.860281886675011</v>
      </c>
      <c r="F31" s="925">
        <v>31600.555499999999</v>
      </c>
      <c r="G31" s="921">
        <v>72.790751701370411</v>
      </c>
    </row>
    <row r="32" spans="1:7" ht="21" customHeight="1">
      <c r="A32" s="948" t="s">
        <v>831</v>
      </c>
      <c r="B32" s="925">
        <v>35871.202400000002</v>
      </c>
      <c r="C32" s="921">
        <v>82.628034406800296</v>
      </c>
      <c r="D32" s="925">
        <v>35857.015099999997</v>
      </c>
      <c r="E32" s="921">
        <v>82.595354467626024</v>
      </c>
      <c r="F32" s="925">
        <v>37181.711499999998</v>
      </c>
      <c r="G32" s="921">
        <v>85.646745343716773</v>
      </c>
    </row>
    <row r="33" spans="1:7" ht="21" customHeight="1">
      <c r="A33" s="948" t="s">
        <v>830</v>
      </c>
      <c r="B33" s="925">
        <v>33654.546799999996</v>
      </c>
      <c r="C33" s="921">
        <v>77.522047349482506</v>
      </c>
      <c r="D33" s="925">
        <v>35692.722900000001</v>
      </c>
      <c r="E33" s="921">
        <v>82.216913248873666</v>
      </c>
      <c r="F33" s="925">
        <v>29359.276900000001</v>
      </c>
      <c r="G33" s="921">
        <v>67.628046442401299</v>
      </c>
    </row>
    <row r="34" spans="1:7" ht="21" customHeight="1">
      <c r="A34" s="948" t="s">
        <v>829</v>
      </c>
      <c r="B34" s="925">
        <v>33629.810299999997</v>
      </c>
      <c r="C34" s="921">
        <v>77.465067704632247</v>
      </c>
      <c r="D34" s="925">
        <v>33629.810299999997</v>
      </c>
      <c r="E34" s="921">
        <v>77.465067704632247</v>
      </c>
      <c r="F34" s="925">
        <v>0</v>
      </c>
      <c r="G34" s="921">
        <v>0</v>
      </c>
    </row>
    <row r="35" spans="1:7" ht="21" customHeight="1">
      <c r="A35" s="948" t="s">
        <v>828</v>
      </c>
      <c r="B35" s="925">
        <v>33305.737399999998</v>
      </c>
      <c r="C35" s="921">
        <v>76.71857734635222</v>
      </c>
      <c r="D35" s="925">
        <v>33355.865400000002</v>
      </c>
      <c r="E35" s="921">
        <v>76.834045405174365</v>
      </c>
      <c r="F35" s="925">
        <v>26333.124500000002</v>
      </c>
      <c r="G35" s="921">
        <v>60.657412398993237</v>
      </c>
    </row>
    <row r="36" spans="1:7" ht="21" customHeight="1">
      <c r="A36" s="948" t="s">
        <v>827</v>
      </c>
      <c r="B36" s="925">
        <v>33110.070200000002</v>
      </c>
      <c r="C36" s="921">
        <v>76.267864934942168</v>
      </c>
      <c r="D36" s="925">
        <v>33109.223599999998</v>
      </c>
      <c r="E36" s="921">
        <v>76.265914822059159</v>
      </c>
      <c r="F36" s="925" t="s">
        <v>367</v>
      </c>
      <c r="G36" s="921" t="s">
        <v>367</v>
      </c>
    </row>
    <row r="37" spans="1:7" ht="21" customHeight="1">
      <c r="A37" s="948" t="s">
        <v>826</v>
      </c>
      <c r="B37" s="925">
        <v>32078.632799999999</v>
      </c>
      <c r="C37" s="921">
        <v>73.891985698296864</v>
      </c>
      <c r="D37" s="925">
        <v>40038.740400000002</v>
      </c>
      <c r="E37" s="921">
        <v>92.227809441262139</v>
      </c>
      <c r="F37" s="925">
        <v>29881.884900000001</v>
      </c>
      <c r="G37" s="921">
        <v>68.831855317379777</v>
      </c>
    </row>
    <row r="38" spans="1:7" ht="21" customHeight="1">
      <c r="A38" s="948" t="s">
        <v>825</v>
      </c>
      <c r="B38" s="925">
        <v>31142.569</v>
      </c>
      <c r="C38" s="921">
        <v>71.735796145159398</v>
      </c>
      <c r="D38" s="925">
        <v>34298.331200000001</v>
      </c>
      <c r="E38" s="921">
        <v>79.004981736810478</v>
      </c>
      <c r="F38" s="925">
        <v>30599.6636</v>
      </c>
      <c r="G38" s="921">
        <v>70.485232933739468</v>
      </c>
    </row>
    <row r="39" spans="1:7" ht="21" customHeight="1">
      <c r="A39" s="948" t="s">
        <v>824</v>
      </c>
      <c r="B39" s="925">
        <v>30086.2696</v>
      </c>
      <c r="C39" s="921">
        <v>69.302648178893207</v>
      </c>
      <c r="D39" s="925">
        <v>34276.8796</v>
      </c>
      <c r="E39" s="921">
        <v>78.955568741864951</v>
      </c>
      <c r="F39" s="925">
        <v>26189.082299999998</v>
      </c>
      <c r="G39" s="921">
        <v>60.325616332474105</v>
      </c>
    </row>
    <row r="40" spans="1:7" ht="21" customHeight="1">
      <c r="A40" s="948" t="s">
        <v>823</v>
      </c>
      <c r="B40" s="925">
        <v>29208.686099999999</v>
      </c>
      <c r="C40" s="921">
        <v>67.281165909516034</v>
      </c>
      <c r="D40" s="925">
        <v>29441.725299999998</v>
      </c>
      <c r="E40" s="921">
        <v>67.817963389037743</v>
      </c>
      <c r="F40" s="925">
        <v>25954.687000000002</v>
      </c>
      <c r="G40" s="921">
        <v>59.78569512500458</v>
      </c>
    </row>
    <row r="41" spans="1:7" ht="21" customHeight="1">
      <c r="A41" s="948" t="s">
        <v>822</v>
      </c>
      <c r="B41" s="925">
        <v>28159.2235</v>
      </c>
      <c r="C41" s="921">
        <v>64.863766268029522</v>
      </c>
      <c r="D41" s="925">
        <v>31618.177100000001</v>
      </c>
      <c r="E41" s="921">
        <v>72.831342428016995</v>
      </c>
      <c r="F41" s="925">
        <v>27178.041799999999</v>
      </c>
      <c r="G41" s="921">
        <v>62.603649242598472</v>
      </c>
    </row>
    <row r="42" spans="1:7" ht="21" customHeight="1">
      <c r="A42" s="948" t="s">
        <v>821</v>
      </c>
      <c r="B42" s="925">
        <v>28075.2922</v>
      </c>
      <c r="C42" s="921">
        <v>64.670433514171023</v>
      </c>
      <c r="D42" s="925">
        <v>29798.2448</v>
      </c>
      <c r="E42" s="921">
        <v>68.639193332327721</v>
      </c>
      <c r="F42" s="925">
        <v>28026.431700000001</v>
      </c>
      <c r="G42" s="921">
        <v>64.55788509635903</v>
      </c>
    </row>
    <row r="43" spans="1:7" ht="21" customHeight="1">
      <c r="A43" s="948" t="s">
        <v>820</v>
      </c>
      <c r="B43" s="925">
        <v>27927.5959</v>
      </c>
      <c r="C43" s="921">
        <v>64.330220358724716</v>
      </c>
      <c r="D43" s="925">
        <v>27940.258600000001</v>
      </c>
      <c r="E43" s="921">
        <v>64.359388436215283</v>
      </c>
      <c r="F43" s="925" t="s">
        <v>367</v>
      </c>
      <c r="G43" s="921" t="s">
        <v>367</v>
      </c>
    </row>
    <row r="44" spans="1:7" ht="21" customHeight="1">
      <c r="A44" s="948" t="s">
        <v>819</v>
      </c>
      <c r="B44" s="925">
        <v>27873.805499999999</v>
      </c>
      <c r="C44" s="921">
        <v>64.206316092221627</v>
      </c>
      <c r="D44" s="925">
        <v>29311.725699999999</v>
      </c>
      <c r="E44" s="921">
        <v>67.518513950407538</v>
      </c>
      <c r="F44" s="925">
        <v>26012.974999999999</v>
      </c>
      <c r="G44" s="921">
        <v>59.919959452578475</v>
      </c>
    </row>
    <row r="45" spans="1:7" ht="21" customHeight="1">
      <c r="A45" s="948" t="s">
        <v>818</v>
      </c>
      <c r="B45" s="925">
        <v>27556.072899999999</v>
      </c>
      <c r="C45" s="921">
        <v>63.47443038869244</v>
      </c>
      <c r="D45" s="925">
        <v>30277.810600000001</v>
      </c>
      <c r="E45" s="921">
        <v>69.743856035876362</v>
      </c>
      <c r="F45" s="925">
        <v>26579.652699999999</v>
      </c>
      <c r="G45" s="921">
        <v>61.225281308563048</v>
      </c>
    </row>
    <row r="46" spans="1:7" ht="21" customHeight="1">
      <c r="A46" s="948" t="s">
        <v>817</v>
      </c>
      <c r="B46" s="925">
        <v>26843.171900000001</v>
      </c>
      <c r="C46" s="921">
        <v>61.832288380186974</v>
      </c>
      <c r="D46" s="925">
        <v>32144.780900000002</v>
      </c>
      <c r="E46" s="921">
        <v>74.044355485676633</v>
      </c>
      <c r="F46" s="925">
        <v>24875.121599999999</v>
      </c>
      <c r="G46" s="921">
        <v>57.298954758152775</v>
      </c>
    </row>
    <row r="47" spans="1:7" ht="21" customHeight="1">
      <c r="A47" s="948" t="s">
        <v>816</v>
      </c>
      <c r="B47" s="925">
        <v>25447.789100000002</v>
      </c>
      <c r="C47" s="921">
        <v>58.618073904648305</v>
      </c>
      <c r="D47" s="925">
        <v>25218.475999999999</v>
      </c>
      <c r="E47" s="921">
        <v>58.089859363483932</v>
      </c>
      <c r="F47" s="925">
        <v>30006.043799999999</v>
      </c>
      <c r="G47" s="921">
        <v>69.117850912027322</v>
      </c>
    </row>
    <row r="48" spans="1:7" ht="21" customHeight="1">
      <c r="A48" s="948" t="s">
        <v>815</v>
      </c>
      <c r="B48" s="925">
        <v>24209.8518</v>
      </c>
      <c r="C48" s="921">
        <v>55.766529518785688</v>
      </c>
      <c r="D48" s="925">
        <v>24529.179700000001</v>
      </c>
      <c r="E48" s="921">
        <v>56.502089938925138</v>
      </c>
      <c r="F48" s="925">
        <v>23549.838599999999</v>
      </c>
      <c r="G48" s="921">
        <v>54.246212669899066</v>
      </c>
    </row>
    <row r="49" spans="1:7" ht="21" customHeight="1">
      <c r="A49" s="948" t="s">
        <v>814</v>
      </c>
      <c r="B49" s="925">
        <v>23017.2245</v>
      </c>
      <c r="C49" s="921">
        <v>53.019355100710165</v>
      </c>
      <c r="D49" s="925">
        <v>27474.318200000002</v>
      </c>
      <c r="E49" s="921">
        <v>63.286111355246334</v>
      </c>
      <c r="F49" s="925">
        <v>22885.190999999999</v>
      </c>
      <c r="G49" s="921">
        <v>52.715220646024299</v>
      </c>
    </row>
    <row r="50" spans="1:7" ht="21" customHeight="1" thickBot="1">
      <c r="A50" s="1020" t="s">
        <v>813</v>
      </c>
      <c r="B50" s="920">
        <v>22326.668300000001</v>
      </c>
      <c r="C50" s="1019">
        <v>51.428683541469958</v>
      </c>
      <c r="D50" s="920">
        <v>24609.5003</v>
      </c>
      <c r="E50" s="1019">
        <v>56.687105574207408</v>
      </c>
      <c r="F50" s="920">
        <v>22103.892</v>
      </c>
      <c r="G50" s="921">
        <v>50.915526285792915</v>
      </c>
    </row>
    <row r="51" spans="1:7" ht="21" customHeight="1" thickTop="1">
      <c r="A51" s="955" t="s">
        <v>551</v>
      </c>
      <c r="B51" s="914">
        <v>43412.871500000001</v>
      </c>
      <c r="C51" s="915">
        <v>100</v>
      </c>
      <c r="D51" s="914">
        <v>47239.284200000002</v>
      </c>
      <c r="E51" s="915">
        <v>108.81400508141923</v>
      </c>
      <c r="F51" s="914">
        <v>38861.4133</v>
      </c>
      <c r="G51" s="915">
        <v>89.515878487789038</v>
      </c>
    </row>
    <row r="52" spans="1:7" ht="11.25" customHeight="1"/>
    <row r="53" spans="1:7" ht="11.25" customHeight="1">
      <c r="A53" s="1018"/>
    </row>
    <row r="54" spans="1:7" ht="15.75" customHeight="1"/>
  </sheetData>
  <mergeCells count="7">
    <mergeCell ref="A2:G2"/>
    <mergeCell ref="A3:G3"/>
    <mergeCell ref="A4:G4"/>
    <mergeCell ref="A5:A7"/>
    <mergeCell ref="B5:C5"/>
    <mergeCell ref="D5:E5"/>
    <mergeCell ref="F5:G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68" orientation="portrait" horizontalDpi="300" verticalDpi="300" r:id="rId1"/>
  <headerFooter>
    <oddHeader>&amp;RStrana 11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510B-3CBD-4BEC-917C-6137208DEE2D}">
  <sheetPr>
    <tabColor theme="2"/>
    <pageSetUpPr fitToPage="1"/>
  </sheetPr>
  <dimension ref="A1:G54"/>
  <sheetViews>
    <sheetView showGridLines="0" showZeros="0" zoomScaleNormal="100" workbookViewId="0">
      <selection sqref="A1:N1"/>
    </sheetView>
  </sheetViews>
  <sheetFormatPr defaultColWidth="9.140625" defaultRowHeight="12.75"/>
  <cols>
    <col min="1" max="1" width="55" style="1017" customWidth="1"/>
    <col min="2" max="2" width="12.28515625" style="1017" customWidth="1"/>
    <col min="3" max="3" width="12.42578125" style="1017" bestFit="1" customWidth="1"/>
    <col min="4" max="4" width="12.28515625" style="1017" customWidth="1"/>
    <col min="5" max="5" width="12.42578125" style="1017" customWidth="1"/>
    <col min="6" max="6" width="12.28515625" style="1017" customWidth="1"/>
    <col min="7" max="7" width="12.42578125" style="1017" customWidth="1"/>
    <col min="8" max="165" width="9.140625" style="1017"/>
    <col min="166" max="166" width="51" style="1017" customWidth="1"/>
    <col min="167" max="167" width="11.42578125" style="1017" customWidth="1"/>
    <col min="168" max="168" width="12.42578125" style="1017" customWidth="1"/>
    <col min="169" max="169" width="11.42578125" style="1017" customWidth="1"/>
    <col min="170" max="170" width="12.42578125" style="1017" customWidth="1"/>
    <col min="171" max="171" width="11.42578125" style="1017" customWidth="1"/>
    <col min="172" max="172" width="12.42578125" style="1017" customWidth="1"/>
    <col min="173" max="421" width="9.140625" style="1017"/>
    <col min="422" max="422" width="51" style="1017" customWidth="1"/>
    <col min="423" max="423" width="11.42578125" style="1017" customWidth="1"/>
    <col min="424" max="424" width="12.42578125" style="1017" customWidth="1"/>
    <col min="425" max="425" width="11.42578125" style="1017" customWidth="1"/>
    <col min="426" max="426" width="12.42578125" style="1017" customWidth="1"/>
    <col min="427" max="427" width="11.42578125" style="1017" customWidth="1"/>
    <col min="428" max="428" width="12.42578125" style="1017" customWidth="1"/>
    <col min="429" max="677" width="9.140625" style="1017"/>
    <col min="678" max="678" width="51" style="1017" customWidth="1"/>
    <col min="679" max="679" width="11.42578125" style="1017" customWidth="1"/>
    <col min="680" max="680" width="12.42578125" style="1017" customWidth="1"/>
    <col min="681" max="681" width="11.42578125" style="1017" customWidth="1"/>
    <col min="682" max="682" width="12.42578125" style="1017" customWidth="1"/>
    <col min="683" max="683" width="11.42578125" style="1017" customWidth="1"/>
    <col min="684" max="684" width="12.42578125" style="1017" customWidth="1"/>
    <col min="685" max="933" width="9.140625" style="1017"/>
    <col min="934" max="934" width="51" style="1017" customWidth="1"/>
    <col min="935" max="935" width="11.42578125" style="1017" customWidth="1"/>
    <col min="936" max="936" width="12.42578125" style="1017" customWidth="1"/>
    <col min="937" max="937" width="11.42578125" style="1017" customWidth="1"/>
    <col min="938" max="938" width="12.42578125" style="1017" customWidth="1"/>
    <col min="939" max="939" width="11.42578125" style="1017" customWidth="1"/>
    <col min="940" max="940" width="12.42578125" style="1017" customWidth="1"/>
    <col min="941" max="1189" width="9.140625" style="1017"/>
    <col min="1190" max="1190" width="51" style="1017" customWidth="1"/>
    <col min="1191" max="1191" width="11.42578125" style="1017" customWidth="1"/>
    <col min="1192" max="1192" width="12.42578125" style="1017" customWidth="1"/>
    <col min="1193" max="1193" width="11.42578125" style="1017" customWidth="1"/>
    <col min="1194" max="1194" width="12.42578125" style="1017" customWidth="1"/>
    <col min="1195" max="1195" width="11.42578125" style="1017" customWidth="1"/>
    <col min="1196" max="1196" width="12.42578125" style="1017" customWidth="1"/>
    <col min="1197" max="1445" width="9.140625" style="1017"/>
    <col min="1446" max="1446" width="51" style="1017" customWidth="1"/>
    <col min="1447" max="1447" width="11.42578125" style="1017" customWidth="1"/>
    <col min="1448" max="1448" width="12.42578125" style="1017" customWidth="1"/>
    <col min="1449" max="1449" width="11.42578125" style="1017" customWidth="1"/>
    <col min="1450" max="1450" width="12.42578125" style="1017" customWidth="1"/>
    <col min="1451" max="1451" width="11.42578125" style="1017" customWidth="1"/>
    <col min="1452" max="1452" width="12.42578125" style="1017" customWidth="1"/>
    <col min="1453" max="1701" width="9.140625" style="1017"/>
    <col min="1702" max="1702" width="51" style="1017" customWidth="1"/>
    <col min="1703" max="1703" width="11.42578125" style="1017" customWidth="1"/>
    <col min="1704" max="1704" width="12.42578125" style="1017" customWidth="1"/>
    <col min="1705" max="1705" width="11.42578125" style="1017" customWidth="1"/>
    <col min="1706" max="1706" width="12.42578125" style="1017" customWidth="1"/>
    <col min="1707" max="1707" width="11.42578125" style="1017" customWidth="1"/>
    <col min="1708" max="1708" width="12.42578125" style="1017" customWidth="1"/>
    <col min="1709" max="1957" width="9.140625" style="1017"/>
    <col min="1958" max="1958" width="51" style="1017" customWidth="1"/>
    <col min="1959" max="1959" width="11.42578125" style="1017" customWidth="1"/>
    <col min="1960" max="1960" width="12.42578125" style="1017" customWidth="1"/>
    <col min="1961" max="1961" width="11.42578125" style="1017" customWidth="1"/>
    <col min="1962" max="1962" width="12.42578125" style="1017" customWidth="1"/>
    <col min="1963" max="1963" width="11.42578125" style="1017" customWidth="1"/>
    <col min="1964" max="1964" width="12.42578125" style="1017" customWidth="1"/>
    <col min="1965" max="2213" width="9.140625" style="1017"/>
    <col min="2214" max="2214" width="51" style="1017" customWidth="1"/>
    <col min="2215" max="2215" width="11.42578125" style="1017" customWidth="1"/>
    <col min="2216" max="2216" width="12.42578125" style="1017" customWidth="1"/>
    <col min="2217" max="2217" width="11.42578125" style="1017" customWidth="1"/>
    <col min="2218" max="2218" width="12.42578125" style="1017" customWidth="1"/>
    <col min="2219" max="2219" width="11.42578125" style="1017" customWidth="1"/>
    <col min="2220" max="2220" width="12.42578125" style="1017" customWidth="1"/>
    <col min="2221" max="2469" width="9.140625" style="1017"/>
    <col min="2470" max="2470" width="51" style="1017" customWidth="1"/>
    <col min="2471" max="2471" width="11.42578125" style="1017" customWidth="1"/>
    <col min="2472" max="2472" width="12.42578125" style="1017" customWidth="1"/>
    <col min="2473" max="2473" width="11.42578125" style="1017" customWidth="1"/>
    <col min="2474" max="2474" width="12.42578125" style="1017" customWidth="1"/>
    <col min="2475" max="2475" width="11.42578125" style="1017" customWidth="1"/>
    <col min="2476" max="2476" width="12.42578125" style="1017" customWidth="1"/>
    <col min="2477" max="2725" width="9.140625" style="1017"/>
    <col min="2726" max="2726" width="51" style="1017" customWidth="1"/>
    <col min="2727" max="2727" width="11.42578125" style="1017" customWidth="1"/>
    <col min="2728" max="2728" width="12.42578125" style="1017" customWidth="1"/>
    <col min="2729" max="2729" width="11.42578125" style="1017" customWidth="1"/>
    <col min="2730" max="2730" width="12.42578125" style="1017" customWidth="1"/>
    <col min="2731" max="2731" width="11.42578125" style="1017" customWidth="1"/>
    <col min="2732" max="2732" width="12.42578125" style="1017" customWidth="1"/>
    <col min="2733" max="2981" width="9.140625" style="1017"/>
    <col min="2982" max="2982" width="51" style="1017" customWidth="1"/>
    <col min="2983" max="2983" width="11.42578125" style="1017" customWidth="1"/>
    <col min="2984" max="2984" width="12.42578125" style="1017" customWidth="1"/>
    <col min="2985" max="2985" width="11.42578125" style="1017" customWidth="1"/>
    <col min="2986" max="2986" width="12.42578125" style="1017" customWidth="1"/>
    <col min="2987" max="2987" width="11.42578125" style="1017" customWidth="1"/>
    <col min="2988" max="2988" width="12.42578125" style="1017" customWidth="1"/>
    <col min="2989" max="3237" width="9.140625" style="1017"/>
    <col min="3238" max="3238" width="51" style="1017" customWidth="1"/>
    <col min="3239" max="3239" width="11.42578125" style="1017" customWidth="1"/>
    <col min="3240" max="3240" width="12.42578125" style="1017" customWidth="1"/>
    <col min="3241" max="3241" width="11.42578125" style="1017" customWidth="1"/>
    <col min="3242" max="3242" width="12.42578125" style="1017" customWidth="1"/>
    <col min="3243" max="3243" width="11.42578125" style="1017" customWidth="1"/>
    <col min="3244" max="3244" width="12.42578125" style="1017" customWidth="1"/>
    <col min="3245" max="3493" width="9.140625" style="1017"/>
    <col min="3494" max="3494" width="51" style="1017" customWidth="1"/>
    <col min="3495" max="3495" width="11.42578125" style="1017" customWidth="1"/>
    <col min="3496" max="3496" width="12.42578125" style="1017" customWidth="1"/>
    <col min="3497" max="3497" width="11.42578125" style="1017" customWidth="1"/>
    <col min="3498" max="3498" width="12.42578125" style="1017" customWidth="1"/>
    <col min="3499" max="3499" width="11.42578125" style="1017" customWidth="1"/>
    <col min="3500" max="3500" width="12.42578125" style="1017" customWidth="1"/>
    <col min="3501" max="3749" width="9.140625" style="1017"/>
    <col min="3750" max="3750" width="51" style="1017" customWidth="1"/>
    <col min="3751" max="3751" width="11.42578125" style="1017" customWidth="1"/>
    <col min="3752" max="3752" width="12.42578125" style="1017" customWidth="1"/>
    <col min="3753" max="3753" width="11.42578125" style="1017" customWidth="1"/>
    <col min="3754" max="3754" width="12.42578125" style="1017" customWidth="1"/>
    <col min="3755" max="3755" width="11.42578125" style="1017" customWidth="1"/>
    <col min="3756" max="3756" width="12.42578125" style="1017" customWidth="1"/>
    <col min="3757" max="4005" width="9.140625" style="1017"/>
    <col min="4006" max="4006" width="51" style="1017" customWidth="1"/>
    <col min="4007" max="4007" width="11.42578125" style="1017" customWidth="1"/>
    <col min="4008" max="4008" width="12.42578125" style="1017" customWidth="1"/>
    <col min="4009" max="4009" width="11.42578125" style="1017" customWidth="1"/>
    <col min="4010" max="4010" width="12.42578125" style="1017" customWidth="1"/>
    <col min="4011" max="4011" width="11.42578125" style="1017" customWidth="1"/>
    <col min="4012" max="4012" width="12.42578125" style="1017" customWidth="1"/>
    <col min="4013" max="4261" width="9.140625" style="1017"/>
    <col min="4262" max="4262" width="51" style="1017" customWidth="1"/>
    <col min="4263" max="4263" width="11.42578125" style="1017" customWidth="1"/>
    <col min="4264" max="4264" width="12.42578125" style="1017" customWidth="1"/>
    <col min="4265" max="4265" width="11.42578125" style="1017" customWidth="1"/>
    <col min="4266" max="4266" width="12.42578125" style="1017" customWidth="1"/>
    <col min="4267" max="4267" width="11.42578125" style="1017" customWidth="1"/>
    <col min="4268" max="4268" width="12.42578125" style="1017" customWidth="1"/>
    <col min="4269" max="4517" width="9.140625" style="1017"/>
    <col min="4518" max="4518" width="51" style="1017" customWidth="1"/>
    <col min="4519" max="4519" width="11.42578125" style="1017" customWidth="1"/>
    <col min="4520" max="4520" width="12.42578125" style="1017" customWidth="1"/>
    <col min="4521" max="4521" width="11.42578125" style="1017" customWidth="1"/>
    <col min="4522" max="4522" width="12.42578125" style="1017" customWidth="1"/>
    <col min="4523" max="4523" width="11.42578125" style="1017" customWidth="1"/>
    <col min="4524" max="4524" width="12.42578125" style="1017" customWidth="1"/>
    <col min="4525" max="4773" width="9.140625" style="1017"/>
    <col min="4774" max="4774" width="51" style="1017" customWidth="1"/>
    <col min="4775" max="4775" width="11.42578125" style="1017" customWidth="1"/>
    <col min="4776" max="4776" width="12.42578125" style="1017" customWidth="1"/>
    <col min="4777" max="4777" width="11.42578125" style="1017" customWidth="1"/>
    <col min="4778" max="4778" width="12.42578125" style="1017" customWidth="1"/>
    <col min="4779" max="4779" width="11.42578125" style="1017" customWidth="1"/>
    <col min="4780" max="4780" width="12.42578125" style="1017" customWidth="1"/>
    <col min="4781" max="5029" width="9.140625" style="1017"/>
    <col min="5030" max="5030" width="51" style="1017" customWidth="1"/>
    <col min="5031" max="5031" width="11.42578125" style="1017" customWidth="1"/>
    <col min="5032" max="5032" width="12.42578125" style="1017" customWidth="1"/>
    <col min="5033" max="5033" width="11.42578125" style="1017" customWidth="1"/>
    <col min="5034" max="5034" width="12.42578125" style="1017" customWidth="1"/>
    <col min="5035" max="5035" width="11.42578125" style="1017" customWidth="1"/>
    <col min="5036" max="5036" width="12.42578125" style="1017" customWidth="1"/>
    <col min="5037" max="5285" width="9.140625" style="1017"/>
    <col min="5286" max="5286" width="51" style="1017" customWidth="1"/>
    <col min="5287" max="5287" width="11.42578125" style="1017" customWidth="1"/>
    <col min="5288" max="5288" width="12.42578125" style="1017" customWidth="1"/>
    <col min="5289" max="5289" width="11.42578125" style="1017" customWidth="1"/>
    <col min="5290" max="5290" width="12.42578125" style="1017" customWidth="1"/>
    <col min="5291" max="5291" width="11.42578125" style="1017" customWidth="1"/>
    <col min="5292" max="5292" width="12.42578125" style="1017" customWidth="1"/>
    <col min="5293" max="5541" width="9.140625" style="1017"/>
    <col min="5542" max="5542" width="51" style="1017" customWidth="1"/>
    <col min="5543" max="5543" width="11.42578125" style="1017" customWidth="1"/>
    <col min="5544" max="5544" width="12.42578125" style="1017" customWidth="1"/>
    <col min="5545" max="5545" width="11.42578125" style="1017" customWidth="1"/>
    <col min="5546" max="5546" width="12.42578125" style="1017" customWidth="1"/>
    <col min="5547" max="5547" width="11.42578125" style="1017" customWidth="1"/>
    <col min="5548" max="5548" width="12.42578125" style="1017" customWidth="1"/>
    <col min="5549" max="5797" width="9.140625" style="1017"/>
    <col min="5798" max="5798" width="51" style="1017" customWidth="1"/>
    <col min="5799" max="5799" width="11.42578125" style="1017" customWidth="1"/>
    <col min="5800" max="5800" width="12.42578125" style="1017" customWidth="1"/>
    <col min="5801" max="5801" width="11.42578125" style="1017" customWidth="1"/>
    <col min="5802" max="5802" width="12.42578125" style="1017" customWidth="1"/>
    <col min="5803" max="5803" width="11.42578125" style="1017" customWidth="1"/>
    <col min="5804" max="5804" width="12.42578125" style="1017" customWidth="1"/>
    <col min="5805" max="6053" width="9.140625" style="1017"/>
    <col min="6054" max="6054" width="51" style="1017" customWidth="1"/>
    <col min="6055" max="6055" width="11.42578125" style="1017" customWidth="1"/>
    <col min="6056" max="6056" width="12.42578125" style="1017" customWidth="1"/>
    <col min="6057" max="6057" width="11.42578125" style="1017" customWidth="1"/>
    <col min="6058" max="6058" width="12.42578125" style="1017" customWidth="1"/>
    <col min="6059" max="6059" width="11.42578125" style="1017" customWidth="1"/>
    <col min="6060" max="6060" width="12.42578125" style="1017" customWidth="1"/>
    <col min="6061" max="6309" width="9.140625" style="1017"/>
    <col min="6310" max="6310" width="51" style="1017" customWidth="1"/>
    <col min="6311" max="6311" width="11.42578125" style="1017" customWidth="1"/>
    <col min="6312" max="6312" width="12.42578125" style="1017" customWidth="1"/>
    <col min="6313" max="6313" width="11.42578125" style="1017" customWidth="1"/>
    <col min="6314" max="6314" width="12.42578125" style="1017" customWidth="1"/>
    <col min="6315" max="6315" width="11.42578125" style="1017" customWidth="1"/>
    <col min="6316" max="6316" width="12.42578125" style="1017" customWidth="1"/>
    <col min="6317" max="6565" width="9.140625" style="1017"/>
    <col min="6566" max="6566" width="51" style="1017" customWidth="1"/>
    <col min="6567" max="6567" width="11.42578125" style="1017" customWidth="1"/>
    <col min="6568" max="6568" width="12.42578125" style="1017" customWidth="1"/>
    <col min="6569" max="6569" width="11.42578125" style="1017" customWidth="1"/>
    <col min="6570" max="6570" width="12.42578125" style="1017" customWidth="1"/>
    <col min="6571" max="6571" width="11.42578125" style="1017" customWidth="1"/>
    <col min="6572" max="6572" width="12.42578125" style="1017" customWidth="1"/>
    <col min="6573" max="6821" width="9.140625" style="1017"/>
    <col min="6822" max="6822" width="51" style="1017" customWidth="1"/>
    <col min="6823" max="6823" width="11.42578125" style="1017" customWidth="1"/>
    <col min="6824" max="6824" width="12.42578125" style="1017" customWidth="1"/>
    <col min="6825" max="6825" width="11.42578125" style="1017" customWidth="1"/>
    <col min="6826" max="6826" width="12.42578125" style="1017" customWidth="1"/>
    <col min="6827" max="6827" width="11.42578125" style="1017" customWidth="1"/>
    <col min="6828" max="6828" width="12.42578125" style="1017" customWidth="1"/>
    <col min="6829" max="7077" width="9.140625" style="1017"/>
    <col min="7078" max="7078" width="51" style="1017" customWidth="1"/>
    <col min="7079" max="7079" width="11.42578125" style="1017" customWidth="1"/>
    <col min="7080" max="7080" width="12.42578125" style="1017" customWidth="1"/>
    <col min="7081" max="7081" width="11.42578125" style="1017" customWidth="1"/>
    <col min="7082" max="7082" width="12.42578125" style="1017" customWidth="1"/>
    <col min="7083" max="7083" width="11.42578125" style="1017" customWidth="1"/>
    <col min="7084" max="7084" width="12.42578125" style="1017" customWidth="1"/>
    <col min="7085" max="7333" width="9.140625" style="1017"/>
    <col min="7334" max="7334" width="51" style="1017" customWidth="1"/>
    <col min="7335" max="7335" width="11.42578125" style="1017" customWidth="1"/>
    <col min="7336" max="7336" width="12.42578125" style="1017" customWidth="1"/>
    <col min="7337" max="7337" width="11.42578125" style="1017" customWidth="1"/>
    <col min="7338" max="7338" width="12.42578125" style="1017" customWidth="1"/>
    <col min="7339" max="7339" width="11.42578125" style="1017" customWidth="1"/>
    <col min="7340" max="7340" width="12.42578125" style="1017" customWidth="1"/>
    <col min="7341" max="7589" width="9.140625" style="1017"/>
    <col min="7590" max="7590" width="51" style="1017" customWidth="1"/>
    <col min="7591" max="7591" width="11.42578125" style="1017" customWidth="1"/>
    <col min="7592" max="7592" width="12.42578125" style="1017" customWidth="1"/>
    <col min="7593" max="7593" width="11.42578125" style="1017" customWidth="1"/>
    <col min="7594" max="7594" width="12.42578125" style="1017" customWidth="1"/>
    <col min="7595" max="7595" width="11.42578125" style="1017" customWidth="1"/>
    <col min="7596" max="7596" width="12.42578125" style="1017" customWidth="1"/>
    <col min="7597" max="7845" width="9.140625" style="1017"/>
    <col min="7846" max="7846" width="51" style="1017" customWidth="1"/>
    <col min="7847" max="7847" width="11.42578125" style="1017" customWidth="1"/>
    <col min="7848" max="7848" width="12.42578125" style="1017" customWidth="1"/>
    <col min="7849" max="7849" width="11.42578125" style="1017" customWidth="1"/>
    <col min="7850" max="7850" width="12.42578125" style="1017" customWidth="1"/>
    <col min="7851" max="7851" width="11.42578125" style="1017" customWidth="1"/>
    <col min="7852" max="7852" width="12.42578125" style="1017" customWidth="1"/>
    <col min="7853" max="8101" width="9.140625" style="1017"/>
    <col min="8102" max="8102" width="51" style="1017" customWidth="1"/>
    <col min="8103" max="8103" width="11.42578125" style="1017" customWidth="1"/>
    <col min="8104" max="8104" width="12.42578125" style="1017" customWidth="1"/>
    <col min="8105" max="8105" width="11.42578125" style="1017" customWidth="1"/>
    <col min="8106" max="8106" width="12.42578125" style="1017" customWidth="1"/>
    <col min="8107" max="8107" width="11.42578125" style="1017" customWidth="1"/>
    <col min="8108" max="8108" width="12.42578125" style="1017" customWidth="1"/>
    <col min="8109" max="8357" width="9.140625" style="1017"/>
    <col min="8358" max="8358" width="51" style="1017" customWidth="1"/>
    <col min="8359" max="8359" width="11.42578125" style="1017" customWidth="1"/>
    <col min="8360" max="8360" width="12.42578125" style="1017" customWidth="1"/>
    <col min="8361" max="8361" width="11.42578125" style="1017" customWidth="1"/>
    <col min="8362" max="8362" width="12.42578125" style="1017" customWidth="1"/>
    <col min="8363" max="8363" width="11.42578125" style="1017" customWidth="1"/>
    <col min="8364" max="8364" width="12.42578125" style="1017" customWidth="1"/>
    <col min="8365" max="8613" width="9.140625" style="1017"/>
    <col min="8614" max="8614" width="51" style="1017" customWidth="1"/>
    <col min="8615" max="8615" width="11.42578125" style="1017" customWidth="1"/>
    <col min="8616" max="8616" width="12.42578125" style="1017" customWidth="1"/>
    <col min="8617" max="8617" width="11.42578125" style="1017" customWidth="1"/>
    <col min="8618" max="8618" width="12.42578125" style="1017" customWidth="1"/>
    <col min="8619" max="8619" width="11.42578125" style="1017" customWidth="1"/>
    <col min="8620" max="8620" width="12.42578125" style="1017" customWidth="1"/>
    <col min="8621" max="8869" width="9.140625" style="1017"/>
    <col min="8870" max="8870" width="51" style="1017" customWidth="1"/>
    <col min="8871" max="8871" width="11.42578125" style="1017" customWidth="1"/>
    <col min="8872" max="8872" width="12.42578125" style="1017" customWidth="1"/>
    <col min="8873" max="8873" width="11.42578125" style="1017" customWidth="1"/>
    <col min="8874" max="8874" width="12.42578125" style="1017" customWidth="1"/>
    <col min="8875" max="8875" width="11.42578125" style="1017" customWidth="1"/>
    <col min="8876" max="8876" width="12.42578125" style="1017" customWidth="1"/>
    <col min="8877" max="9125" width="9.140625" style="1017"/>
    <col min="9126" max="9126" width="51" style="1017" customWidth="1"/>
    <col min="9127" max="9127" width="11.42578125" style="1017" customWidth="1"/>
    <col min="9128" max="9128" width="12.42578125" style="1017" customWidth="1"/>
    <col min="9129" max="9129" width="11.42578125" style="1017" customWidth="1"/>
    <col min="9130" max="9130" width="12.42578125" style="1017" customWidth="1"/>
    <col min="9131" max="9131" width="11.42578125" style="1017" customWidth="1"/>
    <col min="9132" max="9132" width="12.42578125" style="1017" customWidth="1"/>
    <col min="9133" max="9381" width="9.140625" style="1017"/>
    <col min="9382" max="9382" width="51" style="1017" customWidth="1"/>
    <col min="9383" max="9383" width="11.42578125" style="1017" customWidth="1"/>
    <col min="9384" max="9384" width="12.42578125" style="1017" customWidth="1"/>
    <col min="9385" max="9385" width="11.42578125" style="1017" customWidth="1"/>
    <col min="9386" max="9386" width="12.42578125" style="1017" customWidth="1"/>
    <col min="9387" max="9387" width="11.42578125" style="1017" customWidth="1"/>
    <col min="9388" max="9388" width="12.42578125" style="1017" customWidth="1"/>
    <col min="9389" max="9637" width="9.140625" style="1017"/>
    <col min="9638" max="9638" width="51" style="1017" customWidth="1"/>
    <col min="9639" max="9639" width="11.42578125" style="1017" customWidth="1"/>
    <col min="9640" max="9640" width="12.42578125" style="1017" customWidth="1"/>
    <col min="9641" max="9641" width="11.42578125" style="1017" customWidth="1"/>
    <col min="9642" max="9642" width="12.42578125" style="1017" customWidth="1"/>
    <col min="9643" max="9643" width="11.42578125" style="1017" customWidth="1"/>
    <col min="9644" max="9644" width="12.42578125" style="1017" customWidth="1"/>
    <col min="9645" max="9893" width="9.140625" style="1017"/>
    <col min="9894" max="9894" width="51" style="1017" customWidth="1"/>
    <col min="9895" max="9895" width="11.42578125" style="1017" customWidth="1"/>
    <col min="9896" max="9896" width="12.42578125" style="1017" customWidth="1"/>
    <col min="9897" max="9897" width="11.42578125" style="1017" customWidth="1"/>
    <col min="9898" max="9898" width="12.42578125" style="1017" customWidth="1"/>
    <col min="9899" max="9899" width="11.42578125" style="1017" customWidth="1"/>
    <col min="9900" max="9900" width="12.42578125" style="1017" customWidth="1"/>
    <col min="9901" max="10149" width="9.140625" style="1017"/>
    <col min="10150" max="10150" width="51" style="1017" customWidth="1"/>
    <col min="10151" max="10151" width="11.42578125" style="1017" customWidth="1"/>
    <col min="10152" max="10152" width="12.42578125" style="1017" customWidth="1"/>
    <col min="10153" max="10153" width="11.42578125" style="1017" customWidth="1"/>
    <col min="10154" max="10154" width="12.42578125" style="1017" customWidth="1"/>
    <col min="10155" max="10155" width="11.42578125" style="1017" customWidth="1"/>
    <col min="10156" max="10156" width="12.42578125" style="1017" customWidth="1"/>
    <col min="10157" max="10405" width="9.140625" style="1017"/>
    <col min="10406" max="10406" width="51" style="1017" customWidth="1"/>
    <col min="10407" max="10407" width="11.42578125" style="1017" customWidth="1"/>
    <col min="10408" max="10408" width="12.42578125" style="1017" customWidth="1"/>
    <col min="10409" max="10409" width="11.42578125" style="1017" customWidth="1"/>
    <col min="10410" max="10410" width="12.42578125" style="1017" customWidth="1"/>
    <col min="10411" max="10411" width="11.42578125" style="1017" customWidth="1"/>
    <col min="10412" max="10412" width="12.42578125" style="1017" customWidth="1"/>
    <col min="10413" max="10661" width="9.140625" style="1017"/>
    <col min="10662" max="10662" width="51" style="1017" customWidth="1"/>
    <col min="10663" max="10663" width="11.42578125" style="1017" customWidth="1"/>
    <col min="10664" max="10664" width="12.42578125" style="1017" customWidth="1"/>
    <col min="10665" max="10665" width="11.42578125" style="1017" customWidth="1"/>
    <col min="10666" max="10666" width="12.42578125" style="1017" customWidth="1"/>
    <col min="10667" max="10667" width="11.42578125" style="1017" customWidth="1"/>
    <col min="10668" max="10668" width="12.42578125" style="1017" customWidth="1"/>
    <col min="10669" max="10917" width="9.140625" style="1017"/>
    <col min="10918" max="10918" width="51" style="1017" customWidth="1"/>
    <col min="10919" max="10919" width="11.42578125" style="1017" customWidth="1"/>
    <col min="10920" max="10920" width="12.42578125" style="1017" customWidth="1"/>
    <col min="10921" max="10921" width="11.42578125" style="1017" customWidth="1"/>
    <col min="10922" max="10922" width="12.42578125" style="1017" customWidth="1"/>
    <col min="10923" max="10923" width="11.42578125" style="1017" customWidth="1"/>
    <col min="10924" max="10924" width="12.42578125" style="1017" customWidth="1"/>
    <col min="10925" max="11173" width="9.140625" style="1017"/>
    <col min="11174" max="11174" width="51" style="1017" customWidth="1"/>
    <col min="11175" max="11175" width="11.42578125" style="1017" customWidth="1"/>
    <col min="11176" max="11176" width="12.42578125" style="1017" customWidth="1"/>
    <col min="11177" max="11177" width="11.42578125" style="1017" customWidth="1"/>
    <col min="11178" max="11178" width="12.42578125" style="1017" customWidth="1"/>
    <col min="11179" max="11179" width="11.42578125" style="1017" customWidth="1"/>
    <col min="11180" max="11180" width="12.42578125" style="1017" customWidth="1"/>
    <col min="11181" max="11429" width="9.140625" style="1017"/>
    <col min="11430" max="11430" width="51" style="1017" customWidth="1"/>
    <col min="11431" max="11431" width="11.42578125" style="1017" customWidth="1"/>
    <col min="11432" max="11432" width="12.42578125" style="1017" customWidth="1"/>
    <col min="11433" max="11433" width="11.42578125" style="1017" customWidth="1"/>
    <col min="11434" max="11434" width="12.42578125" style="1017" customWidth="1"/>
    <col min="11435" max="11435" width="11.42578125" style="1017" customWidth="1"/>
    <col min="11436" max="11436" width="12.42578125" style="1017" customWidth="1"/>
    <col min="11437" max="11685" width="9.140625" style="1017"/>
    <col min="11686" max="11686" width="51" style="1017" customWidth="1"/>
    <col min="11687" max="11687" width="11.42578125" style="1017" customWidth="1"/>
    <col min="11688" max="11688" width="12.42578125" style="1017" customWidth="1"/>
    <col min="11689" max="11689" width="11.42578125" style="1017" customWidth="1"/>
    <col min="11690" max="11690" width="12.42578125" style="1017" customWidth="1"/>
    <col min="11691" max="11691" width="11.42578125" style="1017" customWidth="1"/>
    <col min="11692" max="11692" width="12.42578125" style="1017" customWidth="1"/>
    <col min="11693" max="11941" width="9.140625" style="1017"/>
    <col min="11942" max="11942" width="51" style="1017" customWidth="1"/>
    <col min="11943" max="11943" width="11.42578125" style="1017" customWidth="1"/>
    <col min="11944" max="11944" width="12.42578125" style="1017" customWidth="1"/>
    <col min="11945" max="11945" width="11.42578125" style="1017" customWidth="1"/>
    <col min="11946" max="11946" width="12.42578125" style="1017" customWidth="1"/>
    <col min="11947" max="11947" width="11.42578125" style="1017" customWidth="1"/>
    <col min="11948" max="11948" width="12.42578125" style="1017" customWidth="1"/>
    <col min="11949" max="12197" width="9.140625" style="1017"/>
    <col min="12198" max="12198" width="51" style="1017" customWidth="1"/>
    <col min="12199" max="12199" width="11.42578125" style="1017" customWidth="1"/>
    <col min="12200" max="12200" width="12.42578125" style="1017" customWidth="1"/>
    <col min="12201" max="12201" width="11.42578125" style="1017" customWidth="1"/>
    <col min="12202" max="12202" width="12.42578125" style="1017" customWidth="1"/>
    <col min="12203" max="12203" width="11.42578125" style="1017" customWidth="1"/>
    <col min="12204" max="12204" width="12.42578125" style="1017" customWidth="1"/>
    <col min="12205" max="12453" width="9.140625" style="1017"/>
    <col min="12454" max="12454" width="51" style="1017" customWidth="1"/>
    <col min="12455" max="12455" width="11.42578125" style="1017" customWidth="1"/>
    <col min="12456" max="12456" width="12.42578125" style="1017" customWidth="1"/>
    <col min="12457" max="12457" width="11.42578125" style="1017" customWidth="1"/>
    <col min="12458" max="12458" width="12.42578125" style="1017" customWidth="1"/>
    <col min="12459" max="12459" width="11.42578125" style="1017" customWidth="1"/>
    <col min="12460" max="12460" width="12.42578125" style="1017" customWidth="1"/>
    <col min="12461" max="12709" width="9.140625" style="1017"/>
    <col min="12710" max="12710" width="51" style="1017" customWidth="1"/>
    <col min="12711" max="12711" width="11.42578125" style="1017" customWidth="1"/>
    <col min="12712" max="12712" width="12.42578125" style="1017" customWidth="1"/>
    <col min="12713" max="12713" width="11.42578125" style="1017" customWidth="1"/>
    <col min="12714" max="12714" width="12.42578125" style="1017" customWidth="1"/>
    <col min="12715" max="12715" width="11.42578125" style="1017" customWidth="1"/>
    <col min="12716" max="12716" width="12.42578125" style="1017" customWidth="1"/>
    <col min="12717" max="12965" width="9.140625" style="1017"/>
    <col min="12966" max="12966" width="51" style="1017" customWidth="1"/>
    <col min="12967" max="12967" width="11.42578125" style="1017" customWidth="1"/>
    <col min="12968" max="12968" width="12.42578125" style="1017" customWidth="1"/>
    <col min="12969" max="12969" width="11.42578125" style="1017" customWidth="1"/>
    <col min="12970" max="12970" width="12.42578125" style="1017" customWidth="1"/>
    <col min="12971" max="12971" width="11.42578125" style="1017" customWidth="1"/>
    <col min="12972" max="12972" width="12.42578125" style="1017" customWidth="1"/>
    <col min="12973" max="13221" width="9.140625" style="1017"/>
    <col min="13222" max="13222" width="51" style="1017" customWidth="1"/>
    <col min="13223" max="13223" width="11.42578125" style="1017" customWidth="1"/>
    <col min="13224" max="13224" width="12.42578125" style="1017" customWidth="1"/>
    <col min="13225" max="13225" width="11.42578125" style="1017" customWidth="1"/>
    <col min="13226" max="13226" width="12.42578125" style="1017" customWidth="1"/>
    <col min="13227" max="13227" width="11.42578125" style="1017" customWidth="1"/>
    <col min="13228" max="13228" width="12.42578125" style="1017" customWidth="1"/>
    <col min="13229" max="13477" width="9.140625" style="1017"/>
    <col min="13478" max="13478" width="51" style="1017" customWidth="1"/>
    <col min="13479" max="13479" width="11.42578125" style="1017" customWidth="1"/>
    <col min="13480" max="13480" width="12.42578125" style="1017" customWidth="1"/>
    <col min="13481" max="13481" width="11.42578125" style="1017" customWidth="1"/>
    <col min="13482" max="13482" width="12.42578125" style="1017" customWidth="1"/>
    <col min="13483" max="13483" width="11.42578125" style="1017" customWidth="1"/>
    <col min="13484" max="13484" width="12.42578125" style="1017" customWidth="1"/>
    <col min="13485" max="13733" width="9.140625" style="1017"/>
    <col min="13734" max="13734" width="51" style="1017" customWidth="1"/>
    <col min="13735" max="13735" width="11.42578125" style="1017" customWidth="1"/>
    <col min="13736" max="13736" width="12.42578125" style="1017" customWidth="1"/>
    <col min="13737" max="13737" width="11.42578125" style="1017" customWidth="1"/>
    <col min="13738" max="13738" width="12.42578125" style="1017" customWidth="1"/>
    <col min="13739" max="13739" width="11.42578125" style="1017" customWidth="1"/>
    <col min="13740" max="13740" width="12.42578125" style="1017" customWidth="1"/>
    <col min="13741" max="13989" width="9.140625" style="1017"/>
    <col min="13990" max="13990" width="51" style="1017" customWidth="1"/>
    <col min="13991" max="13991" width="11.42578125" style="1017" customWidth="1"/>
    <col min="13992" max="13992" width="12.42578125" style="1017" customWidth="1"/>
    <col min="13993" max="13993" width="11.42578125" style="1017" customWidth="1"/>
    <col min="13994" max="13994" width="12.42578125" style="1017" customWidth="1"/>
    <col min="13995" max="13995" width="11.42578125" style="1017" customWidth="1"/>
    <col min="13996" max="13996" width="12.42578125" style="1017" customWidth="1"/>
    <col min="13997" max="14245" width="9.140625" style="1017"/>
    <col min="14246" max="14246" width="51" style="1017" customWidth="1"/>
    <col min="14247" max="14247" width="11.42578125" style="1017" customWidth="1"/>
    <col min="14248" max="14248" width="12.42578125" style="1017" customWidth="1"/>
    <col min="14249" max="14249" width="11.42578125" style="1017" customWidth="1"/>
    <col min="14250" max="14250" width="12.42578125" style="1017" customWidth="1"/>
    <col min="14251" max="14251" width="11.42578125" style="1017" customWidth="1"/>
    <col min="14252" max="14252" width="12.42578125" style="1017" customWidth="1"/>
    <col min="14253" max="14501" width="9.140625" style="1017"/>
    <col min="14502" max="14502" width="51" style="1017" customWidth="1"/>
    <col min="14503" max="14503" width="11.42578125" style="1017" customWidth="1"/>
    <col min="14504" max="14504" width="12.42578125" style="1017" customWidth="1"/>
    <col min="14505" max="14505" width="11.42578125" style="1017" customWidth="1"/>
    <col min="14506" max="14506" width="12.42578125" style="1017" customWidth="1"/>
    <col min="14507" max="14507" width="11.42578125" style="1017" customWidth="1"/>
    <col min="14508" max="14508" width="12.42578125" style="1017" customWidth="1"/>
    <col min="14509" max="14757" width="9.140625" style="1017"/>
    <col min="14758" max="14758" width="51" style="1017" customWidth="1"/>
    <col min="14759" max="14759" width="11.42578125" style="1017" customWidth="1"/>
    <col min="14760" max="14760" width="12.42578125" style="1017" customWidth="1"/>
    <col min="14761" max="14761" width="11.42578125" style="1017" customWidth="1"/>
    <col min="14762" max="14762" width="12.42578125" style="1017" customWidth="1"/>
    <col min="14763" max="14763" width="11.42578125" style="1017" customWidth="1"/>
    <col min="14764" max="14764" width="12.42578125" style="1017" customWidth="1"/>
    <col min="14765" max="15013" width="9.140625" style="1017"/>
    <col min="15014" max="15014" width="51" style="1017" customWidth="1"/>
    <col min="15015" max="15015" width="11.42578125" style="1017" customWidth="1"/>
    <col min="15016" max="15016" width="12.42578125" style="1017" customWidth="1"/>
    <col min="15017" max="15017" width="11.42578125" style="1017" customWidth="1"/>
    <col min="15018" max="15018" width="12.42578125" style="1017" customWidth="1"/>
    <col min="15019" max="15019" width="11.42578125" style="1017" customWidth="1"/>
    <col min="15020" max="15020" width="12.42578125" style="1017" customWidth="1"/>
    <col min="15021" max="15269" width="9.140625" style="1017"/>
    <col min="15270" max="15270" width="51" style="1017" customWidth="1"/>
    <col min="15271" max="15271" width="11.42578125" style="1017" customWidth="1"/>
    <col min="15272" max="15272" width="12.42578125" style="1017" customWidth="1"/>
    <col min="15273" max="15273" width="11.42578125" style="1017" customWidth="1"/>
    <col min="15274" max="15274" width="12.42578125" style="1017" customWidth="1"/>
    <col min="15275" max="15275" width="11.42578125" style="1017" customWidth="1"/>
    <col min="15276" max="15276" width="12.42578125" style="1017" customWidth="1"/>
    <col min="15277" max="15525" width="9.140625" style="1017"/>
    <col min="15526" max="15526" width="51" style="1017" customWidth="1"/>
    <col min="15527" max="15527" width="11.42578125" style="1017" customWidth="1"/>
    <col min="15528" max="15528" width="12.42578125" style="1017" customWidth="1"/>
    <col min="15529" max="15529" width="11.42578125" style="1017" customWidth="1"/>
    <col min="15530" max="15530" width="12.42578125" style="1017" customWidth="1"/>
    <col min="15531" max="15531" width="11.42578125" style="1017" customWidth="1"/>
    <col min="15532" max="15532" width="12.42578125" style="1017" customWidth="1"/>
    <col min="15533" max="15781" width="9.140625" style="1017"/>
    <col min="15782" max="15782" width="51" style="1017" customWidth="1"/>
    <col min="15783" max="15783" width="11.42578125" style="1017" customWidth="1"/>
    <col min="15784" max="15784" width="12.42578125" style="1017" customWidth="1"/>
    <col min="15785" max="15785" width="11.42578125" style="1017" customWidth="1"/>
    <col min="15786" max="15786" width="12.42578125" style="1017" customWidth="1"/>
    <col min="15787" max="15787" width="11.42578125" style="1017" customWidth="1"/>
    <col min="15788" max="15788" width="12.42578125" style="1017" customWidth="1"/>
    <col min="15789" max="16037" width="9.140625" style="1017"/>
    <col min="16038" max="16038" width="51" style="1017" customWidth="1"/>
    <col min="16039" max="16039" width="11.42578125" style="1017" customWidth="1"/>
    <col min="16040" max="16040" width="12.42578125" style="1017" customWidth="1"/>
    <col min="16041" max="16041" width="11.42578125" style="1017" customWidth="1"/>
    <col min="16042" max="16042" width="12.42578125" style="1017" customWidth="1"/>
    <col min="16043" max="16043" width="11.42578125" style="1017" customWidth="1"/>
    <col min="16044" max="16044" width="12.42578125" style="1017" customWidth="1"/>
    <col min="16045" max="16384" width="9.140625" style="1017"/>
  </cols>
  <sheetData>
    <row r="1" spans="1:7" ht="28.5" customHeight="1" thickBot="1">
      <c r="A1" s="941" t="s">
        <v>642</v>
      </c>
      <c r="B1" s="941" t="s">
        <v>500</v>
      </c>
      <c r="C1" s="941"/>
      <c r="D1" s="941"/>
      <c r="E1" s="941"/>
      <c r="F1" s="941"/>
      <c r="G1" s="940" t="s">
        <v>526</v>
      </c>
    </row>
    <row r="2" spans="1:7" ht="18.75" customHeight="1">
      <c r="A2" s="1364"/>
      <c r="B2" s="1364"/>
      <c r="C2" s="1364"/>
      <c r="D2" s="1364"/>
      <c r="E2" s="1364"/>
      <c r="F2" s="1364"/>
      <c r="G2" s="1364"/>
    </row>
    <row r="3" spans="1:7" ht="18.75" customHeight="1">
      <c r="A3" s="1354" t="s">
        <v>858</v>
      </c>
      <c r="B3" s="1354"/>
      <c r="C3" s="1354"/>
      <c r="D3" s="1354"/>
      <c r="E3" s="1354"/>
      <c r="F3" s="1354"/>
      <c r="G3" s="1354"/>
    </row>
    <row r="4" spans="1:7" ht="18.75" customHeight="1">
      <c r="A4" s="1366"/>
      <c r="B4" s="1366"/>
      <c r="C4" s="1366"/>
      <c r="D4" s="1366"/>
      <c r="E4" s="1366"/>
      <c r="F4" s="1366"/>
      <c r="G4" s="1366"/>
    </row>
    <row r="5" spans="1:7" ht="16.5" customHeight="1">
      <c r="A5" s="1347" t="s">
        <v>857</v>
      </c>
      <c r="B5" s="1356" t="s">
        <v>856</v>
      </c>
      <c r="C5" s="1357"/>
      <c r="D5" s="1356" t="s">
        <v>681</v>
      </c>
      <c r="E5" s="1357"/>
      <c r="F5" s="1356" t="s">
        <v>680</v>
      </c>
      <c r="G5" s="1357"/>
    </row>
    <row r="6" spans="1:7" ht="32.25" customHeight="1">
      <c r="A6" s="1348"/>
      <c r="B6" s="1021" t="s">
        <v>655</v>
      </c>
      <c r="C6" s="934" t="s">
        <v>860</v>
      </c>
      <c r="D6" s="934" t="s">
        <v>655</v>
      </c>
      <c r="E6" s="934" t="s">
        <v>860</v>
      </c>
      <c r="F6" s="934" t="s">
        <v>655</v>
      </c>
      <c r="G6" s="934" t="s">
        <v>860</v>
      </c>
    </row>
    <row r="7" spans="1:7" ht="16.5" customHeight="1" thickBot="1">
      <c r="A7" s="1349"/>
      <c r="B7" s="933" t="s">
        <v>604</v>
      </c>
      <c r="C7" s="933" t="s">
        <v>603</v>
      </c>
      <c r="D7" s="933" t="s">
        <v>604</v>
      </c>
      <c r="E7" s="933" t="s">
        <v>603</v>
      </c>
      <c r="F7" s="933" t="s">
        <v>604</v>
      </c>
      <c r="G7" s="933" t="s">
        <v>603</v>
      </c>
    </row>
    <row r="8" spans="1:7" ht="10.5" customHeight="1">
      <c r="A8" s="1020"/>
      <c r="B8" s="920"/>
      <c r="C8" s="1019"/>
      <c r="D8" s="920"/>
      <c r="E8" s="1019"/>
      <c r="F8" s="920"/>
      <c r="G8" s="1019"/>
    </row>
    <row r="9" spans="1:7" ht="21" customHeight="1">
      <c r="A9" s="948" t="s">
        <v>854</v>
      </c>
      <c r="B9" s="925">
        <v>93369.268299999996</v>
      </c>
      <c r="C9" s="921">
        <v>249.53163091028361</v>
      </c>
      <c r="D9" s="925">
        <v>96714.106400000004</v>
      </c>
      <c r="E9" s="921">
        <v>258.47079174361164</v>
      </c>
      <c r="F9" s="925">
        <v>77989.221799999999</v>
      </c>
      <c r="G9" s="921">
        <v>208.42808413844929</v>
      </c>
    </row>
    <row r="10" spans="1:7" ht="21" customHeight="1">
      <c r="A10" s="948" t="s">
        <v>853</v>
      </c>
      <c r="B10" s="925">
        <v>85290.408100000001</v>
      </c>
      <c r="C10" s="921">
        <v>227.94068135796525</v>
      </c>
      <c r="D10" s="925">
        <v>94309.42</v>
      </c>
      <c r="E10" s="921">
        <v>252.04420909875461</v>
      </c>
      <c r="F10" s="925">
        <v>77336.585699999996</v>
      </c>
      <c r="G10" s="921">
        <v>206.68389835452868</v>
      </c>
    </row>
    <row r="11" spans="1:7" ht="21" customHeight="1">
      <c r="A11" s="948" t="s">
        <v>852</v>
      </c>
      <c r="B11" s="925">
        <v>64048.896000000001</v>
      </c>
      <c r="C11" s="921">
        <v>171.17222580701258</v>
      </c>
      <c r="D11" s="925">
        <v>64448.536099999998</v>
      </c>
      <c r="E11" s="921">
        <v>172.24027365343818</v>
      </c>
      <c r="F11" s="925">
        <v>60190.294399999999</v>
      </c>
      <c r="G11" s="921">
        <v>160.86001957672096</v>
      </c>
    </row>
    <row r="12" spans="1:7" ht="21" customHeight="1">
      <c r="A12" s="948" t="s">
        <v>850</v>
      </c>
      <c r="B12" s="925">
        <v>58799.900300000001</v>
      </c>
      <c r="C12" s="921">
        <v>157.14415766950029</v>
      </c>
      <c r="D12" s="925">
        <v>66305.659199999995</v>
      </c>
      <c r="E12" s="921">
        <v>177.20348011720952</v>
      </c>
      <c r="F12" s="925">
        <v>58557.126199999999</v>
      </c>
      <c r="G12" s="921">
        <v>156.49533800732695</v>
      </c>
    </row>
    <row r="13" spans="1:7" ht="21" customHeight="1">
      <c r="A13" s="948" t="s">
        <v>851</v>
      </c>
      <c r="B13" s="925">
        <v>55581.1345</v>
      </c>
      <c r="C13" s="921">
        <v>148.54192811135945</v>
      </c>
      <c r="D13" s="925">
        <v>58162.769899999999</v>
      </c>
      <c r="E13" s="921">
        <v>155.4414112443736</v>
      </c>
      <c r="F13" s="925">
        <v>45756.952700000002</v>
      </c>
      <c r="G13" s="921">
        <v>122.28656431182192</v>
      </c>
    </row>
    <row r="14" spans="1:7" ht="21" customHeight="1">
      <c r="A14" s="948" t="s">
        <v>848</v>
      </c>
      <c r="B14" s="925">
        <v>53432.935599999997</v>
      </c>
      <c r="C14" s="921">
        <v>142.80081452231059</v>
      </c>
      <c r="D14" s="925">
        <v>53468.821499999998</v>
      </c>
      <c r="E14" s="921">
        <v>142.89672045920742</v>
      </c>
      <c r="F14" s="925">
        <v>49070.078399999999</v>
      </c>
      <c r="G14" s="921">
        <v>131.14097298808414</v>
      </c>
    </row>
    <row r="15" spans="1:7" ht="21" customHeight="1">
      <c r="A15" s="948" t="s">
        <v>847</v>
      </c>
      <c r="B15" s="925">
        <v>51015.980100000001</v>
      </c>
      <c r="C15" s="921">
        <v>136.34144241054929</v>
      </c>
      <c r="D15" s="925">
        <v>50940.504000000001</v>
      </c>
      <c r="E15" s="921">
        <v>136.13973070528846</v>
      </c>
      <c r="F15" s="925">
        <v>52102.343200000003</v>
      </c>
      <c r="G15" s="921">
        <v>139.244774106721</v>
      </c>
    </row>
    <row r="16" spans="1:7" ht="21" customHeight="1">
      <c r="A16" s="948" t="s">
        <v>849</v>
      </c>
      <c r="B16" s="925">
        <v>49987.226199999997</v>
      </c>
      <c r="C16" s="921">
        <v>133.59207269665689</v>
      </c>
      <c r="D16" s="925">
        <v>53351.192600000002</v>
      </c>
      <c r="E16" s="921">
        <v>142.58235437501716</v>
      </c>
      <c r="F16" s="925">
        <v>45596.541100000002</v>
      </c>
      <c r="G16" s="921">
        <v>121.85786042569617</v>
      </c>
    </row>
    <row r="17" spans="1:7" ht="21" customHeight="1">
      <c r="A17" s="948" t="s">
        <v>843</v>
      </c>
      <c r="B17" s="925">
        <v>46661.177499999998</v>
      </c>
      <c r="C17" s="921">
        <v>124.70312698990307</v>
      </c>
      <c r="D17" s="925">
        <v>57477.2359</v>
      </c>
      <c r="E17" s="921">
        <v>153.60930502592473</v>
      </c>
      <c r="F17" s="925">
        <v>46482.385399999999</v>
      </c>
      <c r="G17" s="921">
        <v>124.22530077235656</v>
      </c>
    </row>
    <row r="18" spans="1:7" ht="21" customHeight="1">
      <c r="A18" s="948" t="s">
        <v>846</v>
      </c>
      <c r="B18" s="925">
        <v>45523.377999999997</v>
      </c>
      <c r="C18" s="921">
        <v>121.66233026895559</v>
      </c>
      <c r="D18" s="925">
        <v>50209.610699999997</v>
      </c>
      <c r="E18" s="921">
        <v>134.18640065899956</v>
      </c>
      <c r="F18" s="925">
        <v>43188.119100000004</v>
      </c>
      <c r="G18" s="921">
        <v>115.42129429936394</v>
      </c>
    </row>
    <row r="19" spans="1:7" ht="21" customHeight="1">
      <c r="A19" s="948" t="s">
        <v>845</v>
      </c>
      <c r="B19" s="925">
        <v>44696.542399999998</v>
      </c>
      <c r="C19" s="921">
        <v>119.45259210222004</v>
      </c>
      <c r="D19" s="925">
        <v>45467.4948</v>
      </c>
      <c r="E19" s="921">
        <v>121.51298106347954</v>
      </c>
      <c r="F19" s="925">
        <v>37946.877999999997</v>
      </c>
      <c r="G19" s="921">
        <v>101.41395051816595</v>
      </c>
    </row>
    <row r="20" spans="1:7" ht="21" customHeight="1">
      <c r="A20" s="948" t="s">
        <v>844</v>
      </c>
      <c r="B20" s="925">
        <v>44638.947399999997</v>
      </c>
      <c r="C20" s="921">
        <v>119.29866806978464</v>
      </c>
      <c r="D20" s="925">
        <v>44638.947399999997</v>
      </c>
      <c r="E20" s="921">
        <v>119.29866806978464</v>
      </c>
      <c r="F20" s="925">
        <v>0</v>
      </c>
      <c r="G20" s="921">
        <v>0</v>
      </c>
    </row>
    <row r="21" spans="1:7" ht="21" customHeight="1">
      <c r="A21" s="948" t="s">
        <v>842</v>
      </c>
      <c r="B21" s="925">
        <v>41576.8753</v>
      </c>
      <c r="C21" s="921">
        <v>111.11520621997299</v>
      </c>
      <c r="D21" s="925">
        <v>46477.942499999997</v>
      </c>
      <c r="E21" s="921">
        <v>124.21342701450071</v>
      </c>
      <c r="F21" s="925">
        <v>41049.363499999999</v>
      </c>
      <c r="G21" s="921">
        <v>109.70541815827926</v>
      </c>
    </row>
    <row r="22" spans="1:7" ht="21" customHeight="1">
      <c r="A22" s="948" t="s">
        <v>841</v>
      </c>
      <c r="B22" s="925">
        <v>40670.138700000003</v>
      </c>
      <c r="C22" s="921">
        <v>108.69193069555674</v>
      </c>
      <c r="D22" s="925">
        <v>41807.7238</v>
      </c>
      <c r="E22" s="921">
        <v>111.7321544273115</v>
      </c>
      <c r="F22" s="925">
        <v>37810.931600000004</v>
      </c>
      <c r="G22" s="921">
        <v>101.05063047158079</v>
      </c>
    </row>
    <row r="23" spans="1:7" ht="21" customHeight="1">
      <c r="A23" s="948" t="s">
        <v>840</v>
      </c>
      <c r="B23" s="925">
        <v>39546.271399999998</v>
      </c>
      <c r="C23" s="921">
        <v>105.68836811654339</v>
      </c>
      <c r="D23" s="925">
        <v>39681.388400000003</v>
      </c>
      <c r="E23" s="921">
        <v>106.04947157154075</v>
      </c>
      <c r="F23" s="925">
        <v>35877.233399999997</v>
      </c>
      <c r="G23" s="921">
        <v>95.882775198431105</v>
      </c>
    </row>
    <row r="24" spans="1:7" ht="21" customHeight="1">
      <c r="A24" s="948" t="s">
        <v>839</v>
      </c>
      <c r="B24" s="925">
        <v>39451.280899999998</v>
      </c>
      <c r="C24" s="921">
        <v>105.43450370464906</v>
      </c>
      <c r="D24" s="925">
        <v>39978.0533</v>
      </c>
      <c r="E24" s="921">
        <v>106.84231570193472</v>
      </c>
      <c r="F24" s="925">
        <v>29846.212100000001</v>
      </c>
      <c r="G24" s="921">
        <v>79.764724704469401</v>
      </c>
    </row>
    <row r="25" spans="1:7" ht="21" customHeight="1">
      <c r="A25" s="948" t="s">
        <v>838</v>
      </c>
      <c r="B25" s="925">
        <v>39282.953300000001</v>
      </c>
      <c r="C25" s="921">
        <v>104.98464411679993</v>
      </c>
      <c r="D25" s="925">
        <v>39475.0461</v>
      </c>
      <c r="E25" s="921">
        <v>105.4980167772358</v>
      </c>
      <c r="F25" s="925">
        <v>33789.640700000004</v>
      </c>
      <c r="G25" s="921">
        <v>90.303633146748126</v>
      </c>
    </row>
    <row r="26" spans="1:7" ht="21" customHeight="1">
      <c r="A26" s="948" t="s">
        <v>837</v>
      </c>
      <c r="B26" s="925">
        <v>38075.1852</v>
      </c>
      <c r="C26" s="921">
        <v>101.75685461773179</v>
      </c>
      <c r="D26" s="925">
        <v>38860.884599999998</v>
      </c>
      <c r="E26" s="921">
        <v>103.85665529365966</v>
      </c>
      <c r="F26" s="925">
        <v>31421.414000000001</v>
      </c>
      <c r="G26" s="921">
        <v>83.974489933185211</v>
      </c>
    </row>
    <row r="27" spans="1:7" ht="21" customHeight="1">
      <c r="A27" s="948" t="s">
        <v>835</v>
      </c>
      <c r="B27" s="925">
        <v>37664.7906</v>
      </c>
      <c r="C27" s="921">
        <v>100.66006510958509</v>
      </c>
      <c r="D27" s="925">
        <v>39539.171799999996</v>
      </c>
      <c r="E27" s="921">
        <v>105.66939426359299</v>
      </c>
      <c r="F27" s="925">
        <v>28225.536599999999</v>
      </c>
      <c r="G27" s="921">
        <v>75.433430178395227</v>
      </c>
    </row>
    <row r="28" spans="1:7" ht="21" customHeight="1">
      <c r="A28" s="948" t="s">
        <v>832</v>
      </c>
      <c r="B28" s="925">
        <v>36270.504999999997</v>
      </c>
      <c r="C28" s="921">
        <v>96.93380307436334</v>
      </c>
      <c r="D28" s="925">
        <v>36493.072500000002</v>
      </c>
      <c r="E28" s="921">
        <v>97.528620108638279</v>
      </c>
      <c r="F28" s="925">
        <v>31797.2605</v>
      </c>
      <c r="G28" s="921">
        <v>84.978948807336224</v>
      </c>
    </row>
    <row r="29" spans="1:7" ht="21" customHeight="1">
      <c r="A29" s="948" t="s">
        <v>834</v>
      </c>
      <c r="B29" s="925">
        <v>35922.131099999999</v>
      </c>
      <c r="C29" s="921">
        <v>96.002765389091309</v>
      </c>
      <c r="D29" s="925">
        <v>36553.927799999998</v>
      </c>
      <c r="E29" s="921">
        <v>97.691257371787231</v>
      </c>
      <c r="F29" s="925">
        <v>28579.098099999999</v>
      </c>
      <c r="G29" s="921">
        <v>76.37833185030955</v>
      </c>
    </row>
    <row r="30" spans="1:7" ht="21" customHeight="1">
      <c r="A30" s="948" t="s">
        <v>836</v>
      </c>
      <c r="B30" s="925">
        <v>35874.566800000001</v>
      </c>
      <c r="C30" s="921">
        <v>95.875648645346772</v>
      </c>
      <c r="D30" s="925">
        <v>40533.830099999999</v>
      </c>
      <c r="E30" s="921">
        <v>108.32764266069914</v>
      </c>
      <c r="F30" s="925">
        <v>29952.203000000001</v>
      </c>
      <c r="G30" s="921">
        <v>80.047987951790461</v>
      </c>
    </row>
    <row r="31" spans="1:7" ht="21" customHeight="1">
      <c r="A31" s="948" t="s">
        <v>831</v>
      </c>
      <c r="B31" s="925">
        <v>34330.113700000002</v>
      </c>
      <c r="C31" s="921">
        <v>91.748060329358623</v>
      </c>
      <c r="D31" s="925">
        <v>34353.047400000003</v>
      </c>
      <c r="E31" s="921">
        <v>91.80935119805666</v>
      </c>
      <c r="F31" s="925">
        <v>29230.841700000001</v>
      </c>
      <c r="G31" s="921">
        <v>78.120132406364036</v>
      </c>
    </row>
    <row r="32" spans="1:7" ht="21" customHeight="1">
      <c r="A32" s="948" t="s">
        <v>833</v>
      </c>
      <c r="B32" s="925">
        <v>34283.9614</v>
      </c>
      <c r="C32" s="921">
        <v>91.624717189812344</v>
      </c>
      <c r="D32" s="925">
        <v>36897.378400000001</v>
      </c>
      <c r="E32" s="921">
        <v>98.609137418568281</v>
      </c>
      <c r="F32" s="925">
        <v>31897.534199999998</v>
      </c>
      <c r="G32" s="921">
        <v>85.246932699188221</v>
      </c>
    </row>
    <row r="33" spans="1:7" ht="21" customHeight="1">
      <c r="A33" s="948" t="s">
        <v>829</v>
      </c>
      <c r="B33" s="925">
        <v>33403.9274</v>
      </c>
      <c r="C33" s="921">
        <v>89.272805010625859</v>
      </c>
      <c r="D33" s="925">
        <v>33403.9274</v>
      </c>
      <c r="E33" s="921">
        <v>89.272805010625859</v>
      </c>
      <c r="F33" s="925">
        <v>0</v>
      </c>
      <c r="G33" s="921">
        <v>0</v>
      </c>
    </row>
    <row r="34" spans="1:7" ht="21" customHeight="1">
      <c r="A34" s="948" t="s">
        <v>830</v>
      </c>
      <c r="B34" s="925">
        <v>33148.033799999997</v>
      </c>
      <c r="C34" s="921">
        <v>88.588923166951773</v>
      </c>
      <c r="D34" s="925">
        <v>35831.221400000002</v>
      </c>
      <c r="E34" s="921">
        <v>95.759807014032873</v>
      </c>
      <c r="F34" s="925">
        <v>29325.264800000001</v>
      </c>
      <c r="G34" s="921">
        <v>78.37248042801609</v>
      </c>
    </row>
    <row r="35" spans="1:7" ht="21" customHeight="1">
      <c r="A35" s="948" t="s">
        <v>827</v>
      </c>
      <c r="B35" s="925">
        <v>32678.2075</v>
      </c>
      <c r="C35" s="921">
        <v>87.333301001135325</v>
      </c>
      <c r="D35" s="925">
        <v>32678.2075</v>
      </c>
      <c r="E35" s="921">
        <v>87.333301001135325</v>
      </c>
      <c r="F35" s="925" t="s">
        <v>367</v>
      </c>
      <c r="G35" s="921" t="s">
        <v>367</v>
      </c>
    </row>
    <row r="36" spans="1:7" ht="21" customHeight="1">
      <c r="A36" s="948" t="s">
        <v>828</v>
      </c>
      <c r="B36" s="925">
        <v>32595.697700000001</v>
      </c>
      <c r="C36" s="921">
        <v>87.112791562270189</v>
      </c>
      <c r="D36" s="925">
        <v>32648.082600000002</v>
      </c>
      <c r="E36" s="921">
        <v>87.252791476268357</v>
      </c>
      <c r="F36" s="925">
        <v>23349.987400000002</v>
      </c>
      <c r="G36" s="921">
        <v>62.403406856906621</v>
      </c>
    </row>
    <row r="37" spans="1:7" ht="21" customHeight="1">
      <c r="A37" s="948" t="s">
        <v>826</v>
      </c>
      <c r="B37" s="925">
        <v>31334.754199999999</v>
      </c>
      <c r="C37" s="921">
        <v>83.742889518808184</v>
      </c>
      <c r="D37" s="925">
        <v>41067.271999999997</v>
      </c>
      <c r="E37" s="921">
        <v>109.7532790582683</v>
      </c>
      <c r="F37" s="925">
        <v>29967.2094</v>
      </c>
      <c r="G37" s="921">
        <v>80.088092919241419</v>
      </c>
    </row>
    <row r="38" spans="1:7" ht="21" customHeight="1">
      <c r="A38" s="948" t="s">
        <v>825</v>
      </c>
      <c r="B38" s="925">
        <v>29123.2752</v>
      </c>
      <c r="C38" s="921">
        <v>77.832658329882364</v>
      </c>
      <c r="D38" s="925">
        <v>29801.662899999999</v>
      </c>
      <c r="E38" s="921">
        <v>79.645665888499778</v>
      </c>
      <c r="F38" s="925">
        <v>29092.673500000001</v>
      </c>
      <c r="G38" s="921">
        <v>77.75087454546744</v>
      </c>
    </row>
    <row r="39" spans="1:7" ht="21" customHeight="1">
      <c r="A39" s="948" t="s">
        <v>821</v>
      </c>
      <c r="B39" s="925">
        <v>28389.5164</v>
      </c>
      <c r="C39" s="921">
        <v>75.871670165441842</v>
      </c>
      <c r="D39" s="925">
        <v>29358.455099999999</v>
      </c>
      <c r="E39" s="921">
        <v>78.461182308626206</v>
      </c>
      <c r="F39" s="925">
        <v>28379.651900000001</v>
      </c>
      <c r="G39" s="921">
        <v>75.845307050276304</v>
      </c>
    </row>
    <row r="40" spans="1:7" ht="21" customHeight="1">
      <c r="A40" s="948" t="s">
        <v>823</v>
      </c>
      <c r="B40" s="925">
        <v>28211.947700000001</v>
      </c>
      <c r="C40" s="921">
        <v>75.397113514025733</v>
      </c>
      <c r="D40" s="925">
        <v>28515.7255</v>
      </c>
      <c r="E40" s="921">
        <v>76.208967041942245</v>
      </c>
      <c r="F40" s="925">
        <v>25179.779200000001</v>
      </c>
      <c r="G40" s="921">
        <v>67.293569759471239</v>
      </c>
    </row>
    <row r="41" spans="1:7" ht="21" customHeight="1">
      <c r="A41" s="948" t="s">
        <v>820</v>
      </c>
      <c r="B41" s="925">
        <v>27042.800599999999</v>
      </c>
      <c r="C41" s="921">
        <v>72.272539572847833</v>
      </c>
      <c r="D41" s="925">
        <v>27107.132300000001</v>
      </c>
      <c r="E41" s="921">
        <v>72.444467599194283</v>
      </c>
      <c r="F41" s="925" t="s">
        <v>367</v>
      </c>
      <c r="G41" s="921" t="s">
        <v>367</v>
      </c>
    </row>
    <row r="42" spans="1:7" ht="21" customHeight="1">
      <c r="A42" s="948" t="s">
        <v>819</v>
      </c>
      <c r="B42" s="925">
        <v>26977.651999999998</v>
      </c>
      <c r="C42" s="921">
        <v>72.098428361466276</v>
      </c>
      <c r="D42" s="925">
        <v>28600.701700000001</v>
      </c>
      <c r="E42" s="921">
        <v>76.436067994542938</v>
      </c>
      <c r="F42" s="925">
        <v>25086.035899999999</v>
      </c>
      <c r="G42" s="921">
        <v>67.043038519783764</v>
      </c>
    </row>
    <row r="43" spans="1:7" ht="21" customHeight="1">
      <c r="A43" s="948" t="s">
        <v>824</v>
      </c>
      <c r="B43" s="925">
        <v>26937.870900000002</v>
      </c>
      <c r="C43" s="921">
        <v>71.992112408228763</v>
      </c>
      <c r="D43" s="925">
        <v>31965.530900000002</v>
      </c>
      <c r="E43" s="921">
        <v>85.4286555268</v>
      </c>
      <c r="F43" s="925">
        <v>25377.070800000001</v>
      </c>
      <c r="G43" s="921">
        <v>67.820836338820669</v>
      </c>
    </row>
    <row r="44" spans="1:7" ht="21" customHeight="1">
      <c r="A44" s="948" t="s">
        <v>818</v>
      </c>
      <c r="B44" s="925">
        <v>26845.478200000001</v>
      </c>
      <c r="C44" s="921">
        <v>71.74519067975244</v>
      </c>
      <c r="D44" s="925">
        <v>29646.785899999999</v>
      </c>
      <c r="E44" s="921">
        <v>79.231753354920528</v>
      </c>
      <c r="F44" s="925">
        <v>25808.6891</v>
      </c>
      <c r="G44" s="921">
        <v>68.974346699249651</v>
      </c>
    </row>
    <row r="45" spans="1:7" ht="21" customHeight="1">
      <c r="A45" s="948" t="s">
        <v>817</v>
      </c>
      <c r="B45" s="925">
        <v>26833.9791</v>
      </c>
      <c r="C45" s="921">
        <v>71.714459056497333</v>
      </c>
      <c r="D45" s="925">
        <v>30995.731899999999</v>
      </c>
      <c r="E45" s="921">
        <v>82.836844211029387</v>
      </c>
      <c r="F45" s="925">
        <v>25437.2634</v>
      </c>
      <c r="G45" s="921">
        <v>67.981702520169222</v>
      </c>
    </row>
    <row r="46" spans="1:7" ht="21" customHeight="1">
      <c r="A46" s="948" t="s">
        <v>822</v>
      </c>
      <c r="B46" s="925">
        <v>26687.602900000002</v>
      </c>
      <c r="C46" s="921">
        <v>71.323265116805203</v>
      </c>
      <c r="D46" s="925">
        <v>30346.9064</v>
      </c>
      <c r="E46" s="921">
        <v>81.102842347900506</v>
      </c>
      <c r="F46" s="925">
        <v>26017.9575</v>
      </c>
      <c r="G46" s="921">
        <v>69.533621566673943</v>
      </c>
    </row>
    <row r="47" spans="1:7" ht="21" customHeight="1">
      <c r="A47" s="948" t="s">
        <v>816</v>
      </c>
      <c r="B47" s="925">
        <v>23561.499500000002</v>
      </c>
      <c r="C47" s="921">
        <v>62.96867806692272</v>
      </c>
      <c r="D47" s="925">
        <v>23331.99</v>
      </c>
      <c r="E47" s="921">
        <v>62.355308369514439</v>
      </c>
      <c r="F47" s="925">
        <v>29793.184499999999</v>
      </c>
      <c r="G47" s="921">
        <v>79.623007159155208</v>
      </c>
    </row>
    <row r="48" spans="1:7" ht="21" customHeight="1">
      <c r="A48" s="948" t="s">
        <v>814</v>
      </c>
      <c r="B48" s="925">
        <v>21820.6096</v>
      </c>
      <c r="C48" s="921">
        <v>58.316107645288163</v>
      </c>
      <c r="D48" s="925">
        <v>25172.375199999999</v>
      </c>
      <c r="E48" s="921">
        <v>67.273782390148355</v>
      </c>
      <c r="F48" s="925">
        <v>21719.5599</v>
      </c>
      <c r="G48" s="921">
        <v>58.046049874641639</v>
      </c>
    </row>
    <row r="49" spans="1:7" ht="21" customHeight="1">
      <c r="A49" s="948" t="s">
        <v>813</v>
      </c>
      <c r="B49" s="925">
        <v>21515.083299999998</v>
      </c>
      <c r="C49" s="921">
        <v>57.499581208773456</v>
      </c>
      <c r="D49" s="925">
        <v>22901.467000000001</v>
      </c>
      <c r="E49" s="921">
        <v>61.20472522486331</v>
      </c>
      <c r="F49" s="925">
        <v>21447</v>
      </c>
      <c r="G49" s="921">
        <v>57.31762694056426</v>
      </c>
    </row>
    <row r="50" spans="1:7" ht="21" customHeight="1" thickBot="1">
      <c r="A50" s="1020" t="s">
        <v>815</v>
      </c>
      <c r="B50" s="920">
        <v>21368.794699999999</v>
      </c>
      <c r="C50" s="1019">
        <v>57.108621382202948</v>
      </c>
      <c r="D50" s="920">
        <v>21423.1937</v>
      </c>
      <c r="E50" s="1019">
        <v>57.254004027232085</v>
      </c>
      <c r="F50" s="920">
        <v>21215.847099999999</v>
      </c>
      <c r="G50" s="1019">
        <v>56.699865216853276</v>
      </c>
    </row>
    <row r="51" spans="1:7" ht="21" customHeight="1" thickTop="1">
      <c r="A51" s="955" t="s">
        <v>551</v>
      </c>
      <c r="B51" s="914">
        <v>37417.808700000001</v>
      </c>
      <c r="C51" s="915">
        <v>100</v>
      </c>
      <c r="D51" s="914">
        <v>40019.604399999997</v>
      </c>
      <c r="E51" s="915">
        <v>106.95336202304118</v>
      </c>
      <c r="F51" s="914">
        <v>34586.995799999997</v>
      </c>
      <c r="G51" s="915">
        <v>92.434583963223886</v>
      </c>
    </row>
    <row r="52" spans="1:7" ht="11.25" customHeight="1"/>
    <row r="53" spans="1:7" ht="11.25" customHeight="1">
      <c r="A53" s="1018"/>
    </row>
    <row r="54" spans="1:7" ht="15.75" customHeight="1"/>
  </sheetData>
  <mergeCells count="7">
    <mergeCell ref="A2:G2"/>
    <mergeCell ref="A3:G3"/>
    <mergeCell ref="A4:G4"/>
    <mergeCell ref="A5:A7"/>
    <mergeCell ref="B5:C5"/>
    <mergeCell ref="D5:E5"/>
    <mergeCell ref="F5:G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69" orientation="portrait" r:id="rId1"/>
  <headerFooter>
    <oddHeader>&amp;RStrana 12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71D14-2E83-479A-84CC-EA98584E51B9}">
  <sheetPr>
    <tabColor theme="2"/>
    <pageSetUpPr fitToPage="1"/>
  </sheetPr>
  <dimension ref="A1:L22"/>
  <sheetViews>
    <sheetView showGridLines="0" zoomScaleNormal="100" workbookViewId="0">
      <selection sqref="A1:N1"/>
    </sheetView>
  </sheetViews>
  <sheetFormatPr defaultColWidth="7.28515625" defaultRowHeight="12.75"/>
  <cols>
    <col min="1" max="1" width="21.28515625" style="937" customWidth="1"/>
    <col min="2" max="2" width="13.28515625" style="937" customWidth="1"/>
    <col min="3" max="12" width="11.7109375" style="937" customWidth="1"/>
    <col min="13" max="234" width="7.28515625" style="937"/>
    <col min="235" max="235" width="36" style="937" customWidth="1"/>
    <col min="236" max="236" width="11.7109375" style="937" customWidth="1"/>
    <col min="237" max="242" width="7.85546875" style="937" customWidth="1"/>
    <col min="243" max="490" width="7.28515625" style="937"/>
    <col min="491" max="491" width="36" style="937" customWidth="1"/>
    <col min="492" max="492" width="11.7109375" style="937" customWidth="1"/>
    <col min="493" max="498" width="7.85546875" style="937" customWidth="1"/>
    <col min="499" max="746" width="7.28515625" style="937"/>
    <col min="747" max="747" width="36" style="937" customWidth="1"/>
    <col min="748" max="748" width="11.7109375" style="937" customWidth="1"/>
    <col min="749" max="754" width="7.85546875" style="937" customWidth="1"/>
    <col min="755" max="1002" width="7.28515625" style="937"/>
    <col min="1003" max="1003" width="36" style="937" customWidth="1"/>
    <col min="1004" max="1004" width="11.7109375" style="937" customWidth="1"/>
    <col min="1005" max="1010" width="7.85546875" style="937" customWidth="1"/>
    <col min="1011" max="1258" width="7.28515625" style="937"/>
    <col min="1259" max="1259" width="36" style="937" customWidth="1"/>
    <col min="1260" max="1260" width="11.7109375" style="937" customWidth="1"/>
    <col min="1261" max="1266" width="7.85546875" style="937" customWidth="1"/>
    <col min="1267" max="1514" width="7.28515625" style="937"/>
    <col min="1515" max="1515" width="36" style="937" customWidth="1"/>
    <col min="1516" max="1516" width="11.7109375" style="937" customWidth="1"/>
    <col min="1517" max="1522" width="7.85546875" style="937" customWidth="1"/>
    <col min="1523" max="1770" width="7.28515625" style="937"/>
    <col min="1771" max="1771" width="36" style="937" customWidth="1"/>
    <col min="1772" max="1772" width="11.7109375" style="937" customWidth="1"/>
    <col min="1773" max="1778" width="7.85546875" style="937" customWidth="1"/>
    <col min="1779" max="2026" width="7.28515625" style="937"/>
    <col min="2027" max="2027" width="36" style="937" customWidth="1"/>
    <col min="2028" max="2028" width="11.7109375" style="937" customWidth="1"/>
    <col min="2029" max="2034" width="7.85546875" style="937" customWidth="1"/>
    <col min="2035" max="2282" width="7.28515625" style="937"/>
    <col min="2283" max="2283" width="36" style="937" customWidth="1"/>
    <col min="2284" max="2284" width="11.7109375" style="937" customWidth="1"/>
    <col min="2285" max="2290" width="7.85546875" style="937" customWidth="1"/>
    <col min="2291" max="2538" width="7.28515625" style="937"/>
    <col min="2539" max="2539" width="36" style="937" customWidth="1"/>
    <col min="2540" max="2540" width="11.7109375" style="937" customWidth="1"/>
    <col min="2541" max="2546" width="7.85546875" style="937" customWidth="1"/>
    <col min="2547" max="2794" width="7.28515625" style="937"/>
    <col min="2795" max="2795" width="36" style="937" customWidth="1"/>
    <col min="2796" max="2796" width="11.7109375" style="937" customWidth="1"/>
    <col min="2797" max="2802" width="7.85546875" style="937" customWidth="1"/>
    <col min="2803" max="3050" width="7.28515625" style="937"/>
    <col min="3051" max="3051" width="36" style="937" customWidth="1"/>
    <col min="3052" max="3052" width="11.7109375" style="937" customWidth="1"/>
    <col min="3053" max="3058" width="7.85546875" style="937" customWidth="1"/>
    <col min="3059" max="3306" width="7.28515625" style="937"/>
    <col min="3307" max="3307" width="36" style="937" customWidth="1"/>
    <col min="3308" max="3308" width="11.7109375" style="937" customWidth="1"/>
    <col min="3309" max="3314" width="7.85546875" style="937" customWidth="1"/>
    <col min="3315" max="3562" width="7.28515625" style="937"/>
    <col min="3563" max="3563" width="36" style="937" customWidth="1"/>
    <col min="3564" max="3564" width="11.7109375" style="937" customWidth="1"/>
    <col min="3565" max="3570" width="7.85546875" style="937" customWidth="1"/>
    <col min="3571" max="3818" width="7.28515625" style="937"/>
    <col min="3819" max="3819" width="36" style="937" customWidth="1"/>
    <col min="3820" max="3820" width="11.7109375" style="937" customWidth="1"/>
    <col min="3821" max="3826" width="7.85546875" style="937" customWidth="1"/>
    <col min="3827" max="4074" width="7.28515625" style="937"/>
    <col min="4075" max="4075" width="36" style="937" customWidth="1"/>
    <col min="4076" max="4076" width="11.7109375" style="937" customWidth="1"/>
    <col min="4077" max="4082" width="7.85546875" style="937" customWidth="1"/>
    <col min="4083" max="4330" width="7.28515625" style="937"/>
    <col min="4331" max="4331" width="36" style="937" customWidth="1"/>
    <col min="4332" max="4332" width="11.7109375" style="937" customWidth="1"/>
    <col min="4333" max="4338" width="7.85546875" style="937" customWidth="1"/>
    <col min="4339" max="4586" width="7.28515625" style="937"/>
    <col min="4587" max="4587" width="36" style="937" customWidth="1"/>
    <col min="4588" max="4588" width="11.7109375" style="937" customWidth="1"/>
    <col min="4589" max="4594" width="7.85546875" style="937" customWidth="1"/>
    <col min="4595" max="4842" width="7.28515625" style="937"/>
    <col min="4843" max="4843" width="36" style="937" customWidth="1"/>
    <col min="4844" max="4844" width="11.7109375" style="937" customWidth="1"/>
    <col min="4845" max="4850" width="7.85546875" style="937" customWidth="1"/>
    <col min="4851" max="5098" width="7.28515625" style="937"/>
    <col min="5099" max="5099" width="36" style="937" customWidth="1"/>
    <col min="5100" max="5100" width="11.7109375" style="937" customWidth="1"/>
    <col min="5101" max="5106" width="7.85546875" style="937" customWidth="1"/>
    <col min="5107" max="5354" width="7.28515625" style="937"/>
    <col min="5355" max="5355" width="36" style="937" customWidth="1"/>
    <col min="5356" max="5356" width="11.7109375" style="937" customWidth="1"/>
    <col min="5357" max="5362" width="7.85546875" style="937" customWidth="1"/>
    <col min="5363" max="5610" width="7.28515625" style="937"/>
    <col min="5611" max="5611" width="36" style="937" customWidth="1"/>
    <col min="5612" max="5612" width="11.7109375" style="937" customWidth="1"/>
    <col min="5613" max="5618" width="7.85546875" style="937" customWidth="1"/>
    <col min="5619" max="5866" width="7.28515625" style="937"/>
    <col min="5867" max="5867" width="36" style="937" customWidth="1"/>
    <col min="5868" max="5868" width="11.7109375" style="937" customWidth="1"/>
    <col min="5869" max="5874" width="7.85546875" style="937" customWidth="1"/>
    <col min="5875" max="6122" width="7.28515625" style="937"/>
    <col min="6123" max="6123" width="36" style="937" customWidth="1"/>
    <col min="6124" max="6124" width="11.7109375" style="937" customWidth="1"/>
    <col min="6125" max="6130" width="7.85546875" style="937" customWidth="1"/>
    <col min="6131" max="6378" width="7.28515625" style="937"/>
    <col min="6379" max="6379" width="36" style="937" customWidth="1"/>
    <col min="6380" max="6380" width="11.7109375" style="937" customWidth="1"/>
    <col min="6381" max="6386" width="7.85546875" style="937" customWidth="1"/>
    <col min="6387" max="6634" width="7.28515625" style="937"/>
    <col min="6635" max="6635" width="36" style="937" customWidth="1"/>
    <col min="6636" max="6636" width="11.7109375" style="937" customWidth="1"/>
    <col min="6637" max="6642" width="7.85546875" style="937" customWidth="1"/>
    <col min="6643" max="6890" width="7.28515625" style="937"/>
    <col min="6891" max="6891" width="36" style="937" customWidth="1"/>
    <col min="6892" max="6892" width="11.7109375" style="937" customWidth="1"/>
    <col min="6893" max="6898" width="7.85546875" style="937" customWidth="1"/>
    <col min="6899" max="7146" width="7.28515625" style="937"/>
    <col min="7147" max="7147" width="36" style="937" customWidth="1"/>
    <col min="7148" max="7148" width="11.7109375" style="937" customWidth="1"/>
    <col min="7149" max="7154" width="7.85546875" style="937" customWidth="1"/>
    <col min="7155" max="7402" width="7.28515625" style="937"/>
    <col min="7403" max="7403" width="36" style="937" customWidth="1"/>
    <col min="7404" max="7404" width="11.7109375" style="937" customWidth="1"/>
    <col min="7405" max="7410" width="7.85546875" style="937" customWidth="1"/>
    <col min="7411" max="7658" width="7.28515625" style="937"/>
    <col min="7659" max="7659" width="36" style="937" customWidth="1"/>
    <col min="7660" max="7660" width="11.7109375" style="937" customWidth="1"/>
    <col min="7661" max="7666" width="7.85546875" style="937" customWidth="1"/>
    <col min="7667" max="7914" width="7.28515625" style="937"/>
    <col min="7915" max="7915" width="36" style="937" customWidth="1"/>
    <col min="7916" max="7916" width="11.7109375" style="937" customWidth="1"/>
    <col min="7917" max="7922" width="7.85546875" style="937" customWidth="1"/>
    <col min="7923" max="8170" width="7.28515625" style="937"/>
    <col min="8171" max="8171" width="36" style="937" customWidth="1"/>
    <col min="8172" max="8172" width="11.7109375" style="937" customWidth="1"/>
    <col min="8173" max="8178" width="7.85546875" style="937" customWidth="1"/>
    <col min="8179" max="8426" width="7.28515625" style="937"/>
    <col min="8427" max="8427" width="36" style="937" customWidth="1"/>
    <col min="8428" max="8428" width="11.7109375" style="937" customWidth="1"/>
    <col min="8429" max="8434" width="7.85546875" style="937" customWidth="1"/>
    <col min="8435" max="8682" width="7.28515625" style="937"/>
    <col min="8683" max="8683" width="36" style="937" customWidth="1"/>
    <col min="8684" max="8684" width="11.7109375" style="937" customWidth="1"/>
    <col min="8685" max="8690" width="7.85546875" style="937" customWidth="1"/>
    <col min="8691" max="8938" width="7.28515625" style="937"/>
    <col min="8939" max="8939" width="36" style="937" customWidth="1"/>
    <col min="8940" max="8940" width="11.7109375" style="937" customWidth="1"/>
    <col min="8941" max="8946" width="7.85546875" style="937" customWidth="1"/>
    <col min="8947" max="9194" width="7.28515625" style="937"/>
    <col min="9195" max="9195" width="36" style="937" customWidth="1"/>
    <col min="9196" max="9196" width="11.7109375" style="937" customWidth="1"/>
    <col min="9197" max="9202" width="7.85546875" style="937" customWidth="1"/>
    <col min="9203" max="9450" width="7.28515625" style="937"/>
    <col min="9451" max="9451" width="36" style="937" customWidth="1"/>
    <col min="9452" max="9452" width="11.7109375" style="937" customWidth="1"/>
    <col min="9453" max="9458" width="7.85546875" style="937" customWidth="1"/>
    <col min="9459" max="9706" width="7.28515625" style="937"/>
    <col min="9707" max="9707" width="36" style="937" customWidth="1"/>
    <col min="9708" max="9708" width="11.7109375" style="937" customWidth="1"/>
    <col min="9709" max="9714" width="7.85546875" style="937" customWidth="1"/>
    <col min="9715" max="9962" width="7.28515625" style="937"/>
    <col min="9963" max="9963" width="36" style="937" customWidth="1"/>
    <col min="9964" max="9964" width="11.7109375" style="937" customWidth="1"/>
    <col min="9965" max="9970" width="7.85546875" style="937" customWidth="1"/>
    <col min="9971" max="10218" width="7.28515625" style="937"/>
    <col min="10219" max="10219" width="36" style="937" customWidth="1"/>
    <col min="10220" max="10220" width="11.7109375" style="937" customWidth="1"/>
    <col min="10221" max="10226" width="7.85546875" style="937" customWidth="1"/>
    <col min="10227" max="10474" width="7.28515625" style="937"/>
    <col min="10475" max="10475" width="36" style="937" customWidth="1"/>
    <col min="10476" max="10476" width="11.7109375" style="937" customWidth="1"/>
    <col min="10477" max="10482" width="7.85546875" style="937" customWidth="1"/>
    <col min="10483" max="10730" width="7.28515625" style="937"/>
    <col min="10731" max="10731" width="36" style="937" customWidth="1"/>
    <col min="10732" max="10732" width="11.7109375" style="937" customWidth="1"/>
    <col min="10733" max="10738" width="7.85546875" style="937" customWidth="1"/>
    <col min="10739" max="10986" width="7.28515625" style="937"/>
    <col min="10987" max="10987" width="36" style="937" customWidth="1"/>
    <col min="10988" max="10988" width="11.7109375" style="937" customWidth="1"/>
    <col min="10989" max="10994" width="7.85546875" style="937" customWidth="1"/>
    <col min="10995" max="11242" width="7.28515625" style="937"/>
    <col min="11243" max="11243" width="36" style="937" customWidth="1"/>
    <col min="11244" max="11244" width="11.7109375" style="937" customWidth="1"/>
    <col min="11245" max="11250" width="7.85546875" style="937" customWidth="1"/>
    <col min="11251" max="11498" width="7.28515625" style="937"/>
    <col min="11499" max="11499" width="36" style="937" customWidth="1"/>
    <col min="11500" max="11500" width="11.7109375" style="937" customWidth="1"/>
    <col min="11501" max="11506" width="7.85546875" style="937" customWidth="1"/>
    <col min="11507" max="11754" width="7.28515625" style="937"/>
    <col min="11755" max="11755" width="36" style="937" customWidth="1"/>
    <col min="11756" max="11756" width="11.7109375" style="937" customWidth="1"/>
    <col min="11757" max="11762" width="7.85546875" style="937" customWidth="1"/>
    <col min="11763" max="12010" width="7.28515625" style="937"/>
    <col min="12011" max="12011" width="36" style="937" customWidth="1"/>
    <col min="12012" max="12012" width="11.7109375" style="937" customWidth="1"/>
    <col min="12013" max="12018" width="7.85546875" style="937" customWidth="1"/>
    <col min="12019" max="12266" width="7.28515625" style="937"/>
    <col min="12267" max="12267" width="36" style="937" customWidth="1"/>
    <col min="12268" max="12268" width="11.7109375" style="937" customWidth="1"/>
    <col min="12269" max="12274" width="7.85546875" style="937" customWidth="1"/>
    <col min="12275" max="12522" width="7.28515625" style="937"/>
    <col min="12523" max="12523" width="36" style="937" customWidth="1"/>
    <col min="12524" max="12524" width="11.7109375" style="937" customWidth="1"/>
    <col min="12525" max="12530" width="7.85546875" style="937" customWidth="1"/>
    <col min="12531" max="12778" width="7.28515625" style="937"/>
    <col min="12779" max="12779" width="36" style="937" customWidth="1"/>
    <col min="12780" max="12780" width="11.7109375" style="937" customWidth="1"/>
    <col min="12781" max="12786" width="7.85546875" style="937" customWidth="1"/>
    <col min="12787" max="13034" width="7.28515625" style="937"/>
    <col min="13035" max="13035" width="36" style="937" customWidth="1"/>
    <col min="13036" max="13036" width="11.7109375" style="937" customWidth="1"/>
    <col min="13037" max="13042" width="7.85546875" style="937" customWidth="1"/>
    <col min="13043" max="13290" width="7.28515625" style="937"/>
    <col min="13291" max="13291" width="36" style="937" customWidth="1"/>
    <col min="13292" max="13292" width="11.7109375" style="937" customWidth="1"/>
    <col min="13293" max="13298" width="7.85546875" style="937" customWidth="1"/>
    <col min="13299" max="13546" width="7.28515625" style="937"/>
    <col min="13547" max="13547" width="36" style="937" customWidth="1"/>
    <col min="13548" max="13548" width="11.7109375" style="937" customWidth="1"/>
    <col min="13549" max="13554" width="7.85546875" style="937" customWidth="1"/>
    <col min="13555" max="13802" width="7.28515625" style="937"/>
    <col min="13803" max="13803" width="36" style="937" customWidth="1"/>
    <col min="13804" max="13804" width="11.7109375" style="937" customWidth="1"/>
    <col min="13805" max="13810" width="7.85546875" style="937" customWidth="1"/>
    <col min="13811" max="14058" width="7.28515625" style="937"/>
    <col min="14059" max="14059" width="36" style="937" customWidth="1"/>
    <col min="14060" max="14060" width="11.7109375" style="937" customWidth="1"/>
    <col min="14061" max="14066" width="7.85546875" style="937" customWidth="1"/>
    <col min="14067" max="14314" width="7.28515625" style="937"/>
    <col min="14315" max="14315" width="36" style="937" customWidth="1"/>
    <col min="14316" max="14316" width="11.7109375" style="937" customWidth="1"/>
    <col min="14317" max="14322" width="7.85546875" style="937" customWidth="1"/>
    <col min="14323" max="14570" width="7.28515625" style="937"/>
    <col min="14571" max="14571" width="36" style="937" customWidth="1"/>
    <col min="14572" max="14572" width="11.7109375" style="937" customWidth="1"/>
    <col min="14573" max="14578" width="7.85546875" style="937" customWidth="1"/>
    <col min="14579" max="14826" width="7.28515625" style="937"/>
    <col min="14827" max="14827" width="36" style="937" customWidth="1"/>
    <col min="14828" max="14828" width="11.7109375" style="937" customWidth="1"/>
    <col min="14829" max="14834" width="7.85546875" style="937" customWidth="1"/>
    <col min="14835" max="15082" width="7.28515625" style="937"/>
    <col min="15083" max="15083" width="36" style="937" customWidth="1"/>
    <col min="15084" max="15084" width="11.7109375" style="937" customWidth="1"/>
    <col min="15085" max="15090" width="7.85546875" style="937" customWidth="1"/>
    <col min="15091" max="15338" width="7.28515625" style="937"/>
    <col min="15339" max="15339" width="36" style="937" customWidth="1"/>
    <col min="15340" max="15340" width="11.7109375" style="937" customWidth="1"/>
    <col min="15341" max="15346" width="7.85546875" style="937" customWidth="1"/>
    <col min="15347" max="15594" width="7.28515625" style="937"/>
    <col min="15595" max="15595" width="36" style="937" customWidth="1"/>
    <col min="15596" max="15596" width="11.7109375" style="937" customWidth="1"/>
    <col min="15597" max="15602" width="7.85546875" style="937" customWidth="1"/>
    <col min="15603" max="15850" width="7.28515625" style="937"/>
    <col min="15851" max="15851" width="36" style="937" customWidth="1"/>
    <col min="15852" max="15852" width="11.7109375" style="937" customWidth="1"/>
    <col min="15853" max="15858" width="7.85546875" style="937" customWidth="1"/>
    <col min="15859" max="16106" width="7.28515625" style="937"/>
    <col min="16107" max="16107" width="36" style="937" customWidth="1"/>
    <col min="16108" max="16108" width="11.7109375" style="937" customWidth="1"/>
    <col min="16109" max="16114" width="7.85546875" style="937" customWidth="1"/>
    <col min="16115" max="16384" width="7.28515625" style="937"/>
  </cols>
  <sheetData>
    <row r="1" spans="1:12" ht="27.75" customHeight="1" thickBot="1">
      <c r="A1" s="941" t="s">
        <v>642</v>
      </c>
      <c r="B1" s="952"/>
      <c r="C1" s="1340" t="s">
        <v>500</v>
      </c>
      <c r="D1" s="1340"/>
      <c r="E1" s="1340"/>
      <c r="F1" s="1340"/>
      <c r="G1" s="1340"/>
      <c r="H1" s="1370"/>
      <c r="I1" s="1370"/>
      <c r="J1" s="940"/>
      <c r="K1" s="940"/>
      <c r="L1" s="940" t="s">
        <v>876</v>
      </c>
    </row>
    <row r="2" spans="1:12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</row>
    <row r="3" spans="1:12" ht="18.75" customHeight="1">
      <c r="A3" s="1354" t="s">
        <v>523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68"/>
      <c r="L3" s="1368"/>
    </row>
    <row r="4" spans="1:12" ht="18.75" customHeight="1">
      <c r="A4" s="1365"/>
      <c r="B4" s="1365"/>
      <c r="C4" s="1365"/>
      <c r="D4" s="1365"/>
      <c r="E4" s="1365"/>
      <c r="F4" s="1365"/>
      <c r="G4" s="1365"/>
      <c r="H4" s="1365"/>
      <c r="I4" s="1365"/>
      <c r="J4" s="1365"/>
      <c r="K4" s="1369"/>
      <c r="L4" s="1369"/>
    </row>
    <row r="5" spans="1:12" ht="33" customHeight="1">
      <c r="A5" s="1347" t="s">
        <v>875</v>
      </c>
      <c r="B5" s="1341" t="s">
        <v>638</v>
      </c>
      <c r="C5" s="1341" t="s">
        <v>655</v>
      </c>
      <c r="D5" s="1342"/>
      <c r="E5" s="1341" t="s">
        <v>654</v>
      </c>
      <c r="F5" s="1359"/>
      <c r="G5" s="1359"/>
      <c r="H5" s="1342"/>
      <c r="I5" s="1341" t="s">
        <v>637</v>
      </c>
      <c r="J5" s="1342"/>
      <c r="K5" s="1359" t="s">
        <v>874</v>
      </c>
      <c r="L5" s="1342"/>
    </row>
    <row r="6" spans="1:12" ht="32.25" customHeight="1">
      <c r="A6" s="1348"/>
      <c r="B6" s="1343"/>
      <c r="C6" s="934" t="s">
        <v>635</v>
      </c>
      <c r="D6" s="934" t="s">
        <v>371</v>
      </c>
      <c r="E6" s="934" t="s">
        <v>653</v>
      </c>
      <c r="F6" s="934" t="s">
        <v>652</v>
      </c>
      <c r="G6" s="934" t="s">
        <v>651</v>
      </c>
      <c r="H6" s="934" t="s">
        <v>650</v>
      </c>
      <c r="I6" s="934" t="s">
        <v>635</v>
      </c>
      <c r="J6" s="934" t="s">
        <v>371</v>
      </c>
      <c r="K6" s="934" t="s">
        <v>873</v>
      </c>
      <c r="L6" s="934" t="s">
        <v>872</v>
      </c>
    </row>
    <row r="7" spans="1:12" ht="16.5" customHeight="1" thickBot="1">
      <c r="A7" s="1349"/>
      <c r="B7" s="933" t="s">
        <v>649</v>
      </c>
      <c r="C7" s="933" t="s">
        <v>604</v>
      </c>
      <c r="D7" s="933" t="s">
        <v>603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603</v>
      </c>
      <c r="K7" s="933" t="s">
        <v>604</v>
      </c>
      <c r="L7" s="933" t="s">
        <v>604</v>
      </c>
    </row>
    <row r="8" spans="1:12" ht="0.7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</row>
    <row r="9" spans="1:12" ht="0.7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</row>
    <row r="10" spans="1:12" ht="10.5" customHeight="1">
      <c r="A10" s="932"/>
      <c r="B10" s="931"/>
      <c r="C10" s="930"/>
      <c r="D10" s="949"/>
      <c r="E10" s="950"/>
      <c r="F10" s="950"/>
      <c r="G10" s="950"/>
      <c r="H10" s="950"/>
      <c r="I10" s="930"/>
      <c r="J10" s="949"/>
      <c r="K10" s="950"/>
      <c r="L10" s="950"/>
    </row>
    <row r="11" spans="1:12" ht="20.25" customHeight="1">
      <c r="A11" s="928" t="s">
        <v>871</v>
      </c>
      <c r="B11" s="921">
        <v>3350.7026000000001</v>
      </c>
      <c r="C11" s="925">
        <v>37689.938099999999</v>
      </c>
      <c r="D11" s="921">
        <v>106.5052</v>
      </c>
      <c r="E11" s="926">
        <v>21691</v>
      </c>
      <c r="F11" s="926">
        <v>28400.410500000002</v>
      </c>
      <c r="G11" s="926">
        <v>49884.284699999997</v>
      </c>
      <c r="H11" s="926">
        <v>67144.345199999996</v>
      </c>
      <c r="I11" s="925">
        <v>43343.062700000002</v>
      </c>
      <c r="J11" s="921">
        <v>106.62</v>
      </c>
      <c r="K11" s="926">
        <v>32892.246800000001</v>
      </c>
      <c r="L11" s="926">
        <v>51594.859600000003</v>
      </c>
    </row>
    <row r="12" spans="1:12" ht="20.25" customHeight="1">
      <c r="A12" s="947" t="s">
        <v>870</v>
      </c>
      <c r="B12" s="943">
        <v>99.856499999999997</v>
      </c>
      <c r="C12" s="944">
        <v>28340.4755</v>
      </c>
      <c r="D12" s="943">
        <v>102.8677</v>
      </c>
      <c r="E12" s="945">
        <v>17917.377</v>
      </c>
      <c r="F12" s="945">
        <v>21788.607</v>
      </c>
      <c r="G12" s="945">
        <v>36560.581100000003</v>
      </c>
      <c r="H12" s="945">
        <v>45590.032399999996</v>
      </c>
      <c r="I12" s="944">
        <v>31359.867399999999</v>
      </c>
      <c r="J12" s="943">
        <v>103.71</v>
      </c>
      <c r="K12" s="945">
        <v>29344.620999999999</v>
      </c>
      <c r="L12" s="945">
        <v>45676.733899999999</v>
      </c>
    </row>
    <row r="13" spans="1:12" ht="20.25" customHeight="1">
      <c r="A13" s="947" t="s">
        <v>869</v>
      </c>
      <c r="B13" s="943">
        <v>73.231899999999996</v>
      </c>
      <c r="C13" s="944">
        <v>41670.695299999999</v>
      </c>
      <c r="D13" s="943">
        <v>108.3105</v>
      </c>
      <c r="E13" s="945">
        <v>22731.8341</v>
      </c>
      <c r="F13" s="945">
        <v>30831.851699999999</v>
      </c>
      <c r="G13" s="945">
        <v>59518.1492</v>
      </c>
      <c r="H13" s="945">
        <v>91587.155700000003</v>
      </c>
      <c r="I13" s="944">
        <v>52589.0798</v>
      </c>
      <c r="J13" s="943">
        <v>108.65</v>
      </c>
      <c r="K13" s="945">
        <v>35198.294900000001</v>
      </c>
      <c r="L13" s="945">
        <v>66005.045800000007</v>
      </c>
    </row>
    <row r="14" spans="1:12" ht="20.25" customHeight="1">
      <c r="A14" s="947" t="s">
        <v>868</v>
      </c>
      <c r="B14" s="943">
        <v>20.1614</v>
      </c>
      <c r="C14" s="944">
        <v>34785.055899999999</v>
      </c>
      <c r="D14" s="943">
        <v>106.8997</v>
      </c>
      <c r="E14" s="945">
        <v>24383.638999999999</v>
      </c>
      <c r="F14" s="945">
        <v>28597.690200000001</v>
      </c>
      <c r="G14" s="945">
        <v>47952.032599999999</v>
      </c>
      <c r="H14" s="945">
        <v>63406.169000000002</v>
      </c>
      <c r="I14" s="944">
        <v>42968.849099999999</v>
      </c>
      <c r="J14" s="943">
        <v>109.27</v>
      </c>
      <c r="K14" s="945">
        <v>36898.1679</v>
      </c>
      <c r="L14" s="945">
        <v>67209.403900000005</v>
      </c>
    </row>
    <row r="15" spans="1:12" ht="20.25" customHeight="1">
      <c r="A15" s="947" t="s">
        <v>867</v>
      </c>
      <c r="B15" s="943">
        <v>10.1303</v>
      </c>
      <c r="C15" s="944">
        <v>40387.110500000003</v>
      </c>
      <c r="D15" s="943">
        <v>109.3711</v>
      </c>
      <c r="E15" s="945">
        <v>17127.431199999999</v>
      </c>
      <c r="F15" s="945">
        <v>25634.125499999998</v>
      </c>
      <c r="G15" s="945">
        <v>64086.075100000002</v>
      </c>
      <c r="H15" s="945">
        <v>124933.8584</v>
      </c>
      <c r="I15" s="944">
        <v>59365.661</v>
      </c>
      <c r="J15" s="943">
        <v>112.89</v>
      </c>
      <c r="K15" s="945">
        <v>30274.869500000001</v>
      </c>
      <c r="L15" s="945">
        <v>66755.626000000004</v>
      </c>
    </row>
    <row r="16" spans="1:12" ht="20.25" customHeight="1">
      <c r="A16" s="947" t="s">
        <v>866</v>
      </c>
      <c r="B16" s="943">
        <v>7.0789999999999997</v>
      </c>
      <c r="C16" s="944">
        <v>31647.843499999999</v>
      </c>
      <c r="D16" s="943">
        <v>108.883</v>
      </c>
      <c r="E16" s="945">
        <v>18188.0101</v>
      </c>
      <c r="F16" s="945">
        <v>22072.189200000001</v>
      </c>
      <c r="G16" s="945">
        <v>44214.252200000003</v>
      </c>
      <c r="H16" s="945">
        <v>69759.795899999997</v>
      </c>
      <c r="I16" s="944">
        <v>41102.943800000001</v>
      </c>
      <c r="J16" s="943">
        <v>108.2</v>
      </c>
      <c r="K16" s="945">
        <v>30349.8416</v>
      </c>
      <c r="L16" s="945">
        <v>76378.189100000003</v>
      </c>
    </row>
    <row r="17" spans="1:12" ht="20.25" customHeight="1">
      <c r="A17" s="947" t="s">
        <v>865</v>
      </c>
      <c r="B17" s="943">
        <v>6.2667000000000002</v>
      </c>
      <c r="C17" s="944">
        <v>31896.331600000001</v>
      </c>
      <c r="D17" s="943">
        <v>108.4783</v>
      </c>
      <c r="E17" s="945">
        <v>17607.368900000001</v>
      </c>
      <c r="F17" s="945">
        <v>23701.8979</v>
      </c>
      <c r="G17" s="945">
        <v>39956.128799999999</v>
      </c>
      <c r="H17" s="945">
        <v>54069.3226</v>
      </c>
      <c r="I17" s="944">
        <v>37537.902800000003</v>
      </c>
      <c r="J17" s="943">
        <v>111.16</v>
      </c>
      <c r="K17" s="945">
        <v>30795.5838</v>
      </c>
      <c r="L17" s="945">
        <v>67977.920800000007</v>
      </c>
    </row>
    <row r="18" spans="1:12" ht="20.25" customHeight="1">
      <c r="A18" s="947" t="s">
        <v>864</v>
      </c>
      <c r="B18" s="943">
        <v>4.1018999999999997</v>
      </c>
      <c r="C18" s="944">
        <v>22901.2585</v>
      </c>
      <c r="D18" s="943">
        <v>109.35129999999999</v>
      </c>
      <c r="E18" s="945">
        <v>16191.9725</v>
      </c>
      <c r="F18" s="945">
        <v>17896.984</v>
      </c>
      <c r="G18" s="945">
        <v>32756.942299999999</v>
      </c>
      <c r="H18" s="945">
        <v>42590.917200000004</v>
      </c>
      <c r="I18" s="944">
        <v>26895.1669</v>
      </c>
      <c r="J18" s="943">
        <v>108.85</v>
      </c>
      <c r="K18" s="945">
        <v>27116.649399999998</v>
      </c>
      <c r="L18" s="945">
        <v>26217.563300000002</v>
      </c>
    </row>
    <row r="19" spans="1:12" ht="20.25" customHeight="1">
      <c r="A19" s="947" t="s">
        <v>863</v>
      </c>
      <c r="B19" s="943">
        <v>3.6455000000000002</v>
      </c>
      <c r="C19" s="944">
        <v>31220.168600000001</v>
      </c>
      <c r="D19" s="943">
        <v>108.09269999999999</v>
      </c>
      <c r="E19" s="945">
        <v>24323.283899999999</v>
      </c>
      <c r="F19" s="945">
        <v>27658.4159</v>
      </c>
      <c r="G19" s="945">
        <v>35466.039700000001</v>
      </c>
      <c r="H19" s="945">
        <v>40879.858099999998</v>
      </c>
      <c r="I19" s="944">
        <v>32221.584299999999</v>
      </c>
      <c r="J19" s="943">
        <v>108.27</v>
      </c>
      <c r="K19" s="945">
        <v>31854.4751</v>
      </c>
      <c r="L19" s="945">
        <v>44138.278700000003</v>
      </c>
    </row>
    <row r="20" spans="1:12" ht="20.25" customHeight="1">
      <c r="A20" s="947" t="s">
        <v>862</v>
      </c>
      <c r="B20" s="943">
        <v>1.8957999999999999</v>
      </c>
      <c r="C20" s="944">
        <v>53832.813000000002</v>
      </c>
      <c r="D20" s="943">
        <v>103.822</v>
      </c>
      <c r="E20" s="945">
        <v>23088.242999999999</v>
      </c>
      <c r="F20" s="945">
        <v>34045.871400000004</v>
      </c>
      <c r="G20" s="945">
        <v>104643.44070000001</v>
      </c>
      <c r="H20" s="945">
        <v>215489.20009999999</v>
      </c>
      <c r="I20" s="944">
        <v>93383.088399999993</v>
      </c>
      <c r="J20" s="943">
        <v>100.62</v>
      </c>
      <c r="K20" s="945">
        <v>42395.558499999999</v>
      </c>
      <c r="L20" s="945">
        <v>96236.358800000002</v>
      </c>
    </row>
    <row r="21" spans="1:12" ht="20.25" customHeight="1" thickBot="1">
      <c r="A21" s="947" t="s">
        <v>861</v>
      </c>
      <c r="B21" s="943">
        <v>56.0657</v>
      </c>
      <c r="C21" s="944">
        <v>38336.803699999997</v>
      </c>
      <c r="D21" s="943">
        <v>102.2829</v>
      </c>
      <c r="E21" s="945">
        <v>19049.187699999999</v>
      </c>
      <c r="F21" s="945">
        <v>25919.9094</v>
      </c>
      <c r="G21" s="945">
        <v>60134.128299999997</v>
      </c>
      <c r="H21" s="945">
        <v>105839.3763</v>
      </c>
      <c r="I21" s="944">
        <v>55538.601300000002</v>
      </c>
      <c r="J21" s="943">
        <v>104.11</v>
      </c>
      <c r="K21" s="945">
        <v>29045.644199999999</v>
      </c>
      <c r="L21" s="945">
        <v>76191.323600000003</v>
      </c>
    </row>
    <row r="22" spans="1:12" ht="20.25" customHeight="1" thickTop="1">
      <c r="A22" s="918" t="s">
        <v>551</v>
      </c>
      <c r="B22" s="942">
        <v>3633.1379999999999</v>
      </c>
      <c r="C22" s="914">
        <v>37417.808700000001</v>
      </c>
      <c r="D22" s="915">
        <v>106.2398</v>
      </c>
      <c r="E22" s="916">
        <v>21402.436799999999</v>
      </c>
      <c r="F22" s="916">
        <v>28094.992300000002</v>
      </c>
      <c r="G22" s="916">
        <v>49749.296399999999</v>
      </c>
      <c r="H22" s="916">
        <v>67527.714300000007</v>
      </c>
      <c r="I22" s="914">
        <v>43412.871500000001</v>
      </c>
      <c r="J22" s="915">
        <v>106.42</v>
      </c>
      <c r="K22" s="916">
        <v>32700.803100000001</v>
      </c>
      <c r="L22" s="916">
        <v>52403.107000000004</v>
      </c>
    </row>
  </sheetData>
  <mergeCells count="10">
    <mergeCell ref="K5:L5"/>
    <mergeCell ref="A3:L3"/>
    <mergeCell ref="A4:L4"/>
    <mergeCell ref="C1:I1"/>
    <mergeCell ref="A2:J2"/>
    <mergeCell ref="A5:A7"/>
    <mergeCell ref="B5:B6"/>
    <mergeCell ref="C5:D5"/>
    <mergeCell ref="E5:H5"/>
    <mergeCell ref="I5:J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88" orientation="landscape" r:id="rId1"/>
  <headerFooter>
    <oddHeader xml:space="preserve">&amp;RStrana 13
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5CA68-1C8D-4CEC-A69D-F561254A3A98}">
  <sheetPr>
    <tabColor theme="2"/>
    <pageSetUpPr fitToPage="1"/>
  </sheetPr>
  <dimension ref="A1:M26"/>
  <sheetViews>
    <sheetView showGridLines="0" zoomScaleNormal="100" workbookViewId="0">
      <selection sqref="A1:N1"/>
    </sheetView>
  </sheetViews>
  <sheetFormatPr defaultColWidth="7.28515625" defaultRowHeight="12.75"/>
  <cols>
    <col min="1" max="1" width="50.42578125" style="937" customWidth="1"/>
    <col min="2" max="2" width="13.28515625" style="937" customWidth="1"/>
    <col min="3" max="10" width="9.28515625" style="937" customWidth="1"/>
    <col min="11" max="11" width="7.28515625" style="937"/>
    <col min="12" max="12" width="7.7109375" style="937" bestFit="1" customWidth="1"/>
    <col min="13" max="13" width="6.5703125" style="937" customWidth="1"/>
    <col min="14" max="256" width="7.28515625" style="937"/>
    <col min="257" max="257" width="46.7109375" style="937" customWidth="1"/>
    <col min="258" max="258" width="11.7109375" style="937" customWidth="1"/>
    <col min="259" max="264" width="7.85546875" style="937" customWidth="1"/>
    <col min="265" max="512" width="7.28515625" style="937"/>
    <col min="513" max="513" width="46.7109375" style="937" customWidth="1"/>
    <col min="514" max="514" width="11.7109375" style="937" customWidth="1"/>
    <col min="515" max="520" width="7.85546875" style="937" customWidth="1"/>
    <col min="521" max="768" width="7.28515625" style="937"/>
    <col min="769" max="769" width="46.7109375" style="937" customWidth="1"/>
    <col min="770" max="770" width="11.7109375" style="937" customWidth="1"/>
    <col min="771" max="776" width="7.85546875" style="937" customWidth="1"/>
    <col min="777" max="1024" width="7.28515625" style="937"/>
    <col min="1025" max="1025" width="46.7109375" style="937" customWidth="1"/>
    <col min="1026" max="1026" width="11.7109375" style="937" customWidth="1"/>
    <col min="1027" max="1032" width="7.85546875" style="937" customWidth="1"/>
    <col min="1033" max="1280" width="7.28515625" style="937"/>
    <col min="1281" max="1281" width="46.7109375" style="937" customWidth="1"/>
    <col min="1282" max="1282" width="11.7109375" style="937" customWidth="1"/>
    <col min="1283" max="1288" width="7.85546875" style="937" customWidth="1"/>
    <col min="1289" max="1536" width="7.28515625" style="937"/>
    <col min="1537" max="1537" width="46.7109375" style="937" customWidth="1"/>
    <col min="1538" max="1538" width="11.7109375" style="937" customWidth="1"/>
    <col min="1539" max="1544" width="7.85546875" style="937" customWidth="1"/>
    <col min="1545" max="1792" width="7.28515625" style="937"/>
    <col min="1793" max="1793" width="46.7109375" style="937" customWidth="1"/>
    <col min="1794" max="1794" width="11.7109375" style="937" customWidth="1"/>
    <col min="1795" max="1800" width="7.85546875" style="937" customWidth="1"/>
    <col min="1801" max="2048" width="7.28515625" style="937"/>
    <col min="2049" max="2049" width="46.7109375" style="937" customWidth="1"/>
    <col min="2050" max="2050" width="11.7109375" style="937" customWidth="1"/>
    <col min="2051" max="2056" width="7.85546875" style="937" customWidth="1"/>
    <col min="2057" max="2304" width="7.28515625" style="937"/>
    <col min="2305" max="2305" width="46.7109375" style="937" customWidth="1"/>
    <col min="2306" max="2306" width="11.7109375" style="937" customWidth="1"/>
    <col min="2307" max="2312" width="7.85546875" style="937" customWidth="1"/>
    <col min="2313" max="2560" width="7.28515625" style="937"/>
    <col min="2561" max="2561" width="46.7109375" style="937" customWidth="1"/>
    <col min="2562" max="2562" width="11.7109375" style="937" customWidth="1"/>
    <col min="2563" max="2568" width="7.85546875" style="937" customWidth="1"/>
    <col min="2569" max="2816" width="7.28515625" style="937"/>
    <col min="2817" max="2817" width="46.7109375" style="937" customWidth="1"/>
    <col min="2818" max="2818" width="11.7109375" style="937" customWidth="1"/>
    <col min="2819" max="2824" width="7.85546875" style="937" customWidth="1"/>
    <col min="2825" max="3072" width="7.28515625" style="937"/>
    <col min="3073" max="3073" width="46.7109375" style="937" customWidth="1"/>
    <col min="3074" max="3074" width="11.7109375" style="937" customWidth="1"/>
    <col min="3075" max="3080" width="7.85546875" style="937" customWidth="1"/>
    <col min="3081" max="3328" width="7.28515625" style="937"/>
    <col min="3329" max="3329" width="46.7109375" style="937" customWidth="1"/>
    <col min="3330" max="3330" width="11.7109375" style="937" customWidth="1"/>
    <col min="3331" max="3336" width="7.85546875" style="937" customWidth="1"/>
    <col min="3337" max="3584" width="7.28515625" style="937"/>
    <col min="3585" max="3585" width="46.7109375" style="937" customWidth="1"/>
    <col min="3586" max="3586" width="11.7109375" style="937" customWidth="1"/>
    <col min="3587" max="3592" width="7.85546875" style="937" customWidth="1"/>
    <col min="3593" max="3840" width="7.28515625" style="937"/>
    <col min="3841" max="3841" width="46.7109375" style="937" customWidth="1"/>
    <col min="3842" max="3842" width="11.7109375" style="937" customWidth="1"/>
    <col min="3843" max="3848" width="7.85546875" style="937" customWidth="1"/>
    <col min="3849" max="4096" width="7.28515625" style="937"/>
    <col min="4097" max="4097" width="46.7109375" style="937" customWidth="1"/>
    <col min="4098" max="4098" width="11.7109375" style="937" customWidth="1"/>
    <col min="4099" max="4104" width="7.85546875" style="937" customWidth="1"/>
    <col min="4105" max="4352" width="7.28515625" style="937"/>
    <col min="4353" max="4353" width="46.7109375" style="937" customWidth="1"/>
    <col min="4354" max="4354" width="11.7109375" style="937" customWidth="1"/>
    <col min="4355" max="4360" width="7.85546875" style="937" customWidth="1"/>
    <col min="4361" max="4608" width="7.28515625" style="937"/>
    <col min="4609" max="4609" width="46.7109375" style="937" customWidth="1"/>
    <col min="4610" max="4610" width="11.7109375" style="937" customWidth="1"/>
    <col min="4611" max="4616" width="7.85546875" style="937" customWidth="1"/>
    <col min="4617" max="4864" width="7.28515625" style="937"/>
    <col min="4865" max="4865" width="46.7109375" style="937" customWidth="1"/>
    <col min="4866" max="4866" width="11.7109375" style="937" customWidth="1"/>
    <col min="4867" max="4872" width="7.85546875" style="937" customWidth="1"/>
    <col min="4873" max="5120" width="7.28515625" style="937"/>
    <col min="5121" max="5121" width="46.7109375" style="937" customWidth="1"/>
    <col min="5122" max="5122" width="11.7109375" style="937" customWidth="1"/>
    <col min="5123" max="5128" width="7.85546875" style="937" customWidth="1"/>
    <col min="5129" max="5376" width="7.28515625" style="937"/>
    <col min="5377" max="5377" width="46.7109375" style="937" customWidth="1"/>
    <col min="5378" max="5378" width="11.7109375" style="937" customWidth="1"/>
    <col min="5379" max="5384" width="7.85546875" style="937" customWidth="1"/>
    <col min="5385" max="5632" width="7.28515625" style="937"/>
    <col min="5633" max="5633" width="46.7109375" style="937" customWidth="1"/>
    <col min="5634" max="5634" width="11.7109375" style="937" customWidth="1"/>
    <col min="5635" max="5640" width="7.85546875" style="937" customWidth="1"/>
    <col min="5641" max="5888" width="7.28515625" style="937"/>
    <col min="5889" max="5889" width="46.7109375" style="937" customWidth="1"/>
    <col min="5890" max="5890" width="11.7109375" style="937" customWidth="1"/>
    <col min="5891" max="5896" width="7.85546875" style="937" customWidth="1"/>
    <col min="5897" max="6144" width="7.28515625" style="937"/>
    <col min="6145" max="6145" width="46.7109375" style="937" customWidth="1"/>
    <col min="6146" max="6146" width="11.7109375" style="937" customWidth="1"/>
    <col min="6147" max="6152" width="7.85546875" style="937" customWidth="1"/>
    <col min="6153" max="6400" width="7.28515625" style="937"/>
    <col min="6401" max="6401" width="46.7109375" style="937" customWidth="1"/>
    <col min="6402" max="6402" width="11.7109375" style="937" customWidth="1"/>
    <col min="6403" max="6408" width="7.85546875" style="937" customWidth="1"/>
    <col min="6409" max="6656" width="7.28515625" style="937"/>
    <col min="6657" max="6657" width="46.7109375" style="937" customWidth="1"/>
    <col min="6658" max="6658" width="11.7109375" style="937" customWidth="1"/>
    <col min="6659" max="6664" width="7.85546875" style="937" customWidth="1"/>
    <col min="6665" max="6912" width="7.28515625" style="937"/>
    <col min="6913" max="6913" width="46.7109375" style="937" customWidth="1"/>
    <col min="6914" max="6914" width="11.7109375" style="937" customWidth="1"/>
    <col min="6915" max="6920" width="7.85546875" style="937" customWidth="1"/>
    <col min="6921" max="7168" width="7.28515625" style="937"/>
    <col min="7169" max="7169" width="46.7109375" style="937" customWidth="1"/>
    <col min="7170" max="7170" width="11.7109375" style="937" customWidth="1"/>
    <col min="7171" max="7176" width="7.85546875" style="937" customWidth="1"/>
    <col min="7177" max="7424" width="7.28515625" style="937"/>
    <col min="7425" max="7425" width="46.7109375" style="937" customWidth="1"/>
    <col min="7426" max="7426" width="11.7109375" style="937" customWidth="1"/>
    <col min="7427" max="7432" width="7.85546875" style="937" customWidth="1"/>
    <col min="7433" max="7680" width="7.28515625" style="937"/>
    <col min="7681" max="7681" width="46.7109375" style="937" customWidth="1"/>
    <col min="7682" max="7682" width="11.7109375" style="937" customWidth="1"/>
    <col min="7683" max="7688" width="7.85546875" style="937" customWidth="1"/>
    <col min="7689" max="7936" width="7.28515625" style="937"/>
    <col min="7937" max="7937" width="46.7109375" style="937" customWidth="1"/>
    <col min="7938" max="7938" width="11.7109375" style="937" customWidth="1"/>
    <col min="7939" max="7944" width="7.85546875" style="937" customWidth="1"/>
    <col min="7945" max="8192" width="7.28515625" style="937"/>
    <col min="8193" max="8193" width="46.7109375" style="937" customWidth="1"/>
    <col min="8194" max="8194" width="11.7109375" style="937" customWidth="1"/>
    <col min="8195" max="8200" width="7.85546875" style="937" customWidth="1"/>
    <col min="8201" max="8448" width="7.28515625" style="937"/>
    <col min="8449" max="8449" width="46.7109375" style="937" customWidth="1"/>
    <col min="8450" max="8450" width="11.7109375" style="937" customWidth="1"/>
    <col min="8451" max="8456" width="7.85546875" style="937" customWidth="1"/>
    <col min="8457" max="8704" width="7.28515625" style="937"/>
    <col min="8705" max="8705" width="46.7109375" style="937" customWidth="1"/>
    <col min="8706" max="8706" width="11.7109375" style="937" customWidth="1"/>
    <col min="8707" max="8712" width="7.85546875" style="937" customWidth="1"/>
    <col min="8713" max="8960" width="7.28515625" style="937"/>
    <col min="8961" max="8961" width="46.7109375" style="937" customWidth="1"/>
    <col min="8962" max="8962" width="11.7109375" style="937" customWidth="1"/>
    <col min="8963" max="8968" width="7.85546875" style="937" customWidth="1"/>
    <col min="8969" max="9216" width="7.28515625" style="937"/>
    <col min="9217" max="9217" width="46.7109375" style="937" customWidth="1"/>
    <col min="9218" max="9218" width="11.7109375" style="937" customWidth="1"/>
    <col min="9219" max="9224" width="7.85546875" style="937" customWidth="1"/>
    <col min="9225" max="9472" width="7.28515625" style="937"/>
    <col min="9473" max="9473" width="46.7109375" style="937" customWidth="1"/>
    <col min="9474" max="9474" width="11.7109375" style="937" customWidth="1"/>
    <col min="9475" max="9480" width="7.85546875" style="937" customWidth="1"/>
    <col min="9481" max="9728" width="7.28515625" style="937"/>
    <col min="9729" max="9729" width="46.7109375" style="937" customWidth="1"/>
    <col min="9730" max="9730" width="11.7109375" style="937" customWidth="1"/>
    <col min="9731" max="9736" width="7.85546875" style="937" customWidth="1"/>
    <col min="9737" max="9984" width="7.28515625" style="937"/>
    <col min="9985" max="9985" width="46.7109375" style="937" customWidth="1"/>
    <col min="9986" max="9986" width="11.7109375" style="937" customWidth="1"/>
    <col min="9987" max="9992" width="7.85546875" style="937" customWidth="1"/>
    <col min="9993" max="10240" width="7.28515625" style="937"/>
    <col min="10241" max="10241" width="46.7109375" style="937" customWidth="1"/>
    <col min="10242" max="10242" width="11.7109375" style="937" customWidth="1"/>
    <col min="10243" max="10248" width="7.85546875" style="937" customWidth="1"/>
    <col min="10249" max="10496" width="7.28515625" style="937"/>
    <col min="10497" max="10497" width="46.7109375" style="937" customWidth="1"/>
    <col min="10498" max="10498" width="11.7109375" style="937" customWidth="1"/>
    <col min="10499" max="10504" width="7.85546875" style="937" customWidth="1"/>
    <col min="10505" max="10752" width="7.28515625" style="937"/>
    <col min="10753" max="10753" width="46.7109375" style="937" customWidth="1"/>
    <col min="10754" max="10754" width="11.7109375" style="937" customWidth="1"/>
    <col min="10755" max="10760" width="7.85546875" style="937" customWidth="1"/>
    <col min="10761" max="11008" width="7.28515625" style="937"/>
    <col min="11009" max="11009" width="46.7109375" style="937" customWidth="1"/>
    <col min="11010" max="11010" width="11.7109375" style="937" customWidth="1"/>
    <col min="11011" max="11016" width="7.85546875" style="937" customWidth="1"/>
    <col min="11017" max="11264" width="7.28515625" style="937"/>
    <col min="11265" max="11265" width="46.7109375" style="937" customWidth="1"/>
    <col min="11266" max="11266" width="11.7109375" style="937" customWidth="1"/>
    <col min="11267" max="11272" width="7.85546875" style="937" customWidth="1"/>
    <col min="11273" max="11520" width="7.28515625" style="937"/>
    <col min="11521" max="11521" width="46.7109375" style="937" customWidth="1"/>
    <col min="11522" max="11522" width="11.7109375" style="937" customWidth="1"/>
    <col min="11523" max="11528" width="7.85546875" style="937" customWidth="1"/>
    <col min="11529" max="11776" width="7.28515625" style="937"/>
    <col min="11777" max="11777" width="46.7109375" style="937" customWidth="1"/>
    <col min="11778" max="11778" width="11.7109375" style="937" customWidth="1"/>
    <col min="11779" max="11784" width="7.85546875" style="937" customWidth="1"/>
    <col min="11785" max="12032" width="7.28515625" style="937"/>
    <col min="12033" max="12033" width="46.7109375" style="937" customWidth="1"/>
    <col min="12034" max="12034" width="11.7109375" style="937" customWidth="1"/>
    <col min="12035" max="12040" width="7.85546875" style="937" customWidth="1"/>
    <col min="12041" max="12288" width="7.28515625" style="937"/>
    <col min="12289" max="12289" width="46.7109375" style="937" customWidth="1"/>
    <col min="12290" max="12290" width="11.7109375" style="937" customWidth="1"/>
    <col min="12291" max="12296" width="7.85546875" style="937" customWidth="1"/>
    <col min="12297" max="12544" width="7.28515625" style="937"/>
    <col min="12545" max="12545" width="46.7109375" style="937" customWidth="1"/>
    <col min="12546" max="12546" width="11.7109375" style="937" customWidth="1"/>
    <col min="12547" max="12552" width="7.85546875" style="937" customWidth="1"/>
    <col min="12553" max="12800" width="7.28515625" style="937"/>
    <col min="12801" max="12801" width="46.7109375" style="937" customWidth="1"/>
    <col min="12802" max="12802" width="11.7109375" style="937" customWidth="1"/>
    <col min="12803" max="12808" width="7.85546875" style="937" customWidth="1"/>
    <col min="12809" max="13056" width="7.28515625" style="937"/>
    <col min="13057" max="13057" width="46.7109375" style="937" customWidth="1"/>
    <col min="13058" max="13058" width="11.7109375" style="937" customWidth="1"/>
    <col min="13059" max="13064" width="7.85546875" style="937" customWidth="1"/>
    <col min="13065" max="13312" width="7.28515625" style="937"/>
    <col min="13313" max="13313" width="46.7109375" style="937" customWidth="1"/>
    <col min="13314" max="13314" width="11.7109375" style="937" customWidth="1"/>
    <col min="13315" max="13320" width="7.85546875" style="937" customWidth="1"/>
    <col min="13321" max="13568" width="7.28515625" style="937"/>
    <col min="13569" max="13569" width="46.7109375" style="937" customWidth="1"/>
    <col min="13570" max="13570" width="11.7109375" style="937" customWidth="1"/>
    <col min="13571" max="13576" width="7.85546875" style="937" customWidth="1"/>
    <col min="13577" max="13824" width="7.28515625" style="937"/>
    <col min="13825" max="13825" width="46.7109375" style="937" customWidth="1"/>
    <col min="13826" max="13826" width="11.7109375" style="937" customWidth="1"/>
    <col min="13827" max="13832" width="7.85546875" style="937" customWidth="1"/>
    <col min="13833" max="14080" width="7.28515625" style="937"/>
    <col min="14081" max="14081" width="46.7109375" style="937" customWidth="1"/>
    <col min="14082" max="14082" width="11.7109375" style="937" customWidth="1"/>
    <col min="14083" max="14088" width="7.85546875" style="937" customWidth="1"/>
    <col min="14089" max="14336" width="7.28515625" style="937"/>
    <col min="14337" max="14337" width="46.7109375" style="937" customWidth="1"/>
    <col min="14338" max="14338" width="11.7109375" style="937" customWidth="1"/>
    <col min="14339" max="14344" width="7.85546875" style="937" customWidth="1"/>
    <col min="14345" max="14592" width="7.28515625" style="937"/>
    <col min="14593" max="14593" width="46.7109375" style="937" customWidth="1"/>
    <col min="14594" max="14594" width="11.7109375" style="937" customWidth="1"/>
    <col min="14595" max="14600" width="7.85546875" style="937" customWidth="1"/>
    <col min="14601" max="14848" width="7.28515625" style="937"/>
    <col min="14849" max="14849" width="46.7109375" style="937" customWidth="1"/>
    <col min="14850" max="14850" width="11.7109375" style="937" customWidth="1"/>
    <col min="14851" max="14856" width="7.85546875" style="937" customWidth="1"/>
    <col min="14857" max="15104" width="7.28515625" style="937"/>
    <col min="15105" max="15105" width="46.7109375" style="937" customWidth="1"/>
    <col min="15106" max="15106" width="11.7109375" style="937" customWidth="1"/>
    <col min="15107" max="15112" width="7.85546875" style="937" customWidth="1"/>
    <col min="15113" max="15360" width="7.28515625" style="937"/>
    <col min="15361" max="15361" width="46.7109375" style="937" customWidth="1"/>
    <col min="15362" max="15362" width="11.7109375" style="937" customWidth="1"/>
    <col min="15363" max="15368" width="7.85546875" style="937" customWidth="1"/>
    <col min="15369" max="15616" width="7.28515625" style="937"/>
    <col min="15617" max="15617" width="46.7109375" style="937" customWidth="1"/>
    <col min="15618" max="15618" width="11.7109375" style="937" customWidth="1"/>
    <col min="15619" max="15624" width="7.85546875" style="937" customWidth="1"/>
    <col min="15625" max="15872" width="7.28515625" style="937"/>
    <col min="15873" max="15873" width="46.7109375" style="937" customWidth="1"/>
    <col min="15874" max="15874" width="11.7109375" style="937" customWidth="1"/>
    <col min="15875" max="15880" width="7.85546875" style="937" customWidth="1"/>
    <col min="15881" max="16128" width="7.28515625" style="937"/>
    <col min="16129" max="16129" width="46.7109375" style="937" customWidth="1"/>
    <col min="16130" max="16130" width="11.7109375" style="937" customWidth="1"/>
    <col min="16131" max="16136" width="7.85546875" style="937" customWidth="1"/>
    <col min="16137" max="16384" width="7.28515625" style="937"/>
  </cols>
  <sheetData>
    <row r="1" spans="1:13" ht="27.75" customHeight="1" thickBot="1">
      <c r="A1" s="941" t="s">
        <v>642</v>
      </c>
      <c r="B1" s="941"/>
      <c r="C1" s="941" t="s">
        <v>500</v>
      </c>
      <c r="D1" s="941"/>
      <c r="E1" s="941"/>
      <c r="F1" s="941"/>
      <c r="G1" s="941"/>
      <c r="H1" s="941"/>
      <c r="I1" s="941"/>
      <c r="J1" s="940" t="s">
        <v>522</v>
      </c>
      <c r="K1" s="938"/>
    </row>
    <row r="2" spans="1:13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  <c r="K2" s="938"/>
    </row>
    <row r="3" spans="1:13" ht="18.75" customHeight="1">
      <c r="A3" s="1354" t="s">
        <v>521</v>
      </c>
      <c r="B3" s="1354"/>
      <c r="C3" s="1354"/>
      <c r="D3" s="1354"/>
      <c r="E3" s="1354"/>
      <c r="F3" s="1354"/>
      <c r="G3" s="1354"/>
      <c r="H3" s="1354"/>
      <c r="I3" s="1354"/>
      <c r="J3" s="1354"/>
      <c r="K3" s="1029"/>
    </row>
    <row r="4" spans="1:13" ht="18.75" customHeight="1">
      <c r="A4" s="1371"/>
      <c r="B4" s="1371"/>
      <c r="C4" s="1371"/>
      <c r="D4" s="1371"/>
      <c r="E4" s="1371"/>
      <c r="F4" s="1371"/>
      <c r="G4" s="1371"/>
      <c r="H4" s="1371"/>
      <c r="I4" s="1371"/>
      <c r="J4" s="1371"/>
      <c r="K4" s="1029"/>
    </row>
    <row r="5" spans="1:13" ht="16.5" customHeight="1">
      <c r="A5" s="1347" t="s">
        <v>880</v>
      </c>
      <c r="B5" s="1347" t="s">
        <v>638</v>
      </c>
      <c r="C5" s="1341" t="s">
        <v>655</v>
      </c>
      <c r="D5" s="1342"/>
      <c r="E5" s="1341" t="s">
        <v>654</v>
      </c>
      <c r="F5" s="1359"/>
      <c r="G5" s="1359"/>
      <c r="H5" s="1342"/>
      <c r="I5" s="1341" t="s">
        <v>637</v>
      </c>
      <c r="J5" s="1342"/>
    </row>
    <row r="6" spans="1:13" ht="33" customHeight="1">
      <c r="A6" s="1348"/>
      <c r="B6" s="1350"/>
      <c r="C6" s="934" t="s">
        <v>635</v>
      </c>
      <c r="D6" s="934" t="s">
        <v>371</v>
      </c>
      <c r="E6" s="934" t="s">
        <v>653</v>
      </c>
      <c r="F6" s="934" t="s">
        <v>652</v>
      </c>
      <c r="G6" s="934" t="s">
        <v>651</v>
      </c>
      <c r="H6" s="934" t="s">
        <v>650</v>
      </c>
      <c r="I6" s="934" t="s">
        <v>635</v>
      </c>
      <c r="J6" s="934" t="s">
        <v>371</v>
      </c>
    </row>
    <row r="7" spans="1:13" ht="16.5" customHeight="1" thickBot="1">
      <c r="A7" s="1349"/>
      <c r="B7" s="933" t="s">
        <v>649</v>
      </c>
      <c r="C7" s="933" t="s">
        <v>604</v>
      </c>
      <c r="D7" s="933" t="s">
        <v>603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603</v>
      </c>
    </row>
    <row r="8" spans="1:13" ht="10.5" customHeight="1">
      <c r="A8" s="1028"/>
      <c r="B8" s="931"/>
      <c r="C8" s="930"/>
      <c r="D8" s="949"/>
      <c r="E8" s="950"/>
      <c r="F8" s="950"/>
      <c r="G8" s="950"/>
      <c r="H8" s="950"/>
      <c r="I8" s="930"/>
      <c r="J8" s="949"/>
      <c r="L8" s="1026"/>
      <c r="M8" s="1026"/>
    </row>
    <row r="9" spans="1:13" ht="21" customHeight="1">
      <c r="A9" s="928" t="s">
        <v>879</v>
      </c>
      <c r="B9" s="921">
        <v>10.4642</v>
      </c>
      <c r="C9" s="925">
        <v>21526</v>
      </c>
      <c r="D9" s="921">
        <v>105.7247</v>
      </c>
      <c r="E9" s="926">
        <v>16428.963100000001</v>
      </c>
      <c r="F9" s="926">
        <v>18386.9751</v>
      </c>
      <c r="G9" s="926">
        <v>33064.529399999999</v>
      </c>
      <c r="H9" s="926">
        <v>44796.829400000002</v>
      </c>
      <c r="I9" s="925">
        <v>27766.823400000001</v>
      </c>
      <c r="J9" s="921">
        <v>104.39</v>
      </c>
      <c r="K9" s="1027"/>
      <c r="L9" s="1026"/>
      <c r="M9" s="1026"/>
    </row>
    <row r="10" spans="1:13" ht="21" customHeight="1">
      <c r="A10" s="947" t="s">
        <v>878</v>
      </c>
      <c r="B10" s="943">
        <v>83.834800000000001</v>
      </c>
      <c r="C10" s="944">
        <v>26002.579300000001</v>
      </c>
      <c r="D10" s="943">
        <v>105.6232</v>
      </c>
      <c r="E10" s="945">
        <v>17714.111099999998</v>
      </c>
      <c r="F10" s="945">
        <v>20259.1633</v>
      </c>
      <c r="G10" s="945">
        <v>35212.134899999997</v>
      </c>
      <c r="H10" s="945">
        <v>45897.185899999997</v>
      </c>
      <c r="I10" s="944">
        <v>29840.178</v>
      </c>
      <c r="J10" s="943">
        <v>105.96</v>
      </c>
      <c r="K10" s="1027"/>
      <c r="L10" s="1026"/>
      <c r="M10" s="1026"/>
    </row>
    <row r="11" spans="1:13" ht="21" customHeight="1">
      <c r="A11" s="947" t="s">
        <v>877</v>
      </c>
      <c r="B11" s="943">
        <v>3538.4063000000001</v>
      </c>
      <c r="C11" s="944">
        <v>37713.592600000004</v>
      </c>
      <c r="D11" s="943">
        <v>106.3066</v>
      </c>
      <c r="E11" s="945">
        <v>21753.356899999999</v>
      </c>
      <c r="F11" s="945">
        <v>28443.237300000001</v>
      </c>
      <c r="G11" s="945">
        <v>50092.278100000003</v>
      </c>
      <c r="H11" s="945">
        <v>68022.789000000004</v>
      </c>
      <c r="I11" s="944">
        <v>43781.427799999998</v>
      </c>
      <c r="J11" s="943">
        <v>106.51</v>
      </c>
      <c r="K11" s="1027"/>
      <c r="L11" s="1026"/>
      <c r="M11" s="1026"/>
    </row>
    <row r="12" spans="1:13" ht="21" customHeight="1" thickBot="1">
      <c r="A12" s="1016" t="s">
        <v>657</v>
      </c>
      <c r="B12" s="1012">
        <v>0.4325</v>
      </c>
      <c r="C12" s="1013">
        <v>36144.158900000002</v>
      </c>
      <c r="D12" s="1012">
        <v>103.72199999999999</v>
      </c>
      <c r="E12" s="1014">
        <v>30472.025300000001</v>
      </c>
      <c r="F12" s="1014">
        <v>33444.25</v>
      </c>
      <c r="G12" s="1014">
        <v>39887.817900000002</v>
      </c>
      <c r="H12" s="1014">
        <v>47220.608200000002</v>
      </c>
      <c r="I12" s="1013">
        <v>37662.908199999998</v>
      </c>
      <c r="J12" s="1012">
        <v>103.95</v>
      </c>
      <c r="K12" s="1027"/>
      <c r="L12" s="1026"/>
      <c r="M12" s="1026"/>
    </row>
    <row r="13" spans="1:13" ht="21" customHeight="1" thickTop="1">
      <c r="A13" s="918" t="s">
        <v>551</v>
      </c>
      <c r="B13" s="915">
        <v>3633.1379999999999</v>
      </c>
      <c r="C13" s="914">
        <v>37417.808700000001</v>
      </c>
      <c r="D13" s="915">
        <v>106.2398</v>
      </c>
      <c r="E13" s="916">
        <v>21402.436799999999</v>
      </c>
      <c r="F13" s="916">
        <v>28094.992300000002</v>
      </c>
      <c r="G13" s="916">
        <v>49749.296399999999</v>
      </c>
      <c r="H13" s="916">
        <v>67527.714300000007</v>
      </c>
      <c r="I13" s="914">
        <v>43412.871500000001</v>
      </c>
      <c r="J13" s="915">
        <v>106.42</v>
      </c>
      <c r="K13" s="1027"/>
      <c r="L13" s="1026"/>
      <c r="M13" s="1025"/>
    </row>
    <row r="16" spans="1:13">
      <c r="B16" s="1023"/>
      <c r="C16" s="1023"/>
      <c r="D16" s="1023"/>
      <c r="E16" s="1023"/>
      <c r="F16" s="1023"/>
      <c r="G16" s="1023"/>
      <c r="H16" s="1023"/>
      <c r="I16" s="1023"/>
      <c r="J16" s="1023"/>
      <c r="K16" s="1023"/>
      <c r="L16" s="1023"/>
    </row>
    <row r="17" spans="1:12">
      <c r="A17" s="1024"/>
      <c r="B17" s="1023"/>
      <c r="C17" s="1023"/>
      <c r="D17" s="1023"/>
      <c r="E17" s="1023"/>
      <c r="F17" s="1023"/>
      <c r="G17" s="1023"/>
      <c r="H17" s="1023"/>
      <c r="I17" s="1023"/>
      <c r="J17" s="1023"/>
      <c r="K17" s="1023"/>
      <c r="L17" s="1023"/>
    </row>
    <row r="18" spans="1:12">
      <c r="B18" s="1023"/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</row>
    <row r="19" spans="1:12">
      <c r="B19" s="1023"/>
      <c r="C19" s="1023"/>
      <c r="D19" s="1023"/>
      <c r="E19" s="1023"/>
      <c r="F19" s="1023"/>
      <c r="G19" s="1023"/>
      <c r="H19" s="1023"/>
      <c r="I19" s="1023"/>
      <c r="J19" s="1023"/>
      <c r="K19" s="1023"/>
      <c r="L19" s="1023"/>
    </row>
    <row r="20" spans="1:12" ht="15">
      <c r="A20" s="1022"/>
      <c r="B20" s="1023"/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</row>
    <row r="21" spans="1:12" ht="15">
      <c r="A21" s="1022"/>
      <c r="B21" s="1023"/>
      <c r="C21" s="1023"/>
      <c r="D21" s="1023"/>
      <c r="E21" s="1023"/>
      <c r="F21" s="1023"/>
      <c r="G21" s="1023"/>
      <c r="H21" s="1023"/>
      <c r="I21" s="1023"/>
      <c r="J21" s="1023"/>
      <c r="K21" s="1023"/>
      <c r="L21" s="1023"/>
    </row>
    <row r="22" spans="1:12" ht="15">
      <c r="A22" s="1022"/>
      <c r="B22" s="1023"/>
      <c r="C22" s="1023"/>
      <c r="D22" s="1023"/>
      <c r="E22" s="1023"/>
      <c r="F22" s="1023"/>
      <c r="G22" s="1023"/>
      <c r="H22" s="1023"/>
      <c r="I22" s="1023"/>
      <c r="J22" s="1023"/>
      <c r="K22" s="1023"/>
      <c r="L22" s="1023"/>
    </row>
    <row r="23" spans="1:12" ht="15">
      <c r="A23" s="1022"/>
      <c r="B23" s="1023"/>
      <c r="C23" s="1023"/>
      <c r="D23" s="1023"/>
      <c r="E23" s="1023"/>
      <c r="F23" s="1023"/>
      <c r="G23" s="1023"/>
      <c r="H23" s="1023"/>
      <c r="I23" s="1023"/>
      <c r="J23" s="1023"/>
      <c r="K23" s="1023"/>
      <c r="L23" s="1023"/>
    </row>
    <row r="24" spans="1:12" ht="15">
      <c r="A24" s="1022"/>
      <c r="B24" s="1023"/>
      <c r="C24" s="1023"/>
      <c r="D24" s="1023"/>
      <c r="E24" s="1023"/>
      <c r="F24" s="1023"/>
      <c r="G24" s="1023"/>
      <c r="H24" s="1023"/>
      <c r="I24" s="1023"/>
      <c r="J24" s="1023"/>
      <c r="K24" s="1023"/>
      <c r="L24" s="1023"/>
    </row>
    <row r="25" spans="1:12" ht="15">
      <c r="A25" s="1022"/>
      <c r="B25" s="1023"/>
      <c r="C25" s="1023"/>
      <c r="D25" s="1023"/>
      <c r="E25" s="1023"/>
      <c r="F25" s="1023"/>
      <c r="G25" s="1023"/>
      <c r="H25" s="1023"/>
      <c r="I25" s="1023"/>
      <c r="J25" s="1023"/>
      <c r="K25" s="1023"/>
      <c r="L25" s="1023"/>
    </row>
    <row r="26" spans="1:12" ht="15">
      <c r="A26" s="1022"/>
    </row>
  </sheetData>
  <mergeCells count="8">
    <mergeCell ref="A2:J2"/>
    <mergeCell ref="A3:J3"/>
    <mergeCell ref="A4:J4"/>
    <mergeCell ref="A5:A7"/>
    <mergeCell ref="B5:B6"/>
    <mergeCell ref="C5:D5"/>
    <mergeCell ref="E5:H5"/>
    <mergeCell ref="I5:J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92" orientation="landscape" r:id="rId1"/>
  <headerFooter>
    <oddHeader>&amp;RStrana 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3104-3FB1-4CC8-990C-30D0EA2DCE00}">
  <dimension ref="A1:N34"/>
  <sheetViews>
    <sheetView zoomScaleNormal="100" workbookViewId="0">
      <selection activeCell="T14" sqref="T14"/>
    </sheetView>
  </sheetViews>
  <sheetFormatPr defaultColWidth="9.140625" defaultRowHeight="15"/>
  <cols>
    <col min="1" max="20" width="9.7109375" style="689" customWidth="1"/>
    <col min="21" max="16384" width="9.140625" style="689"/>
  </cols>
  <sheetData>
    <row r="1" spans="14:14" ht="26.45" customHeight="1">
      <c r="N1" s="291" t="s">
        <v>388</v>
      </c>
    </row>
    <row r="32" ht="22.5" customHeight="1"/>
    <row r="33" spans="1:1" ht="36.75" customHeight="1"/>
    <row r="34" spans="1:1">
      <c r="A34" s="8" t="s">
        <v>13</v>
      </c>
    </row>
  </sheetData>
  <printOptions horizontalCentered="1" verticalCentered="1"/>
  <pageMargins left="0.39370078740157483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BD225-E440-4C38-8542-4334C7D19003}">
  <sheetPr>
    <tabColor theme="2"/>
    <pageSetUpPr fitToPage="1"/>
  </sheetPr>
  <dimension ref="A1:L19"/>
  <sheetViews>
    <sheetView showGridLines="0" zoomScaleNormal="100" workbookViewId="0">
      <selection sqref="A1:N1"/>
    </sheetView>
  </sheetViews>
  <sheetFormatPr defaultColWidth="7.28515625" defaultRowHeight="12.75"/>
  <cols>
    <col min="1" max="1" width="29.140625" style="937" customWidth="1"/>
    <col min="2" max="2" width="13.28515625" style="937" customWidth="1"/>
    <col min="3" max="10" width="10" style="937" customWidth="1"/>
    <col min="11" max="222" width="7.28515625" style="937"/>
    <col min="223" max="223" width="23.5703125" style="937" customWidth="1"/>
    <col min="224" max="224" width="11.7109375" style="937" customWidth="1"/>
    <col min="225" max="230" width="7.85546875" style="937" customWidth="1"/>
    <col min="231" max="478" width="7.28515625" style="937"/>
    <col min="479" max="479" width="23.5703125" style="937" customWidth="1"/>
    <col min="480" max="480" width="11.7109375" style="937" customWidth="1"/>
    <col min="481" max="486" width="7.85546875" style="937" customWidth="1"/>
    <col min="487" max="734" width="7.28515625" style="937"/>
    <col min="735" max="735" width="23.5703125" style="937" customWidth="1"/>
    <col min="736" max="736" width="11.7109375" style="937" customWidth="1"/>
    <col min="737" max="742" width="7.85546875" style="937" customWidth="1"/>
    <col min="743" max="990" width="7.28515625" style="937"/>
    <col min="991" max="991" width="23.5703125" style="937" customWidth="1"/>
    <col min="992" max="992" width="11.7109375" style="937" customWidth="1"/>
    <col min="993" max="998" width="7.85546875" style="937" customWidth="1"/>
    <col min="999" max="1246" width="7.28515625" style="937"/>
    <col min="1247" max="1247" width="23.5703125" style="937" customWidth="1"/>
    <col min="1248" max="1248" width="11.7109375" style="937" customWidth="1"/>
    <col min="1249" max="1254" width="7.85546875" style="937" customWidth="1"/>
    <col min="1255" max="1502" width="7.28515625" style="937"/>
    <col min="1503" max="1503" width="23.5703125" style="937" customWidth="1"/>
    <col min="1504" max="1504" width="11.7109375" style="937" customWidth="1"/>
    <col min="1505" max="1510" width="7.85546875" style="937" customWidth="1"/>
    <col min="1511" max="1758" width="7.28515625" style="937"/>
    <col min="1759" max="1759" width="23.5703125" style="937" customWidth="1"/>
    <col min="1760" max="1760" width="11.7109375" style="937" customWidth="1"/>
    <col min="1761" max="1766" width="7.85546875" style="937" customWidth="1"/>
    <col min="1767" max="2014" width="7.28515625" style="937"/>
    <col min="2015" max="2015" width="23.5703125" style="937" customWidth="1"/>
    <col min="2016" max="2016" width="11.7109375" style="937" customWidth="1"/>
    <col min="2017" max="2022" width="7.85546875" style="937" customWidth="1"/>
    <col min="2023" max="2270" width="7.28515625" style="937"/>
    <col min="2271" max="2271" width="23.5703125" style="937" customWidth="1"/>
    <col min="2272" max="2272" width="11.7109375" style="937" customWidth="1"/>
    <col min="2273" max="2278" width="7.85546875" style="937" customWidth="1"/>
    <col min="2279" max="2526" width="7.28515625" style="937"/>
    <col min="2527" max="2527" width="23.5703125" style="937" customWidth="1"/>
    <col min="2528" max="2528" width="11.7109375" style="937" customWidth="1"/>
    <col min="2529" max="2534" width="7.85546875" style="937" customWidth="1"/>
    <col min="2535" max="2782" width="7.28515625" style="937"/>
    <col min="2783" max="2783" width="23.5703125" style="937" customWidth="1"/>
    <col min="2784" max="2784" width="11.7109375" style="937" customWidth="1"/>
    <col min="2785" max="2790" width="7.85546875" style="937" customWidth="1"/>
    <col min="2791" max="3038" width="7.28515625" style="937"/>
    <col min="3039" max="3039" width="23.5703125" style="937" customWidth="1"/>
    <col min="3040" max="3040" width="11.7109375" style="937" customWidth="1"/>
    <col min="3041" max="3046" width="7.85546875" style="937" customWidth="1"/>
    <col min="3047" max="3294" width="7.28515625" style="937"/>
    <col min="3295" max="3295" width="23.5703125" style="937" customWidth="1"/>
    <col min="3296" max="3296" width="11.7109375" style="937" customWidth="1"/>
    <col min="3297" max="3302" width="7.85546875" style="937" customWidth="1"/>
    <col min="3303" max="3550" width="7.28515625" style="937"/>
    <col min="3551" max="3551" width="23.5703125" style="937" customWidth="1"/>
    <col min="3552" max="3552" width="11.7109375" style="937" customWidth="1"/>
    <col min="3553" max="3558" width="7.85546875" style="937" customWidth="1"/>
    <col min="3559" max="3806" width="7.28515625" style="937"/>
    <col min="3807" max="3807" width="23.5703125" style="937" customWidth="1"/>
    <col min="3808" max="3808" width="11.7109375" style="937" customWidth="1"/>
    <col min="3809" max="3814" width="7.85546875" style="937" customWidth="1"/>
    <col min="3815" max="4062" width="7.28515625" style="937"/>
    <col min="4063" max="4063" width="23.5703125" style="937" customWidth="1"/>
    <col min="4064" max="4064" width="11.7109375" style="937" customWidth="1"/>
    <col min="4065" max="4070" width="7.85546875" style="937" customWidth="1"/>
    <col min="4071" max="4318" width="7.28515625" style="937"/>
    <col min="4319" max="4319" width="23.5703125" style="937" customWidth="1"/>
    <col min="4320" max="4320" width="11.7109375" style="937" customWidth="1"/>
    <col min="4321" max="4326" width="7.85546875" style="937" customWidth="1"/>
    <col min="4327" max="4574" width="7.28515625" style="937"/>
    <col min="4575" max="4575" width="23.5703125" style="937" customWidth="1"/>
    <col min="4576" max="4576" width="11.7109375" style="937" customWidth="1"/>
    <col min="4577" max="4582" width="7.85546875" style="937" customWidth="1"/>
    <col min="4583" max="4830" width="7.28515625" style="937"/>
    <col min="4831" max="4831" width="23.5703125" style="937" customWidth="1"/>
    <col min="4832" max="4832" width="11.7109375" style="937" customWidth="1"/>
    <col min="4833" max="4838" width="7.85546875" style="937" customWidth="1"/>
    <col min="4839" max="5086" width="7.28515625" style="937"/>
    <col min="5087" max="5087" width="23.5703125" style="937" customWidth="1"/>
    <col min="5088" max="5088" width="11.7109375" style="937" customWidth="1"/>
    <col min="5089" max="5094" width="7.85546875" style="937" customWidth="1"/>
    <col min="5095" max="5342" width="7.28515625" style="937"/>
    <col min="5343" max="5343" width="23.5703125" style="937" customWidth="1"/>
    <col min="5344" max="5344" width="11.7109375" style="937" customWidth="1"/>
    <col min="5345" max="5350" width="7.85546875" style="937" customWidth="1"/>
    <col min="5351" max="5598" width="7.28515625" style="937"/>
    <col min="5599" max="5599" width="23.5703125" style="937" customWidth="1"/>
    <col min="5600" max="5600" width="11.7109375" style="937" customWidth="1"/>
    <col min="5601" max="5606" width="7.85546875" style="937" customWidth="1"/>
    <col min="5607" max="5854" width="7.28515625" style="937"/>
    <col min="5855" max="5855" width="23.5703125" style="937" customWidth="1"/>
    <col min="5856" max="5856" width="11.7109375" style="937" customWidth="1"/>
    <col min="5857" max="5862" width="7.85546875" style="937" customWidth="1"/>
    <col min="5863" max="6110" width="7.28515625" style="937"/>
    <col min="6111" max="6111" width="23.5703125" style="937" customWidth="1"/>
    <col min="6112" max="6112" width="11.7109375" style="937" customWidth="1"/>
    <col min="6113" max="6118" width="7.85546875" style="937" customWidth="1"/>
    <col min="6119" max="6366" width="7.28515625" style="937"/>
    <col min="6367" max="6367" width="23.5703125" style="937" customWidth="1"/>
    <col min="6368" max="6368" width="11.7109375" style="937" customWidth="1"/>
    <col min="6369" max="6374" width="7.85546875" style="937" customWidth="1"/>
    <col min="6375" max="6622" width="7.28515625" style="937"/>
    <col min="6623" max="6623" width="23.5703125" style="937" customWidth="1"/>
    <col min="6624" max="6624" width="11.7109375" style="937" customWidth="1"/>
    <col min="6625" max="6630" width="7.85546875" style="937" customWidth="1"/>
    <col min="6631" max="6878" width="7.28515625" style="937"/>
    <col min="6879" max="6879" width="23.5703125" style="937" customWidth="1"/>
    <col min="6880" max="6880" width="11.7109375" style="937" customWidth="1"/>
    <col min="6881" max="6886" width="7.85546875" style="937" customWidth="1"/>
    <col min="6887" max="7134" width="7.28515625" style="937"/>
    <col min="7135" max="7135" width="23.5703125" style="937" customWidth="1"/>
    <col min="7136" max="7136" width="11.7109375" style="937" customWidth="1"/>
    <col min="7137" max="7142" width="7.85546875" style="937" customWidth="1"/>
    <col min="7143" max="7390" width="7.28515625" style="937"/>
    <col min="7391" max="7391" width="23.5703125" style="937" customWidth="1"/>
    <col min="7392" max="7392" width="11.7109375" style="937" customWidth="1"/>
    <col min="7393" max="7398" width="7.85546875" style="937" customWidth="1"/>
    <col min="7399" max="7646" width="7.28515625" style="937"/>
    <col min="7647" max="7647" width="23.5703125" style="937" customWidth="1"/>
    <col min="7648" max="7648" width="11.7109375" style="937" customWidth="1"/>
    <col min="7649" max="7654" width="7.85546875" style="937" customWidth="1"/>
    <col min="7655" max="7902" width="7.28515625" style="937"/>
    <col min="7903" max="7903" width="23.5703125" style="937" customWidth="1"/>
    <col min="7904" max="7904" width="11.7109375" style="937" customWidth="1"/>
    <col min="7905" max="7910" width="7.85546875" style="937" customWidth="1"/>
    <col min="7911" max="8158" width="7.28515625" style="937"/>
    <col min="8159" max="8159" width="23.5703125" style="937" customWidth="1"/>
    <col min="8160" max="8160" width="11.7109375" style="937" customWidth="1"/>
    <col min="8161" max="8166" width="7.85546875" style="937" customWidth="1"/>
    <col min="8167" max="8414" width="7.28515625" style="937"/>
    <col min="8415" max="8415" width="23.5703125" style="937" customWidth="1"/>
    <col min="8416" max="8416" width="11.7109375" style="937" customWidth="1"/>
    <col min="8417" max="8422" width="7.85546875" style="937" customWidth="1"/>
    <col min="8423" max="8670" width="7.28515625" style="937"/>
    <col min="8671" max="8671" width="23.5703125" style="937" customWidth="1"/>
    <col min="8672" max="8672" width="11.7109375" style="937" customWidth="1"/>
    <col min="8673" max="8678" width="7.85546875" style="937" customWidth="1"/>
    <col min="8679" max="8926" width="7.28515625" style="937"/>
    <col min="8927" max="8927" width="23.5703125" style="937" customWidth="1"/>
    <col min="8928" max="8928" width="11.7109375" style="937" customWidth="1"/>
    <col min="8929" max="8934" width="7.85546875" style="937" customWidth="1"/>
    <col min="8935" max="9182" width="7.28515625" style="937"/>
    <col min="9183" max="9183" width="23.5703125" style="937" customWidth="1"/>
    <col min="9184" max="9184" width="11.7109375" style="937" customWidth="1"/>
    <col min="9185" max="9190" width="7.85546875" style="937" customWidth="1"/>
    <col min="9191" max="9438" width="7.28515625" style="937"/>
    <col min="9439" max="9439" width="23.5703125" style="937" customWidth="1"/>
    <col min="9440" max="9440" width="11.7109375" style="937" customWidth="1"/>
    <col min="9441" max="9446" width="7.85546875" style="937" customWidth="1"/>
    <col min="9447" max="9694" width="7.28515625" style="937"/>
    <col min="9695" max="9695" width="23.5703125" style="937" customWidth="1"/>
    <col min="9696" max="9696" width="11.7109375" style="937" customWidth="1"/>
    <col min="9697" max="9702" width="7.85546875" style="937" customWidth="1"/>
    <col min="9703" max="9950" width="7.28515625" style="937"/>
    <col min="9951" max="9951" width="23.5703125" style="937" customWidth="1"/>
    <col min="9952" max="9952" width="11.7109375" style="937" customWidth="1"/>
    <col min="9953" max="9958" width="7.85546875" style="937" customWidth="1"/>
    <col min="9959" max="10206" width="7.28515625" style="937"/>
    <col min="10207" max="10207" width="23.5703125" style="937" customWidth="1"/>
    <col min="10208" max="10208" width="11.7109375" style="937" customWidth="1"/>
    <col min="10209" max="10214" width="7.85546875" style="937" customWidth="1"/>
    <col min="10215" max="10462" width="7.28515625" style="937"/>
    <col min="10463" max="10463" width="23.5703125" style="937" customWidth="1"/>
    <col min="10464" max="10464" width="11.7109375" style="937" customWidth="1"/>
    <col min="10465" max="10470" width="7.85546875" style="937" customWidth="1"/>
    <col min="10471" max="10718" width="7.28515625" style="937"/>
    <col min="10719" max="10719" width="23.5703125" style="937" customWidth="1"/>
    <col min="10720" max="10720" width="11.7109375" style="937" customWidth="1"/>
    <col min="10721" max="10726" width="7.85546875" style="937" customWidth="1"/>
    <col min="10727" max="10974" width="7.28515625" style="937"/>
    <col min="10975" max="10975" width="23.5703125" style="937" customWidth="1"/>
    <col min="10976" max="10976" width="11.7109375" style="937" customWidth="1"/>
    <col min="10977" max="10982" width="7.85546875" style="937" customWidth="1"/>
    <col min="10983" max="11230" width="7.28515625" style="937"/>
    <col min="11231" max="11231" width="23.5703125" style="937" customWidth="1"/>
    <col min="11232" max="11232" width="11.7109375" style="937" customWidth="1"/>
    <col min="11233" max="11238" width="7.85546875" style="937" customWidth="1"/>
    <col min="11239" max="11486" width="7.28515625" style="937"/>
    <col min="11487" max="11487" width="23.5703125" style="937" customWidth="1"/>
    <col min="11488" max="11488" width="11.7109375" style="937" customWidth="1"/>
    <col min="11489" max="11494" width="7.85546875" style="937" customWidth="1"/>
    <col min="11495" max="11742" width="7.28515625" style="937"/>
    <col min="11743" max="11743" width="23.5703125" style="937" customWidth="1"/>
    <col min="11744" max="11744" width="11.7109375" style="937" customWidth="1"/>
    <col min="11745" max="11750" width="7.85546875" style="937" customWidth="1"/>
    <col min="11751" max="11998" width="7.28515625" style="937"/>
    <col min="11999" max="11999" width="23.5703125" style="937" customWidth="1"/>
    <col min="12000" max="12000" width="11.7109375" style="937" customWidth="1"/>
    <col min="12001" max="12006" width="7.85546875" style="937" customWidth="1"/>
    <col min="12007" max="12254" width="7.28515625" style="937"/>
    <col min="12255" max="12255" width="23.5703125" style="937" customWidth="1"/>
    <col min="12256" max="12256" width="11.7109375" style="937" customWidth="1"/>
    <col min="12257" max="12262" width="7.85546875" style="937" customWidth="1"/>
    <col min="12263" max="12510" width="7.28515625" style="937"/>
    <col min="12511" max="12511" width="23.5703125" style="937" customWidth="1"/>
    <col min="12512" max="12512" width="11.7109375" style="937" customWidth="1"/>
    <col min="12513" max="12518" width="7.85546875" style="937" customWidth="1"/>
    <col min="12519" max="12766" width="7.28515625" style="937"/>
    <col min="12767" max="12767" width="23.5703125" style="937" customWidth="1"/>
    <col min="12768" max="12768" width="11.7109375" style="937" customWidth="1"/>
    <col min="12769" max="12774" width="7.85546875" style="937" customWidth="1"/>
    <col min="12775" max="13022" width="7.28515625" style="937"/>
    <col min="13023" max="13023" width="23.5703125" style="937" customWidth="1"/>
    <col min="13024" max="13024" width="11.7109375" style="937" customWidth="1"/>
    <col min="13025" max="13030" width="7.85546875" style="937" customWidth="1"/>
    <col min="13031" max="13278" width="7.28515625" style="937"/>
    <col min="13279" max="13279" width="23.5703125" style="937" customWidth="1"/>
    <col min="13280" max="13280" width="11.7109375" style="937" customWidth="1"/>
    <col min="13281" max="13286" width="7.85546875" style="937" customWidth="1"/>
    <col min="13287" max="13534" width="7.28515625" style="937"/>
    <col min="13535" max="13535" width="23.5703125" style="937" customWidth="1"/>
    <col min="13536" max="13536" width="11.7109375" style="937" customWidth="1"/>
    <col min="13537" max="13542" width="7.85546875" style="937" customWidth="1"/>
    <col min="13543" max="13790" width="7.28515625" style="937"/>
    <col min="13791" max="13791" width="23.5703125" style="937" customWidth="1"/>
    <col min="13792" max="13792" width="11.7109375" style="937" customWidth="1"/>
    <col min="13793" max="13798" width="7.85546875" style="937" customWidth="1"/>
    <col min="13799" max="14046" width="7.28515625" style="937"/>
    <col min="14047" max="14047" width="23.5703125" style="937" customWidth="1"/>
    <col min="14048" max="14048" width="11.7109375" style="937" customWidth="1"/>
    <col min="14049" max="14054" width="7.85546875" style="937" customWidth="1"/>
    <col min="14055" max="14302" width="7.28515625" style="937"/>
    <col min="14303" max="14303" width="23.5703125" style="937" customWidth="1"/>
    <col min="14304" max="14304" width="11.7109375" style="937" customWidth="1"/>
    <col min="14305" max="14310" width="7.85546875" style="937" customWidth="1"/>
    <col min="14311" max="14558" width="7.28515625" style="937"/>
    <col min="14559" max="14559" width="23.5703125" style="937" customWidth="1"/>
    <col min="14560" max="14560" width="11.7109375" style="937" customWidth="1"/>
    <col min="14561" max="14566" width="7.85546875" style="937" customWidth="1"/>
    <col min="14567" max="14814" width="7.28515625" style="937"/>
    <col min="14815" max="14815" width="23.5703125" style="937" customWidth="1"/>
    <col min="14816" max="14816" width="11.7109375" style="937" customWidth="1"/>
    <col min="14817" max="14822" width="7.85546875" style="937" customWidth="1"/>
    <col min="14823" max="15070" width="7.28515625" style="937"/>
    <col min="15071" max="15071" width="23.5703125" style="937" customWidth="1"/>
    <col min="15072" max="15072" width="11.7109375" style="937" customWidth="1"/>
    <col min="15073" max="15078" width="7.85546875" style="937" customWidth="1"/>
    <col min="15079" max="15326" width="7.28515625" style="937"/>
    <col min="15327" max="15327" width="23.5703125" style="937" customWidth="1"/>
    <col min="15328" max="15328" width="11.7109375" style="937" customWidth="1"/>
    <col min="15329" max="15334" width="7.85546875" style="937" customWidth="1"/>
    <col min="15335" max="15582" width="7.28515625" style="937"/>
    <col min="15583" max="15583" width="23.5703125" style="937" customWidth="1"/>
    <col min="15584" max="15584" width="11.7109375" style="937" customWidth="1"/>
    <col min="15585" max="15590" width="7.85546875" style="937" customWidth="1"/>
    <col min="15591" max="15838" width="7.28515625" style="937"/>
    <col min="15839" max="15839" width="23.5703125" style="937" customWidth="1"/>
    <col min="15840" max="15840" width="11.7109375" style="937" customWidth="1"/>
    <col min="15841" max="15846" width="7.85546875" style="937" customWidth="1"/>
    <col min="15847" max="16094" width="7.28515625" style="937"/>
    <col min="16095" max="16095" width="23.5703125" style="937" customWidth="1"/>
    <col min="16096" max="16096" width="11.7109375" style="937" customWidth="1"/>
    <col min="16097" max="16102" width="7.85546875" style="937" customWidth="1"/>
    <col min="16103" max="16384" width="7.28515625" style="937"/>
  </cols>
  <sheetData>
    <row r="1" spans="1:12" ht="28.5" customHeight="1" thickBot="1">
      <c r="A1" s="941" t="s">
        <v>642</v>
      </c>
      <c r="B1" s="941"/>
      <c r="C1" s="1340" t="s">
        <v>500</v>
      </c>
      <c r="D1" s="1340"/>
      <c r="E1" s="1340"/>
      <c r="F1" s="1340"/>
      <c r="G1" s="941"/>
      <c r="H1" s="941"/>
      <c r="I1" s="941"/>
      <c r="J1" s="940" t="s">
        <v>520</v>
      </c>
      <c r="K1" s="939"/>
      <c r="L1" s="938"/>
    </row>
    <row r="2" spans="1:12" ht="18.75" customHeight="1">
      <c r="A2" s="1364"/>
      <c r="B2" s="1364"/>
      <c r="C2" s="1364"/>
      <c r="D2" s="1364"/>
      <c r="E2" s="1364"/>
      <c r="F2" s="1364"/>
      <c r="G2" s="1364"/>
      <c r="H2" s="1364"/>
      <c r="I2" s="1364"/>
      <c r="J2" s="1364"/>
      <c r="K2" s="939"/>
      <c r="L2" s="938"/>
    </row>
    <row r="3" spans="1:12" ht="18.75" customHeight="1">
      <c r="A3" s="1354" t="s">
        <v>519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029"/>
      <c r="L3" s="1029"/>
    </row>
    <row r="4" spans="1:12" ht="18.75" customHeight="1">
      <c r="A4" s="1371"/>
      <c r="B4" s="1371"/>
      <c r="C4" s="1371"/>
      <c r="D4" s="1371"/>
      <c r="E4" s="1371"/>
      <c r="F4" s="1371"/>
      <c r="G4" s="1371"/>
      <c r="H4" s="1371"/>
      <c r="I4" s="1371"/>
      <c r="J4" s="1371"/>
      <c r="K4" s="1029"/>
      <c r="L4" s="1029"/>
    </row>
    <row r="5" spans="1:12" ht="16.5" customHeight="1">
      <c r="A5" s="1347" t="s">
        <v>883</v>
      </c>
      <c r="B5" s="1347" t="s">
        <v>638</v>
      </c>
      <c r="C5" s="1341" t="s">
        <v>655</v>
      </c>
      <c r="D5" s="1342"/>
      <c r="E5" s="1341" t="s">
        <v>654</v>
      </c>
      <c r="F5" s="1359"/>
      <c r="G5" s="1359"/>
      <c r="H5" s="1342"/>
      <c r="I5" s="1341" t="s">
        <v>637</v>
      </c>
      <c r="J5" s="1342"/>
    </row>
    <row r="6" spans="1:12" ht="32.25" customHeight="1">
      <c r="A6" s="1348"/>
      <c r="B6" s="1350"/>
      <c r="C6" s="934" t="s">
        <v>635</v>
      </c>
      <c r="D6" s="934" t="s">
        <v>371</v>
      </c>
      <c r="E6" s="934" t="s">
        <v>653</v>
      </c>
      <c r="F6" s="934" t="s">
        <v>652</v>
      </c>
      <c r="G6" s="934" t="s">
        <v>651</v>
      </c>
      <c r="H6" s="934" t="s">
        <v>650</v>
      </c>
      <c r="I6" s="934" t="s">
        <v>635</v>
      </c>
      <c r="J6" s="934" t="s">
        <v>371</v>
      </c>
    </row>
    <row r="7" spans="1:12" ht="16.5" customHeight="1" thickBot="1">
      <c r="A7" s="1349"/>
      <c r="B7" s="933" t="s">
        <v>649</v>
      </c>
      <c r="C7" s="933" t="s">
        <v>604</v>
      </c>
      <c r="D7" s="933" t="s">
        <v>603</v>
      </c>
      <c r="E7" s="933" t="s">
        <v>604</v>
      </c>
      <c r="F7" s="933" t="s">
        <v>604</v>
      </c>
      <c r="G7" s="933" t="s">
        <v>604</v>
      </c>
      <c r="H7" s="933" t="s">
        <v>604</v>
      </c>
      <c r="I7" s="933" t="s">
        <v>604</v>
      </c>
      <c r="J7" s="933" t="s">
        <v>603</v>
      </c>
    </row>
    <row r="8" spans="1:12" ht="22.5" hidden="1" customHeight="1">
      <c r="A8" s="951"/>
      <c r="B8" s="951"/>
      <c r="C8" s="951"/>
      <c r="D8" s="951"/>
      <c r="E8" s="951"/>
      <c r="F8" s="951"/>
      <c r="G8" s="951"/>
      <c r="H8" s="951"/>
      <c r="I8" s="951"/>
      <c r="J8" s="951"/>
    </row>
    <row r="9" spans="1:12" ht="22.5" hidden="1" customHeight="1" thickBot="1">
      <c r="A9" s="951"/>
      <c r="B9" s="951"/>
      <c r="C9" s="951"/>
      <c r="D9" s="951"/>
      <c r="E9" s="951"/>
      <c r="F9" s="951"/>
      <c r="G9" s="951"/>
      <c r="H9" s="951"/>
      <c r="I9" s="951"/>
      <c r="J9" s="951"/>
    </row>
    <row r="10" spans="1:12" ht="10.5" customHeight="1">
      <c r="A10" s="1028"/>
      <c r="B10" s="931"/>
      <c r="C10" s="930"/>
      <c r="D10" s="949"/>
      <c r="E10" s="950"/>
      <c r="F10" s="950"/>
      <c r="G10" s="950"/>
      <c r="H10" s="950"/>
      <c r="I10" s="930"/>
      <c r="J10" s="949"/>
    </row>
    <row r="11" spans="1:12" ht="20.25" customHeight="1">
      <c r="A11" s="928" t="s">
        <v>882</v>
      </c>
      <c r="B11" s="921">
        <v>3486.9105</v>
      </c>
      <c r="C11" s="925">
        <v>37621.1924</v>
      </c>
      <c r="D11" s="921">
        <v>106.3377</v>
      </c>
      <c r="E11" s="926">
        <v>21648.344099999998</v>
      </c>
      <c r="F11" s="926">
        <v>28334.509300000002</v>
      </c>
      <c r="G11" s="926">
        <v>50002.374000000003</v>
      </c>
      <c r="H11" s="926">
        <v>67857.118000000002</v>
      </c>
      <c r="I11" s="925">
        <v>43664.095200000003</v>
      </c>
      <c r="J11" s="921">
        <v>106.54</v>
      </c>
    </row>
    <row r="12" spans="1:12" ht="20.25" customHeight="1" thickBot="1">
      <c r="A12" s="947" t="s">
        <v>881</v>
      </c>
      <c r="B12" s="943">
        <v>146.22749999999999</v>
      </c>
      <c r="C12" s="944">
        <v>31940.144899999999</v>
      </c>
      <c r="D12" s="943">
        <v>104.85250000000001</v>
      </c>
      <c r="E12" s="945">
        <v>18510.4637</v>
      </c>
      <c r="F12" s="945">
        <v>22720.376799999998</v>
      </c>
      <c r="G12" s="945">
        <v>43501.208200000001</v>
      </c>
      <c r="H12" s="945">
        <v>58609.999900000003</v>
      </c>
      <c r="I12" s="944">
        <v>37422.437899999997</v>
      </c>
      <c r="J12" s="943">
        <v>103.7</v>
      </c>
    </row>
    <row r="13" spans="1:12" ht="20.25" customHeight="1" thickTop="1">
      <c r="A13" s="918" t="s">
        <v>551</v>
      </c>
      <c r="B13" s="915">
        <v>3633.1379999999999</v>
      </c>
      <c r="C13" s="914">
        <v>37417.808700000001</v>
      </c>
      <c r="D13" s="915">
        <v>106.2398</v>
      </c>
      <c r="E13" s="916">
        <v>21402.436799999999</v>
      </c>
      <c r="F13" s="916">
        <v>28094.992300000002</v>
      </c>
      <c r="G13" s="916">
        <v>49749.296399999999</v>
      </c>
      <c r="H13" s="916">
        <v>67527.714300000007</v>
      </c>
      <c r="I13" s="914">
        <v>43412.871500000001</v>
      </c>
      <c r="J13" s="915">
        <v>106.42</v>
      </c>
    </row>
    <row r="15" spans="1:12">
      <c r="A15" s="1031"/>
    </row>
    <row r="16" spans="1:12">
      <c r="A16" s="1026"/>
    </row>
    <row r="17" spans="1:1">
      <c r="A17" s="1026"/>
    </row>
    <row r="18" spans="1:1">
      <c r="A18" s="1030"/>
    </row>
    <row r="19" spans="1:1">
      <c r="A19" s="1026"/>
    </row>
  </sheetData>
  <mergeCells count="9">
    <mergeCell ref="C1:F1"/>
    <mergeCell ref="A2:J2"/>
    <mergeCell ref="A3:J3"/>
    <mergeCell ref="A4:J4"/>
    <mergeCell ref="A5:A7"/>
    <mergeCell ref="B5:B6"/>
    <mergeCell ref="C5:D5"/>
    <mergeCell ref="E5:H5"/>
    <mergeCell ref="I5:J5"/>
  </mergeCells>
  <printOptions horizontalCentered="1" verticalCentered="1"/>
  <pageMargins left="0.59055118110236227" right="0.59055118110236227" top="0.59055118110236227" bottom="0.59055118110236227" header="0.19685039370078741" footer="0.19685039370078741"/>
  <pageSetup paperSize="9" scale="97" orientation="landscape" r:id="rId1"/>
  <headerFooter>
    <oddHeader>&amp;RStrana 15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44B5-6C37-49E9-ADBD-0DA2FF61888C}">
  <sheetPr>
    <pageSetUpPr fitToPage="1"/>
  </sheetPr>
  <dimension ref="A1:M33"/>
  <sheetViews>
    <sheetView zoomScaleNormal="100" workbookViewId="0">
      <selection activeCell="A33" sqref="A33"/>
    </sheetView>
  </sheetViews>
  <sheetFormatPr defaultColWidth="9.140625" defaultRowHeight="15.75"/>
  <cols>
    <col min="1" max="1" width="43.5703125" style="63" customWidth="1"/>
    <col min="2" max="9" width="15.28515625" style="63" customWidth="1"/>
    <col min="10" max="11" width="15.7109375" style="63" customWidth="1"/>
    <col min="12" max="13" width="17.7109375" style="63" customWidth="1"/>
    <col min="14" max="16384" width="9.140625" style="63"/>
  </cols>
  <sheetData>
    <row r="1" spans="1:13" ht="20.100000000000001" customHeight="1">
      <c r="I1" s="64" t="s">
        <v>20</v>
      </c>
    </row>
    <row r="2" spans="1:13" ht="21" customHeight="1"/>
    <row r="3" spans="1:13" ht="24.95" customHeight="1">
      <c r="A3" s="1069" t="s">
        <v>354</v>
      </c>
      <c r="B3" s="1069"/>
      <c r="C3" s="1069"/>
      <c r="D3" s="1069"/>
      <c r="E3" s="1069"/>
      <c r="F3" s="1069"/>
      <c r="G3" s="1069"/>
      <c r="H3" s="1069"/>
      <c r="I3" s="1069"/>
      <c r="J3" s="195"/>
      <c r="K3" s="195"/>
      <c r="L3" s="195"/>
      <c r="M3" s="195"/>
    </row>
    <row r="4" spans="1:13" ht="20.100000000000001" customHeight="1">
      <c r="A4" s="1070" t="s">
        <v>19</v>
      </c>
      <c r="B4" s="1070"/>
      <c r="C4" s="1070"/>
      <c r="D4" s="1070"/>
      <c r="E4" s="1070"/>
      <c r="F4" s="1070"/>
      <c r="G4" s="1070"/>
      <c r="H4" s="1070"/>
      <c r="I4" s="1070"/>
      <c r="J4" s="195"/>
      <c r="K4" s="195"/>
      <c r="L4" s="195"/>
      <c r="M4" s="195"/>
    </row>
    <row r="5" spans="1:13" ht="21" customHeight="1" thickBot="1"/>
    <row r="6" spans="1:13" ht="30" customHeight="1" thickTop="1">
      <c r="A6" s="1071" t="s">
        <v>18</v>
      </c>
      <c r="B6" s="1073" t="s">
        <v>355</v>
      </c>
      <c r="C6" s="1075" t="s">
        <v>361</v>
      </c>
      <c r="D6" s="1077" t="s">
        <v>17</v>
      </c>
      <c r="E6" s="1078"/>
      <c r="F6" s="1073" t="s">
        <v>356</v>
      </c>
      <c r="G6" s="1075" t="s">
        <v>363</v>
      </c>
      <c r="H6" s="1077" t="s">
        <v>17</v>
      </c>
      <c r="I6" s="1078"/>
    </row>
    <row r="7" spans="1:13" ht="30" customHeight="1" thickBot="1">
      <c r="A7" s="1072"/>
      <c r="B7" s="1074"/>
      <c r="C7" s="1076"/>
      <c r="D7" s="668" t="s">
        <v>16</v>
      </c>
      <c r="E7" s="371" t="s">
        <v>345</v>
      </c>
      <c r="F7" s="1074"/>
      <c r="G7" s="1076"/>
      <c r="H7" s="668" t="s">
        <v>16</v>
      </c>
      <c r="I7" s="371" t="s">
        <v>346</v>
      </c>
    </row>
    <row r="8" spans="1:13" ht="20.100000000000001" customHeight="1" thickTop="1">
      <c r="A8" s="1079" t="s">
        <v>246</v>
      </c>
      <c r="B8" s="272" t="s">
        <v>9</v>
      </c>
      <c r="C8" s="664" t="s">
        <v>9</v>
      </c>
      <c r="D8" s="272" t="s">
        <v>11</v>
      </c>
      <c r="E8" s="271" t="s">
        <v>11</v>
      </c>
      <c r="F8" s="272" t="s">
        <v>9</v>
      </c>
      <c r="G8" s="664" t="s">
        <v>9</v>
      </c>
      <c r="H8" s="272" t="s">
        <v>11</v>
      </c>
      <c r="I8" s="271" t="s">
        <v>11</v>
      </c>
    </row>
    <row r="9" spans="1:13" ht="20.100000000000001" customHeight="1" thickBot="1">
      <c r="A9" s="1080"/>
      <c r="B9" s="270">
        <v>35396</v>
      </c>
      <c r="C9" s="665">
        <v>37979</v>
      </c>
      <c r="D9" s="669">
        <v>107.3</v>
      </c>
      <c r="E9" s="370">
        <v>96.5</v>
      </c>
      <c r="F9" s="270">
        <v>38390</v>
      </c>
      <c r="G9" s="665">
        <v>40093</v>
      </c>
      <c r="H9" s="669">
        <v>104.4</v>
      </c>
      <c r="I9" s="370">
        <v>90.2</v>
      </c>
    </row>
    <row r="10" spans="1:13" s="65" customFormat="1" ht="20.100000000000001" customHeight="1" thickTop="1">
      <c r="A10" s="1081" t="s">
        <v>15</v>
      </c>
      <c r="B10" s="890" t="s">
        <v>14</v>
      </c>
      <c r="C10" s="666" t="s">
        <v>14</v>
      </c>
      <c r="D10" s="1083" t="s">
        <v>11</v>
      </c>
      <c r="E10" s="1084"/>
      <c r="F10" s="890" t="s">
        <v>14</v>
      </c>
      <c r="G10" s="666" t="s">
        <v>14</v>
      </c>
      <c r="H10" s="1083" t="s">
        <v>11</v>
      </c>
      <c r="I10" s="1084"/>
    </row>
    <row r="11" spans="1:13" ht="20.100000000000001" customHeight="1" thickBot="1">
      <c r="A11" s="1082"/>
      <c r="B11" s="269">
        <v>3949.7</v>
      </c>
      <c r="C11" s="667">
        <v>3979.8</v>
      </c>
      <c r="D11" s="1085">
        <v>100.8</v>
      </c>
      <c r="E11" s="1086"/>
      <c r="F11" s="269">
        <v>3975.3</v>
      </c>
      <c r="G11" s="667">
        <v>4017.4</v>
      </c>
      <c r="H11" s="1085">
        <v>101.1</v>
      </c>
      <c r="I11" s="1086"/>
    </row>
    <row r="12" spans="1:13" ht="21" customHeight="1" thickTop="1" thickBot="1"/>
    <row r="13" spans="1:13" ht="30" customHeight="1" thickTop="1">
      <c r="A13" s="1071" t="s">
        <v>18</v>
      </c>
      <c r="B13" s="1073" t="s">
        <v>401</v>
      </c>
      <c r="C13" s="1075" t="s">
        <v>402</v>
      </c>
      <c r="D13" s="1077" t="s">
        <v>17</v>
      </c>
      <c r="E13" s="1078"/>
      <c r="F13" s="1073" t="s">
        <v>403</v>
      </c>
      <c r="G13" s="1075" t="s">
        <v>404</v>
      </c>
      <c r="H13" s="1077" t="s">
        <v>17</v>
      </c>
      <c r="I13" s="1078"/>
    </row>
    <row r="14" spans="1:13" ht="30" customHeight="1" thickBot="1">
      <c r="A14" s="1072"/>
      <c r="B14" s="1074"/>
      <c r="C14" s="1076"/>
      <c r="D14" s="668" t="s">
        <v>16</v>
      </c>
      <c r="E14" s="371" t="s">
        <v>347</v>
      </c>
      <c r="F14" s="1074"/>
      <c r="G14" s="1076"/>
      <c r="H14" s="668" t="s">
        <v>16</v>
      </c>
      <c r="I14" s="371" t="s">
        <v>408</v>
      </c>
    </row>
    <row r="15" spans="1:13" ht="20.100000000000001" customHeight="1" thickTop="1">
      <c r="A15" s="1079" t="s">
        <v>246</v>
      </c>
      <c r="B15" s="272" t="s">
        <v>9</v>
      </c>
      <c r="C15" s="664" t="s">
        <v>9</v>
      </c>
      <c r="D15" s="272" t="s">
        <v>11</v>
      </c>
      <c r="E15" s="271" t="s">
        <v>11</v>
      </c>
      <c r="F15" s="272" t="s">
        <v>9</v>
      </c>
      <c r="G15" s="664" t="s">
        <v>9</v>
      </c>
      <c r="H15" s="272" t="s">
        <v>11</v>
      </c>
      <c r="I15" s="271" t="s">
        <v>11</v>
      </c>
    </row>
    <row r="16" spans="1:13" ht="20.100000000000001" customHeight="1" thickBot="1">
      <c r="A16" s="1080"/>
      <c r="B16" s="270">
        <v>37563</v>
      </c>
      <c r="C16" s="665">
        <v>39880</v>
      </c>
      <c r="D16" s="669">
        <v>106.2</v>
      </c>
      <c r="E16" s="370">
        <v>90.3</v>
      </c>
      <c r="F16" s="270">
        <v>40224</v>
      </c>
      <c r="G16" s="665">
        <v>43412</v>
      </c>
      <c r="H16" s="669">
        <v>107.9</v>
      </c>
      <c r="I16" s="370">
        <v>93.3</v>
      </c>
    </row>
    <row r="17" spans="1:9" s="65" customFormat="1" ht="20.100000000000001" customHeight="1" thickTop="1">
      <c r="A17" s="1081" t="s">
        <v>15</v>
      </c>
      <c r="B17" s="890" t="s">
        <v>14</v>
      </c>
      <c r="C17" s="666" t="s">
        <v>14</v>
      </c>
      <c r="D17" s="1083" t="s">
        <v>11</v>
      </c>
      <c r="E17" s="1084"/>
      <c r="F17" s="890" t="s">
        <v>14</v>
      </c>
      <c r="G17" s="666" t="s">
        <v>14</v>
      </c>
      <c r="H17" s="1083" t="s">
        <v>11</v>
      </c>
      <c r="I17" s="1084"/>
    </row>
    <row r="18" spans="1:9" ht="20.100000000000001" customHeight="1" thickBot="1">
      <c r="A18" s="1082"/>
      <c r="B18" s="269">
        <v>3979.7</v>
      </c>
      <c r="C18" s="667">
        <v>4012.2</v>
      </c>
      <c r="D18" s="1085">
        <v>100.8</v>
      </c>
      <c r="E18" s="1086"/>
      <c r="F18" s="269">
        <v>4014.4</v>
      </c>
      <c r="G18" s="667">
        <v>4049.2</v>
      </c>
      <c r="H18" s="1085">
        <v>100.9</v>
      </c>
      <c r="I18" s="1086"/>
    </row>
    <row r="19" spans="1:9" ht="20.100000000000001" customHeight="1" thickTop="1" thickBot="1">
      <c r="A19" s="273"/>
      <c r="B19" s="273"/>
      <c r="C19" s="273"/>
      <c r="D19" s="273"/>
      <c r="E19" s="273"/>
      <c r="F19" s="268"/>
      <c r="G19" s="268"/>
      <c r="H19" s="643"/>
      <c r="I19" s="644"/>
    </row>
    <row r="20" spans="1:9" ht="30" customHeight="1" thickTop="1">
      <c r="A20" s="1071" t="s">
        <v>18</v>
      </c>
      <c r="B20" s="1073" t="s">
        <v>405</v>
      </c>
      <c r="C20" s="1075" t="s">
        <v>406</v>
      </c>
      <c r="D20" s="1077" t="s">
        <v>17</v>
      </c>
      <c r="E20" s="1078"/>
    </row>
    <row r="21" spans="1:9" ht="30" customHeight="1" thickBot="1">
      <c r="A21" s="1072"/>
      <c r="B21" s="1074"/>
      <c r="C21" s="1076"/>
      <c r="D21" s="668" t="s">
        <v>16</v>
      </c>
      <c r="E21" s="371" t="s">
        <v>409</v>
      </c>
    </row>
    <row r="22" spans="1:9" ht="20.100000000000001" customHeight="1" thickTop="1">
      <c r="A22" s="1079" t="s">
        <v>246</v>
      </c>
      <c r="B22" s="272" t="s">
        <v>9</v>
      </c>
      <c r="C22" s="664" t="s">
        <v>9</v>
      </c>
      <c r="D22" s="272" t="s">
        <v>11</v>
      </c>
      <c r="E22" s="271" t="s">
        <v>11</v>
      </c>
    </row>
    <row r="23" spans="1:9" ht="20.100000000000001" customHeight="1" thickBot="1">
      <c r="A23" s="1080"/>
      <c r="B23" s="270">
        <v>37903</v>
      </c>
      <c r="C23" s="665">
        <v>40353</v>
      </c>
      <c r="D23" s="669">
        <v>106.5</v>
      </c>
      <c r="E23" s="370">
        <v>92.5</v>
      </c>
    </row>
    <row r="24" spans="1:9" ht="20.100000000000001" customHeight="1" thickTop="1">
      <c r="A24" s="1081" t="s">
        <v>15</v>
      </c>
      <c r="B24" s="890" t="s">
        <v>14</v>
      </c>
      <c r="C24" s="666" t="s">
        <v>14</v>
      </c>
      <c r="D24" s="1083" t="s">
        <v>11</v>
      </c>
      <c r="E24" s="1084"/>
    </row>
    <row r="25" spans="1:9" ht="20.100000000000001" customHeight="1" thickBot="1">
      <c r="A25" s="1082"/>
      <c r="B25" s="269">
        <v>3979.8</v>
      </c>
      <c r="C25" s="667">
        <v>4014.6</v>
      </c>
      <c r="D25" s="1085">
        <v>100.9</v>
      </c>
      <c r="E25" s="1086"/>
    </row>
    <row r="26" spans="1:9" ht="15" customHeight="1" thickTop="1"/>
    <row r="27" spans="1:9" ht="15" customHeight="1">
      <c r="A27" s="66" t="s">
        <v>362</v>
      </c>
      <c r="B27" s="66"/>
      <c r="C27" s="66"/>
      <c r="D27" s="66"/>
      <c r="E27" s="66"/>
      <c r="F27" s="66"/>
      <c r="G27" s="66"/>
      <c r="H27" s="66"/>
      <c r="I27" s="66"/>
    </row>
    <row r="28" spans="1:9" ht="15" customHeight="1">
      <c r="A28" s="66" t="s">
        <v>377</v>
      </c>
      <c r="B28" s="663"/>
      <c r="C28" s="663"/>
      <c r="D28" s="663"/>
      <c r="E28" s="663"/>
      <c r="F28" s="66"/>
      <c r="G28" s="66"/>
      <c r="H28" s="66"/>
      <c r="I28" s="66"/>
    </row>
    <row r="29" spans="1:9" ht="15" customHeight="1">
      <c r="A29" s="66" t="s">
        <v>410</v>
      </c>
      <c r="B29" s="66"/>
      <c r="C29" s="66"/>
      <c r="D29" s="66"/>
      <c r="E29" s="66"/>
      <c r="F29" s="66"/>
      <c r="G29" s="66"/>
      <c r="H29" s="66"/>
      <c r="I29" s="66"/>
    </row>
    <row r="30" spans="1:9" ht="15" customHeight="1">
      <c r="A30" s="66" t="s">
        <v>515</v>
      </c>
    </row>
    <row r="31" spans="1:9" ht="17.25">
      <c r="A31" s="66" t="s">
        <v>407</v>
      </c>
      <c r="B31" s="67"/>
      <c r="C31" s="67"/>
      <c r="D31" s="67"/>
      <c r="E31" s="67"/>
    </row>
    <row r="33" spans="1:1">
      <c r="A33" s="67" t="s">
        <v>13</v>
      </c>
    </row>
  </sheetData>
  <mergeCells count="36">
    <mergeCell ref="H17:I17"/>
    <mergeCell ref="D18:E18"/>
    <mergeCell ref="H18:I18"/>
    <mergeCell ref="H10:I10"/>
    <mergeCell ref="H11:I11"/>
    <mergeCell ref="F13:F14"/>
    <mergeCell ref="G13:G14"/>
    <mergeCell ref="H13:I13"/>
    <mergeCell ref="A24:A25"/>
    <mergeCell ref="D24:E24"/>
    <mergeCell ref="D25:E25"/>
    <mergeCell ref="A22:A23"/>
    <mergeCell ref="A13:A14"/>
    <mergeCell ref="B13:B14"/>
    <mergeCell ref="C13:C14"/>
    <mergeCell ref="D13:E13"/>
    <mergeCell ref="A15:A16"/>
    <mergeCell ref="A17:A18"/>
    <mergeCell ref="A8:A9"/>
    <mergeCell ref="A10:A11"/>
    <mergeCell ref="D10:E10"/>
    <mergeCell ref="A20:A21"/>
    <mergeCell ref="B20:B21"/>
    <mergeCell ref="D11:E11"/>
    <mergeCell ref="C20:C21"/>
    <mergeCell ref="D20:E20"/>
    <mergeCell ref="D17:E17"/>
    <mergeCell ref="A3:I3"/>
    <mergeCell ref="A4:I4"/>
    <mergeCell ref="A6:A7"/>
    <mergeCell ref="B6:B7"/>
    <mergeCell ref="C6:C7"/>
    <mergeCell ref="D6:E6"/>
    <mergeCell ref="F6:F7"/>
    <mergeCell ref="G6:G7"/>
    <mergeCell ref="H6:I6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B689-0081-4243-8D54-243E89F3E583}">
  <sheetPr>
    <pageSetUpPr fitToPage="1"/>
  </sheetPr>
  <dimension ref="A1:G14"/>
  <sheetViews>
    <sheetView zoomScaleNormal="100" workbookViewId="0">
      <selection activeCell="S33" sqref="S33"/>
    </sheetView>
  </sheetViews>
  <sheetFormatPr defaultColWidth="9" defaultRowHeight="15.75"/>
  <cols>
    <col min="1" max="1" width="40.7109375" style="70" customWidth="1"/>
    <col min="2" max="3" width="15.7109375" style="70" customWidth="1"/>
    <col min="4" max="7" width="13.7109375" style="70" customWidth="1"/>
    <col min="8" max="256" width="9" style="70"/>
    <col min="257" max="257" width="35.7109375" style="70" customWidth="1"/>
    <col min="258" max="259" width="18.28515625" style="70" bestFit="1" customWidth="1"/>
    <col min="260" max="260" width="17.85546875" style="70" bestFit="1" customWidth="1"/>
    <col min="261" max="261" width="15.7109375" style="70" customWidth="1"/>
    <col min="262" max="263" width="18.28515625" style="70" bestFit="1" customWidth="1"/>
    <col min="264" max="512" width="9" style="70"/>
    <col min="513" max="513" width="35.7109375" style="70" customWidth="1"/>
    <col min="514" max="515" width="18.28515625" style="70" bestFit="1" customWidth="1"/>
    <col min="516" max="516" width="17.85546875" style="70" bestFit="1" customWidth="1"/>
    <col min="517" max="517" width="15.7109375" style="70" customWidth="1"/>
    <col min="518" max="519" width="18.28515625" style="70" bestFit="1" customWidth="1"/>
    <col min="520" max="768" width="9" style="70"/>
    <col min="769" max="769" width="35.7109375" style="70" customWidth="1"/>
    <col min="770" max="771" width="18.28515625" style="70" bestFit="1" customWidth="1"/>
    <col min="772" max="772" width="17.85546875" style="70" bestFit="1" customWidth="1"/>
    <col min="773" max="773" width="15.7109375" style="70" customWidth="1"/>
    <col min="774" max="775" width="18.28515625" style="70" bestFit="1" customWidth="1"/>
    <col min="776" max="1024" width="9" style="70"/>
    <col min="1025" max="1025" width="35.7109375" style="70" customWidth="1"/>
    <col min="1026" max="1027" width="18.28515625" style="70" bestFit="1" customWidth="1"/>
    <col min="1028" max="1028" width="17.85546875" style="70" bestFit="1" customWidth="1"/>
    <col min="1029" max="1029" width="15.7109375" style="70" customWidth="1"/>
    <col min="1030" max="1031" width="18.28515625" style="70" bestFit="1" customWidth="1"/>
    <col min="1032" max="1280" width="9" style="70"/>
    <col min="1281" max="1281" width="35.7109375" style="70" customWidth="1"/>
    <col min="1282" max="1283" width="18.28515625" style="70" bestFit="1" customWidth="1"/>
    <col min="1284" max="1284" width="17.85546875" style="70" bestFit="1" customWidth="1"/>
    <col min="1285" max="1285" width="15.7109375" style="70" customWidth="1"/>
    <col min="1286" max="1287" width="18.28515625" style="70" bestFit="1" customWidth="1"/>
    <col min="1288" max="1536" width="9" style="70"/>
    <col min="1537" max="1537" width="35.7109375" style="70" customWidth="1"/>
    <col min="1538" max="1539" width="18.28515625" style="70" bestFit="1" customWidth="1"/>
    <col min="1540" max="1540" width="17.85546875" style="70" bestFit="1" customWidth="1"/>
    <col min="1541" max="1541" width="15.7109375" style="70" customWidth="1"/>
    <col min="1542" max="1543" width="18.28515625" style="70" bestFit="1" customWidth="1"/>
    <col min="1544" max="1792" width="9" style="70"/>
    <col min="1793" max="1793" width="35.7109375" style="70" customWidth="1"/>
    <col min="1794" max="1795" width="18.28515625" style="70" bestFit="1" customWidth="1"/>
    <col min="1796" max="1796" width="17.85546875" style="70" bestFit="1" customWidth="1"/>
    <col min="1797" max="1797" width="15.7109375" style="70" customWidth="1"/>
    <col min="1798" max="1799" width="18.28515625" style="70" bestFit="1" customWidth="1"/>
    <col min="1800" max="2048" width="9" style="70"/>
    <col min="2049" max="2049" width="35.7109375" style="70" customWidth="1"/>
    <col min="2050" max="2051" width="18.28515625" style="70" bestFit="1" customWidth="1"/>
    <col min="2052" max="2052" width="17.85546875" style="70" bestFit="1" customWidth="1"/>
    <col min="2053" max="2053" width="15.7109375" style="70" customWidth="1"/>
    <col min="2054" max="2055" width="18.28515625" style="70" bestFit="1" customWidth="1"/>
    <col min="2056" max="2304" width="9" style="70"/>
    <col min="2305" max="2305" width="35.7109375" style="70" customWidth="1"/>
    <col min="2306" max="2307" width="18.28515625" style="70" bestFit="1" customWidth="1"/>
    <col min="2308" max="2308" width="17.85546875" style="70" bestFit="1" customWidth="1"/>
    <col min="2309" max="2309" width="15.7109375" style="70" customWidth="1"/>
    <col min="2310" max="2311" width="18.28515625" style="70" bestFit="1" customWidth="1"/>
    <col min="2312" max="2560" width="9" style="70"/>
    <col min="2561" max="2561" width="35.7109375" style="70" customWidth="1"/>
    <col min="2562" max="2563" width="18.28515625" style="70" bestFit="1" customWidth="1"/>
    <col min="2564" max="2564" width="17.85546875" style="70" bestFit="1" customWidth="1"/>
    <col min="2565" max="2565" width="15.7109375" style="70" customWidth="1"/>
    <col min="2566" max="2567" width="18.28515625" style="70" bestFit="1" customWidth="1"/>
    <col min="2568" max="2816" width="9" style="70"/>
    <col min="2817" max="2817" width="35.7109375" style="70" customWidth="1"/>
    <col min="2818" max="2819" width="18.28515625" style="70" bestFit="1" customWidth="1"/>
    <col min="2820" max="2820" width="17.85546875" style="70" bestFit="1" customWidth="1"/>
    <col min="2821" max="2821" width="15.7109375" style="70" customWidth="1"/>
    <col min="2822" max="2823" width="18.28515625" style="70" bestFit="1" customWidth="1"/>
    <col min="2824" max="3072" width="9" style="70"/>
    <col min="3073" max="3073" width="35.7109375" style="70" customWidth="1"/>
    <col min="3074" max="3075" width="18.28515625" style="70" bestFit="1" customWidth="1"/>
    <col min="3076" max="3076" width="17.85546875" style="70" bestFit="1" customWidth="1"/>
    <col min="3077" max="3077" width="15.7109375" style="70" customWidth="1"/>
    <col min="3078" max="3079" width="18.28515625" style="70" bestFit="1" customWidth="1"/>
    <col min="3080" max="3328" width="9" style="70"/>
    <col min="3329" max="3329" width="35.7109375" style="70" customWidth="1"/>
    <col min="3330" max="3331" width="18.28515625" style="70" bestFit="1" customWidth="1"/>
    <col min="3332" max="3332" width="17.85546875" style="70" bestFit="1" customWidth="1"/>
    <col min="3333" max="3333" width="15.7109375" style="70" customWidth="1"/>
    <col min="3334" max="3335" width="18.28515625" style="70" bestFit="1" customWidth="1"/>
    <col min="3336" max="3584" width="9" style="70"/>
    <col min="3585" max="3585" width="35.7109375" style="70" customWidth="1"/>
    <col min="3586" max="3587" width="18.28515625" style="70" bestFit="1" customWidth="1"/>
    <col min="3588" max="3588" width="17.85546875" style="70" bestFit="1" customWidth="1"/>
    <col min="3589" max="3589" width="15.7109375" style="70" customWidth="1"/>
    <col min="3590" max="3591" width="18.28515625" style="70" bestFit="1" customWidth="1"/>
    <col min="3592" max="3840" width="9" style="70"/>
    <col min="3841" max="3841" width="35.7109375" style="70" customWidth="1"/>
    <col min="3842" max="3843" width="18.28515625" style="70" bestFit="1" customWidth="1"/>
    <col min="3844" max="3844" width="17.85546875" style="70" bestFit="1" customWidth="1"/>
    <col min="3845" max="3845" width="15.7109375" style="70" customWidth="1"/>
    <col min="3846" max="3847" width="18.28515625" style="70" bestFit="1" customWidth="1"/>
    <col min="3848" max="4096" width="9" style="70"/>
    <col min="4097" max="4097" width="35.7109375" style="70" customWidth="1"/>
    <col min="4098" max="4099" width="18.28515625" style="70" bestFit="1" customWidth="1"/>
    <col min="4100" max="4100" width="17.85546875" style="70" bestFit="1" customWidth="1"/>
    <col min="4101" max="4101" width="15.7109375" style="70" customWidth="1"/>
    <col min="4102" max="4103" width="18.28515625" style="70" bestFit="1" customWidth="1"/>
    <col min="4104" max="4352" width="9" style="70"/>
    <col min="4353" max="4353" width="35.7109375" style="70" customWidth="1"/>
    <col min="4354" max="4355" width="18.28515625" style="70" bestFit="1" customWidth="1"/>
    <col min="4356" max="4356" width="17.85546875" style="70" bestFit="1" customWidth="1"/>
    <col min="4357" max="4357" width="15.7109375" style="70" customWidth="1"/>
    <col min="4358" max="4359" width="18.28515625" style="70" bestFit="1" customWidth="1"/>
    <col min="4360" max="4608" width="9" style="70"/>
    <col min="4609" max="4609" width="35.7109375" style="70" customWidth="1"/>
    <col min="4610" max="4611" width="18.28515625" style="70" bestFit="1" customWidth="1"/>
    <col min="4612" max="4612" width="17.85546875" style="70" bestFit="1" customWidth="1"/>
    <col min="4613" max="4613" width="15.7109375" style="70" customWidth="1"/>
    <col min="4614" max="4615" width="18.28515625" style="70" bestFit="1" customWidth="1"/>
    <col min="4616" max="4864" width="9" style="70"/>
    <col min="4865" max="4865" width="35.7109375" style="70" customWidth="1"/>
    <col min="4866" max="4867" width="18.28515625" style="70" bestFit="1" customWidth="1"/>
    <col min="4868" max="4868" width="17.85546875" style="70" bestFit="1" customWidth="1"/>
    <col min="4869" max="4869" width="15.7109375" style="70" customWidth="1"/>
    <col min="4870" max="4871" width="18.28515625" style="70" bestFit="1" customWidth="1"/>
    <col min="4872" max="5120" width="9" style="70"/>
    <col min="5121" max="5121" width="35.7109375" style="70" customWidth="1"/>
    <col min="5122" max="5123" width="18.28515625" style="70" bestFit="1" customWidth="1"/>
    <col min="5124" max="5124" width="17.85546875" style="70" bestFit="1" customWidth="1"/>
    <col min="5125" max="5125" width="15.7109375" style="70" customWidth="1"/>
    <col min="5126" max="5127" width="18.28515625" style="70" bestFit="1" customWidth="1"/>
    <col min="5128" max="5376" width="9" style="70"/>
    <col min="5377" max="5377" width="35.7109375" style="70" customWidth="1"/>
    <col min="5378" max="5379" width="18.28515625" style="70" bestFit="1" customWidth="1"/>
    <col min="5380" max="5380" width="17.85546875" style="70" bestFit="1" customWidth="1"/>
    <col min="5381" max="5381" width="15.7109375" style="70" customWidth="1"/>
    <col min="5382" max="5383" width="18.28515625" style="70" bestFit="1" customWidth="1"/>
    <col min="5384" max="5632" width="9" style="70"/>
    <col min="5633" max="5633" width="35.7109375" style="70" customWidth="1"/>
    <col min="5634" max="5635" width="18.28515625" style="70" bestFit="1" customWidth="1"/>
    <col min="5636" max="5636" width="17.85546875" style="70" bestFit="1" customWidth="1"/>
    <col min="5637" max="5637" width="15.7109375" style="70" customWidth="1"/>
    <col min="5638" max="5639" width="18.28515625" style="70" bestFit="1" customWidth="1"/>
    <col min="5640" max="5888" width="9" style="70"/>
    <col min="5889" max="5889" width="35.7109375" style="70" customWidth="1"/>
    <col min="5890" max="5891" width="18.28515625" style="70" bestFit="1" customWidth="1"/>
    <col min="5892" max="5892" width="17.85546875" style="70" bestFit="1" customWidth="1"/>
    <col min="5893" max="5893" width="15.7109375" style="70" customWidth="1"/>
    <col min="5894" max="5895" width="18.28515625" style="70" bestFit="1" customWidth="1"/>
    <col min="5896" max="6144" width="9" style="70"/>
    <col min="6145" max="6145" width="35.7109375" style="70" customWidth="1"/>
    <col min="6146" max="6147" width="18.28515625" style="70" bestFit="1" customWidth="1"/>
    <col min="6148" max="6148" width="17.85546875" style="70" bestFit="1" customWidth="1"/>
    <col min="6149" max="6149" width="15.7109375" style="70" customWidth="1"/>
    <col min="6150" max="6151" width="18.28515625" style="70" bestFit="1" customWidth="1"/>
    <col min="6152" max="6400" width="9" style="70"/>
    <col min="6401" max="6401" width="35.7109375" style="70" customWidth="1"/>
    <col min="6402" max="6403" width="18.28515625" style="70" bestFit="1" customWidth="1"/>
    <col min="6404" max="6404" width="17.85546875" style="70" bestFit="1" customWidth="1"/>
    <col min="6405" max="6405" width="15.7109375" style="70" customWidth="1"/>
    <col min="6406" max="6407" width="18.28515625" style="70" bestFit="1" customWidth="1"/>
    <col min="6408" max="6656" width="9" style="70"/>
    <col min="6657" max="6657" width="35.7109375" style="70" customWidth="1"/>
    <col min="6658" max="6659" width="18.28515625" style="70" bestFit="1" customWidth="1"/>
    <col min="6660" max="6660" width="17.85546875" style="70" bestFit="1" customWidth="1"/>
    <col min="6661" max="6661" width="15.7109375" style="70" customWidth="1"/>
    <col min="6662" max="6663" width="18.28515625" style="70" bestFit="1" customWidth="1"/>
    <col min="6664" max="6912" width="9" style="70"/>
    <col min="6913" max="6913" width="35.7109375" style="70" customWidth="1"/>
    <col min="6914" max="6915" width="18.28515625" style="70" bestFit="1" customWidth="1"/>
    <col min="6916" max="6916" width="17.85546875" style="70" bestFit="1" customWidth="1"/>
    <col min="6917" max="6917" width="15.7109375" style="70" customWidth="1"/>
    <col min="6918" max="6919" width="18.28515625" style="70" bestFit="1" customWidth="1"/>
    <col min="6920" max="7168" width="9" style="70"/>
    <col min="7169" max="7169" width="35.7109375" style="70" customWidth="1"/>
    <col min="7170" max="7171" width="18.28515625" style="70" bestFit="1" customWidth="1"/>
    <col min="7172" max="7172" width="17.85546875" style="70" bestFit="1" customWidth="1"/>
    <col min="7173" max="7173" width="15.7109375" style="70" customWidth="1"/>
    <col min="7174" max="7175" width="18.28515625" style="70" bestFit="1" customWidth="1"/>
    <col min="7176" max="7424" width="9" style="70"/>
    <col min="7425" max="7425" width="35.7109375" style="70" customWidth="1"/>
    <col min="7426" max="7427" width="18.28515625" style="70" bestFit="1" customWidth="1"/>
    <col min="7428" max="7428" width="17.85546875" style="70" bestFit="1" customWidth="1"/>
    <col min="7429" max="7429" width="15.7109375" style="70" customWidth="1"/>
    <col min="7430" max="7431" width="18.28515625" style="70" bestFit="1" customWidth="1"/>
    <col min="7432" max="7680" width="9" style="70"/>
    <col min="7681" max="7681" width="35.7109375" style="70" customWidth="1"/>
    <col min="7682" max="7683" width="18.28515625" style="70" bestFit="1" customWidth="1"/>
    <col min="7684" max="7684" width="17.85546875" style="70" bestFit="1" customWidth="1"/>
    <col min="7685" max="7685" width="15.7109375" style="70" customWidth="1"/>
    <col min="7686" max="7687" width="18.28515625" style="70" bestFit="1" customWidth="1"/>
    <col min="7688" max="7936" width="9" style="70"/>
    <col min="7937" max="7937" width="35.7109375" style="70" customWidth="1"/>
    <col min="7938" max="7939" width="18.28515625" style="70" bestFit="1" customWidth="1"/>
    <col min="7940" max="7940" width="17.85546875" style="70" bestFit="1" customWidth="1"/>
    <col min="7941" max="7941" width="15.7109375" style="70" customWidth="1"/>
    <col min="7942" max="7943" width="18.28515625" style="70" bestFit="1" customWidth="1"/>
    <col min="7944" max="8192" width="9" style="70"/>
    <col min="8193" max="8193" width="35.7109375" style="70" customWidth="1"/>
    <col min="8194" max="8195" width="18.28515625" style="70" bestFit="1" customWidth="1"/>
    <col min="8196" max="8196" width="17.85546875" style="70" bestFit="1" customWidth="1"/>
    <col min="8197" max="8197" width="15.7109375" style="70" customWidth="1"/>
    <col min="8198" max="8199" width="18.28515625" style="70" bestFit="1" customWidth="1"/>
    <col min="8200" max="8448" width="9" style="70"/>
    <col min="8449" max="8449" width="35.7109375" style="70" customWidth="1"/>
    <col min="8450" max="8451" width="18.28515625" style="70" bestFit="1" customWidth="1"/>
    <col min="8452" max="8452" width="17.85546875" style="70" bestFit="1" customWidth="1"/>
    <col min="8453" max="8453" width="15.7109375" style="70" customWidth="1"/>
    <col min="8454" max="8455" width="18.28515625" style="70" bestFit="1" customWidth="1"/>
    <col min="8456" max="8704" width="9" style="70"/>
    <col min="8705" max="8705" width="35.7109375" style="70" customWidth="1"/>
    <col min="8706" max="8707" width="18.28515625" style="70" bestFit="1" customWidth="1"/>
    <col min="8708" max="8708" width="17.85546875" style="70" bestFit="1" customWidth="1"/>
    <col min="8709" max="8709" width="15.7109375" style="70" customWidth="1"/>
    <col min="8710" max="8711" width="18.28515625" style="70" bestFit="1" customWidth="1"/>
    <col min="8712" max="8960" width="9" style="70"/>
    <col min="8961" max="8961" width="35.7109375" style="70" customWidth="1"/>
    <col min="8962" max="8963" width="18.28515625" style="70" bestFit="1" customWidth="1"/>
    <col min="8964" max="8964" width="17.85546875" style="70" bestFit="1" customWidth="1"/>
    <col min="8965" max="8965" width="15.7109375" style="70" customWidth="1"/>
    <col min="8966" max="8967" width="18.28515625" style="70" bestFit="1" customWidth="1"/>
    <col min="8968" max="9216" width="9" style="70"/>
    <col min="9217" max="9217" width="35.7109375" style="70" customWidth="1"/>
    <col min="9218" max="9219" width="18.28515625" style="70" bestFit="1" customWidth="1"/>
    <col min="9220" max="9220" width="17.85546875" style="70" bestFit="1" customWidth="1"/>
    <col min="9221" max="9221" width="15.7109375" style="70" customWidth="1"/>
    <col min="9222" max="9223" width="18.28515625" style="70" bestFit="1" customWidth="1"/>
    <col min="9224" max="9472" width="9" style="70"/>
    <col min="9473" max="9473" width="35.7109375" style="70" customWidth="1"/>
    <col min="9474" max="9475" width="18.28515625" style="70" bestFit="1" customWidth="1"/>
    <col min="9476" max="9476" width="17.85546875" style="70" bestFit="1" customWidth="1"/>
    <col min="9477" max="9477" width="15.7109375" style="70" customWidth="1"/>
    <col min="9478" max="9479" width="18.28515625" style="70" bestFit="1" customWidth="1"/>
    <col min="9480" max="9728" width="9" style="70"/>
    <col min="9729" max="9729" width="35.7109375" style="70" customWidth="1"/>
    <col min="9730" max="9731" width="18.28515625" style="70" bestFit="1" customWidth="1"/>
    <col min="9732" max="9732" width="17.85546875" style="70" bestFit="1" customWidth="1"/>
    <col min="9733" max="9733" width="15.7109375" style="70" customWidth="1"/>
    <col min="9734" max="9735" width="18.28515625" style="70" bestFit="1" customWidth="1"/>
    <col min="9736" max="9984" width="9" style="70"/>
    <col min="9985" max="9985" width="35.7109375" style="70" customWidth="1"/>
    <col min="9986" max="9987" width="18.28515625" style="70" bestFit="1" customWidth="1"/>
    <col min="9988" max="9988" width="17.85546875" style="70" bestFit="1" customWidth="1"/>
    <col min="9989" max="9989" width="15.7109375" style="70" customWidth="1"/>
    <col min="9990" max="9991" width="18.28515625" style="70" bestFit="1" customWidth="1"/>
    <col min="9992" max="10240" width="9" style="70"/>
    <col min="10241" max="10241" width="35.7109375" style="70" customWidth="1"/>
    <col min="10242" max="10243" width="18.28515625" style="70" bestFit="1" customWidth="1"/>
    <col min="10244" max="10244" width="17.85546875" style="70" bestFit="1" customWidth="1"/>
    <col min="10245" max="10245" width="15.7109375" style="70" customWidth="1"/>
    <col min="10246" max="10247" width="18.28515625" style="70" bestFit="1" customWidth="1"/>
    <col min="10248" max="10496" width="9" style="70"/>
    <col min="10497" max="10497" width="35.7109375" style="70" customWidth="1"/>
    <col min="10498" max="10499" width="18.28515625" style="70" bestFit="1" customWidth="1"/>
    <col min="10500" max="10500" width="17.85546875" style="70" bestFit="1" customWidth="1"/>
    <col min="10501" max="10501" width="15.7109375" style="70" customWidth="1"/>
    <col min="10502" max="10503" width="18.28515625" style="70" bestFit="1" customWidth="1"/>
    <col min="10504" max="10752" width="9" style="70"/>
    <col min="10753" max="10753" width="35.7109375" style="70" customWidth="1"/>
    <col min="10754" max="10755" width="18.28515625" style="70" bestFit="1" customWidth="1"/>
    <col min="10756" max="10756" width="17.85546875" style="70" bestFit="1" customWidth="1"/>
    <col min="10757" max="10757" width="15.7109375" style="70" customWidth="1"/>
    <col min="10758" max="10759" width="18.28515625" style="70" bestFit="1" customWidth="1"/>
    <col min="10760" max="11008" width="9" style="70"/>
    <col min="11009" max="11009" width="35.7109375" style="70" customWidth="1"/>
    <col min="11010" max="11011" width="18.28515625" style="70" bestFit="1" customWidth="1"/>
    <col min="11012" max="11012" width="17.85546875" style="70" bestFit="1" customWidth="1"/>
    <col min="11013" max="11013" width="15.7109375" style="70" customWidth="1"/>
    <col min="11014" max="11015" width="18.28515625" style="70" bestFit="1" customWidth="1"/>
    <col min="11016" max="11264" width="9" style="70"/>
    <col min="11265" max="11265" width="35.7109375" style="70" customWidth="1"/>
    <col min="11266" max="11267" width="18.28515625" style="70" bestFit="1" customWidth="1"/>
    <col min="11268" max="11268" width="17.85546875" style="70" bestFit="1" customWidth="1"/>
    <col min="11269" max="11269" width="15.7109375" style="70" customWidth="1"/>
    <col min="11270" max="11271" width="18.28515625" style="70" bestFit="1" customWidth="1"/>
    <col min="11272" max="11520" width="9" style="70"/>
    <col min="11521" max="11521" width="35.7109375" style="70" customWidth="1"/>
    <col min="11522" max="11523" width="18.28515625" style="70" bestFit="1" customWidth="1"/>
    <col min="11524" max="11524" width="17.85546875" style="70" bestFit="1" customWidth="1"/>
    <col min="11525" max="11525" width="15.7109375" style="70" customWidth="1"/>
    <col min="11526" max="11527" width="18.28515625" style="70" bestFit="1" customWidth="1"/>
    <col min="11528" max="11776" width="9" style="70"/>
    <col min="11777" max="11777" width="35.7109375" style="70" customWidth="1"/>
    <col min="11778" max="11779" width="18.28515625" style="70" bestFit="1" customWidth="1"/>
    <col min="11780" max="11780" width="17.85546875" style="70" bestFit="1" customWidth="1"/>
    <col min="11781" max="11781" width="15.7109375" style="70" customWidth="1"/>
    <col min="11782" max="11783" width="18.28515625" style="70" bestFit="1" customWidth="1"/>
    <col min="11784" max="12032" width="9" style="70"/>
    <col min="12033" max="12033" width="35.7109375" style="70" customWidth="1"/>
    <col min="12034" max="12035" width="18.28515625" style="70" bestFit="1" customWidth="1"/>
    <col min="12036" max="12036" width="17.85546875" style="70" bestFit="1" customWidth="1"/>
    <col min="12037" max="12037" width="15.7109375" style="70" customWidth="1"/>
    <col min="12038" max="12039" width="18.28515625" style="70" bestFit="1" customWidth="1"/>
    <col min="12040" max="12288" width="9" style="70"/>
    <col min="12289" max="12289" width="35.7109375" style="70" customWidth="1"/>
    <col min="12290" max="12291" width="18.28515625" style="70" bestFit="1" customWidth="1"/>
    <col min="12292" max="12292" width="17.85546875" style="70" bestFit="1" customWidth="1"/>
    <col min="12293" max="12293" width="15.7109375" style="70" customWidth="1"/>
    <col min="12294" max="12295" width="18.28515625" style="70" bestFit="1" customWidth="1"/>
    <col min="12296" max="12544" width="9" style="70"/>
    <col min="12545" max="12545" width="35.7109375" style="70" customWidth="1"/>
    <col min="12546" max="12547" width="18.28515625" style="70" bestFit="1" customWidth="1"/>
    <col min="12548" max="12548" width="17.85546875" style="70" bestFit="1" customWidth="1"/>
    <col min="12549" max="12549" width="15.7109375" style="70" customWidth="1"/>
    <col min="12550" max="12551" width="18.28515625" style="70" bestFit="1" customWidth="1"/>
    <col min="12552" max="12800" width="9" style="70"/>
    <col min="12801" max="12801" width="35.7109375" style="70" customWidth="1"/>
    <col min="12802" max="12803" width="18.28515625" style="70" bestFit="1" customWidth="1"/>
    <col min="12804" max="12804" width="17.85546875" style="70" bestFit="1" customWidth="1"/>
    <col min="12805" max="12805" width="15.7109375" style="70" customWidth="1"/>
    <col min="12806" max="12807" width="18.28515625" style="70" bestFit="1" customWidth="1"/>
    <col min="12808" max="13056" width="9" style="70"/>
    <col min="13057" max="13057" width="35.7109375" style="70" customWidth="1"/>
    <col min="13058" max="13059" width="18.28515625" style="70" bestFit="1" customWidth="1"/>
    <col min="13060" max="13060" width="17.85546875" style="70" bestFit="1" customWidth="1"/>
    <col min="13061" max="13061" width="15.7109375" style="70" customWidth="1"/>
    <col min="13062" max="13063" width="18.28515625" style="70" bestFit="1" customWidth="1"/>
    <col min="13064" max="13312" width="9" style="70"/>
    <col min="13313" max="13313" width="35.7109375" style="70" customWidth="1"/>
    <col min="13314" max="13315" width="18.28515625" style="70" bestFit="1" customWidth="1"/>
    <col min="13316" max="13316" width="17.85546875" style="70" bestFit="1" customWidth="1"/>
    <col min="13317" max="13317" width="15.7109375" style="70" customWidth="1"/>
    <col min="13318" max="13319" width="18.28515625" style="70" bestFit="1" customWidth="1"/>
    <col min="13320" max="13568" width="9" style="70"/>
    <col min="13569" max="13569" width="35.7109375" style="70" customWidth="1"/>
    <col min="13570" max="13571" width="18.28515625" style="70" bestFit="1" customWidth="1"/>
    <col min="13572" max="13572" width="17.85546875" style="70" bestFit="1" customWidth="1"/>
    <col min="13573" max="13573" width="15.7109375" style="70" customWidth="1"/>
    <col min="13574" max="13575" width="18.28515625" style="70" bestFit="1" customWidth="1"/>
    <col min="13576" max="13824" width="9" style="70"/>
    <col min="13825" max="13825" width="35.7109375" style="70" customWidth="1"/>
    <col min="13826" max="13827" width="18.28515625" style="70" bestFit="1" customWidth="1"/>
    <col min="13828" max="13828" width="17.85546875" style="70" bestFit="1" customWidth="1"/>
    <col min="13829" max="13829" width="15.7109375" style="70" customWidth="1"/>
    <col min="13830" max="13831" width="18.28515625" style="70" bestFit="1" customWidth="1"/>
    <col min="13832" max="14080" width="9" style="70"/>
    <col min="14081" max="14081" width="35.7109375" style="70" customWidth="1"/>
    <col min="14082" max="14083" width="18.28515625" style="70" bestFit="1" customWidth="1"/>
    <col min="14084" max="14084" width="17.85546875" style="70" bestFit="1" customWidth="1"/>
    <col min="14085" max="14085" width="15.7109375" style="70" customWidth="1"/>
    <col min="14086" max="14087" width="18.28515625" style="70" bestFit="1" customWidth="1"/>
    <col min="14088" max="14336" width="9" style="70"/>
    <col min="14337" max="14337" width="35.7109375" style="70" customWidth="1"/>
    <col min="14338" max="14339" width="18.28515625" style="70" bestFit="1" customWidth="1"/>
    <col min="14340" max="14340" width="17.85546875" style="70" bestFit="1" customWidth="1"/>
    <col min="14341" max="14341" width="15.7109375" style="70" customWidth="1"/>
    <col min="14342" max="14343" width="18.28515625" style="70" bestFit="1" customWidth="1"/>
    <col min="14344" max="14592" width="9" style="70"/>
    <col min="14593" max="14593" width="35.7109375" style="70" customWidth="1"/>
    <col min="14594" max="14595" width="18.28515625" style="70" bestFit="1" customWidth="1"/>
    <col min="14596" max="14596" width="17.85546875" style="70" bestFit="1" customWidth="1"/>
    <col min="14597" max="14597" width="15.7109375" style="70" customWidth="1"/>
    <col min="14598" max="14599" width="18.28515625" style="70" bestFit="1" customWidth="1"/>
    <col min="14600" max="14848" width="9" style="70"/>
    <col min="14849" max="14849" width="35.7109375" style="70" customWidth="1"/>
    <col min="14850" max="14851" width="18.28515625" style="70" bestFit="1" customWidth="1"/>
    <col min="14852" max="14852" width="17.85546875" style="70" bestFit="1" customWidth="1"/>
    <col min="14853" max="14853" width="15.7109375" style="70" customWidth="1"/>
    <col min="14854" max="14855" width="18.28515625" style="70" bestFit="1" customWidth="1"/>
    <col min="14856" max="15104" width="9" style="70"/>
    <col min="15105" max="15105" width="35.7109375" style="70" customWidth="1"/>
    <col min="15106" max="15107" width="18.28515625" style="70" bestFit="1" customWidth="1"/>
    <col min="15108" max="15108" width="17.85546875" style="70" bestFit="1" customWidth="1"/>
    <col min="15109" max="15109" width="15.7109375" style="70" customWidth="1"/>
    <col min="15110" max="15111" width="18.28515625" style="70" bestFit="1" customWidth="1"/>
    <col min="15112" max="15360" width="9" style="70"/>
    <col min="15361" max="15361" width="35.7109375" style="70" customWidth="1"/>
    <col min="15362" max="15363" width="18.28515625" style="70" bestFit="1" customWidth="1"/>
    <col min="15364" max="15364" width="17.85546875" style="70" bestFit="1" customWidth="1"/>
    <col min="15365" max="15365" width="15.7109375" style="70" customWidth="1"/>
    <col min="15366" max="15367" width="18.28515625" style="70" bestFit="1" customWidth="1"/>
    <col min="15368" max="15616" width="9" style="70"/>
    <col min="15617" max="15617" width="35.7109375" style="70" customWidth="1"/>
    <col min="15618" max="15619" width="18.28515625" style="70" bestFit="1" customWidth="1"/>
    <col min="15620" max="15620" width="17.85546875" style="70" bestFit="1" customWidth="1"/>
    <col min="15621" max="15621" width="15.7109375" style="70" customWidth="1"/>
    <col min="15622" max="15623" width="18.28515625" style="70" bestFit="1" customWidth="1"/>
    <col min="15624" max="15872" width="9" style="70"/>
    <col min="15873" max="15873" width="35.7109375" style="70" customWidth="1"/>
    <col min="15874" max="15875" width="18.28515625" style="70" bestFit="1" customWidth="1"/>
    <col min="15876" max="15876" width="17.85546875" style="70" bestFit="1" customWidth="1"/>
    <col min="15877" max="15877" width="15.7109375" style="70" customWidth="1"/>
    <col min="15878" max="15879" width="18.28515625" style="70" bestFit="1" customWidth="1"/>
    <col min="15880" max="16128" width="9" style="70"/>
    <col min="16129" max="16129" width="35.7109375" style="70" customWidth="1"/>
    <col min="16130" max="16131" width="18.28515625" style="70" bestFit="1" customWidth="1"/>
    <col min="16132" max="16132" width="17.85546875" style="70" bestFit="1" customWidth="1"/>
    <col min="16133" max="16133" width="15.7109375" style="70" customWidth="1"/>
    <col min="16134" max="16135" width="18.28515625" style="70" bestFit="1" customWidth="1"/>
    <col min="16136" max="16384" width="9" style="70"/>
  </cols>
  <sheetData>
    <row r="1" spans="1:7" ht="15" customHeight="1">
      <c r="A1" s="68"/>
      <c r="B1" s="68"/>
      <c r="C1" s="68"/>
      <c r="D1" s="68"/>
      <c r="E1" s="68"/>
      <c r="F1" s="68"/>
      <c r="G1" s="69" t="s">
        <v>24</v>
      </c>
    </row>
    <row r="2" spans="1:7" ht="9.9499999999999993" customHeight="1">
      <c r="A2" s="68"/>
      <c r="B2" s="68"/>
      <c r="C2" s="68"/>
      <c r="D2" s="68"/>
      <c r="E2" s="68"/>
      <c r="F2" s="68"/>
      <c r="G2" s="68"/>
    </row>
    <row r="3" spans="1:7" ht="20.100000000000001" customHeight="1">
      <c r="A3" s="1087" t="s">
        <v>23</v>
      </c>
      <c r="B3" s="1088"/>
      <c r="C3" s="1088"/>
      <c r="D3" s="1088"/>
      <c r="E3" s="1088"/>
      <c r="F3" s="1088"/>
      <c r="G3" s="1088"/>
    </row>
    <row r="4" spans="1:7" ht="20.100000000000001" customHeight="1">
      <c r="A4" s="1089" t="s">
        <v>19</v>
      </c>
      <c r="B4" s="1089"/>
      <c r="C4" s="1089"/>
      <c r="D4" s="1089"/>
      <c r="E4" s="1089"/>
      <c r="F4" s="1089"/>
      <c r="G4" s="1089"/>
    </row>
    <row r="5" spans="1:7" ht="21" customHeight="1" thickBot="1">
      <c r="A5" s="71"/>
      <c r="B5" s="71"/>
      <c r="C5" s="71"/>
      <c r="D5" s="71"/>
      <c r="E5" s="71"/>
      <c r="F5" s="71"/>
      <c r="G5" s="71"/>
    </row>
    <row r="6" spans="1:7" s="73" customFormat="1" ht="40.5" customHeight="1" thickTop="1">
      <c r="A6" s="1090" t="s">
        <v>18</v>
      </c>
      <c r="B6" s="891" t="s">
        <v>411</v>
      </c>
      <c r="C6" s="72" t="s">
        <v>412</v>
      </c>
      <c r="D6" s="1092" t="s">
        <v>1</v>
      </c>
      <c r="E6" s="1093"/>
      <c r="F6" s="1094" t="s">
        <v>22</v>
      </c>
      <c r="G6" s="1095"/>
    </row>
    <row r="7" spans="1:7" s="73" customFormat="1" ht="40.5" customHeight="1" thickBot="1">
      <c r="A7" s="1091"/>
      <c r="B7" s="74" t="s">
        <v>9</v>
      </c>
      <c r="C7" s="793" t="s">
        <v>9</v>
      </c>
      <c r="D7" s="74" t="s">
        <v>247</v>
      </c>
      <c r="E7" s="793" t="s">
        <v>248</v>
      </c>
      <c r="F7" s="373" t="s">
        <v>405</v>
      </c>
      <c r="G7" s="372" t="s">
        <v>406</v>
      </c>
    </row>
    <row r="8" spans="1:7" ht="30" customHeight="1" thickTop="1">
      <c r="A8" s="75" t="s">
        <v>21</v>
      </c>
      <c r="B8" s="656">
        <v>37903</v>
      </c>
      <c r="C8" s="655">
        <v>40353</v>
      </c>
      <c r="D8" s="654">
        <v>106.5</v>
      </c>
      <c r="E8" s="647">
        <v>92.5</v>
      </c>
      <c r="F8" s="76">
        <v>100</v>
      </c>
      <c r="G8" s="77">
        <v>100</v>
      </c>
    </row>
    <row r="9" spans="1:7" ht="30" customHeight="1" thickBot="1">
      <c r="A9" s="78" t="s">
        <v>249</v>
      </c>
      <c r="B9" s="653">
        <v>28077</v>
      </c>
      <c r="C9" s="792">
        <v>30281</v>
      </c>
      <c r="D9" s="652">
        <v>107.8</v>
      </c>
      <c r="E9" s="791">
        <v>93.7</v>
      </c>
      <c r="F9" s="790">
        <v>74.099999999999994</v>
      </c>
      <c r="G9" s="789">
        <v>75</v>
      </c>
    </row>
    <row r="10" spans="1:7" ht="9" customHeight="1" thickTop="1">
      <c r="A10" s="68"/>
      <c r="B10" s="79"/>
      <c r="C10" s="79"/>
      <c r="D10" s="79"/>
      <c r="E10" s="79"/>
      <c r="F10" s="79"/>
      <c r="G10" s="79"/>
    </row>
    <row r="11" spans="1:7" ht="15" customHeight="1">
      <c r="A11" s="80" t="s">
        <v>413</v>
      </c>
      <c r="B11" s="68"/>
      <c r="C11" s="68"/>
      <c r="D11" s="68"/>
      <c r="E11" s="68"/>
      <c r="F11" s="68"/>
      <c r="G11" s="68"/>
    </row>
    <row r="12" spans="1:7" ht="15" customHeight="1">
      <c r="A12" s="80" t="s">
        <v>250</v>
      </c>
      <c r="B12" s="68"/>
      <c r="C12" s="68"/>
      <c r="D12" s="68"/>
      <c r="E12" s="68"/>
      <c r="F12" s="68"/>
      <c r="G12" s="68"/>
    </row>
    <row r="13" spans="1:7" ht="9" customHeight="1">
      <c r="A13" s="80"/>
      <c r="B13" s="68"/>
      <c r="C13" s="68"/>
      <c r="D13" s="68"/>
      <c r="E13" s="68"/>
      <c r="F13" s="68"/>
      <c r="G13" s="68"/>
    </row>
    <row r="14" spans="1:7" ht="15" customHeight="1">
      <c r="A14" s="81" t="s">
        <v>13</v>
      </c>
    </row>
  </sheetData>
  <mergeCells count="5">
    <mergeCell ref="A3:G3"/>
    <mergeCell ref="A4:G4"/>
    <mergeCell ref="A6:A7"/>
    <mergeCell ref="D6:E6"/>
    <mergeCell ref="F6:G6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204B-E6ED-41A5-9B3B-BE22795B4D40}">
  <dimension ref="A1:O36"/>
  <sheetViews>
    <sheetView workbookViewId="0">
      <selection activeCell="T14" sqref="T14"/>
    </sheetView>
  </sheetViews>
  <sheetFormatPr defaultColWidth="9.140625" defaultRowHeight="15"/>
  <cols>
    <col min="1" max="11" width="9.140625" style="895"/>
    <col min="12" max="12" width="9.140625" style="895" customWidth="1"/>
    <col min="13" max="16384" width="9.140625" style="895"/>
  </cols>
  <sheetData>
    <row r="1" spans="15:15" ht="15.75">
      <c r="O1" s="822" t="s">
        <v>390</v>
      </c>
    </row>
    <row r="36" spans="1:1">
      <c r="A36" s="81" t="s">
        <v>13</v>
      </c>
    </row>
  </sheetData>
  <printOptions horizontalCentered="1" verticalCentered="1"/>
  <pageMargins left="0.39370078740157483" right="0.19685039370078741" top="0.39370078740157483" bottom="0.39370078740157483" header="0.31496062992125984" footer="0.31496062992125984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156B-0D7B-4883-BF82-43BF5456D1F3}">
  <sheetPr>
    <pageSetUpPr fitToPage="1"/>
  </sheetPr>
  <dimension ref="A1:G35"/>
  <sheetViews>
    <sheetView zoomScaleNormal="100" workbookViewId="0">
      <selection activeCell="S33" sqref="S33"/>
    </sheetView>
  </sheetViews>
  <sheetFormatPr defaultRowHeight="15.75"/>
  <cols>
    <col min="1" max="1" width="10.85546875" style="82" customWidth="1"/>
    <col min="2" max="2" width="18.7109375" style="82" customWidth="1"/>
    <col min="3" max="3" width="20.7109375" style="82" customWidth="1"/>
    <col min="4" max="7" width="17.140625" style="82" customWidth="1"/>
    <col min="8" max="206" width="9.140625" style="82"/>
    <col min="207" max="207" width="45.7109375" style="82" bestFit="1" customWidth="1"/>
    <col min="208" max="211" width="18.7109375" style="82" customWidth="1"/>
    <col min="212" max="462" width="9.140625" style="82"/>
    <col min="463" max="463" width="45.7109375" style="82" bestFit="1" customWidth="1"/>
    <col min="464" max="467" width="18.7109375" style="82" customWidth="1"/>
    <col min="468" max="718" width="9.140625" style="82"/>
    <col min="719" max="719" width="45.7109375" style="82" bestFit="1" customWidth="1"/>
    <col min="720" max="723" width="18.7109375" style="82" customWidth="1"/>
    <col min="724" max="974" width="9.140625" style="82"/>
    <col min="975" max="975" width="45.7109375" style="82" bestFit="1" customWidth="1"/>
    <col min="976" max="979" width="18.7109375" style="82" customWidth="1"/>
    <col min="980" max="1230" width="9.140625" style="82"/>
    <col min="1231" max="1231" width="45.7109375" style="82" bestFit="1" customWidth="1"/>
    <col min="1232" max="1235" width="18.7109375" style="82" customWidth="1"/>
    <col min="1236" max="1486" width="9.140625" style="82"/>
    <col min="1487" max="1487" width="45.7109375" style="82" bestFit="1" customWidth="1"/>
    <col min="1488" max="1491" width="18.7109375" style="82" customWidth="1"/>
    <col min="1492" max="1742" width="9.140625" style="82"/>
    <col min="1743" max="1743" width="45.7109375" style="82" bestFit="1" customWidth="1"/>
    <col min="1744" max="1747" width="18.7109375" style="82" customWidth="1"/>
    <col min="1748" max="1998" width="9.140625" style="82"/>
    <col min="1999" max="1999" width="45.7109375" style="82" bestFit="1" customWidth="1"/>
    <col min="2000" max="2003" width="18.7109375" style="82" customWidth="1"/>
    <col min="2004" max="2254" width="9.140625" style="82"/>
    <col min="2255" max="2255" width="45.7109375" style="82" bestFit="1" customWidth="1"/>
    <col min="2256" max="2259" width="18.7109375" style="82" customWidth="1"/>
    <col min="2260" max="2510" width="9.140625" style="82"/>
    <col min="2511" max="2511" width="45.7109375" style="82" bestFit="1" customWidth="1"/>
    <col min="2512" max="2515" width="18.7109375" style="82" customWidth="1"/>
    <col min="2516" max="2766" width="9.140625" style="82"/>
    <col min="2767" max="2767" width="45.7109375" style="82" bestFit="1" customWidth="1"/>
    <col min="2768" max="2771" width="18.7109375" style="82" customWidth="1"/>
    <col min="2772" max="3022" width="9.140625" style="82"/>
    <col min="3023" max="3023" width="45.7109375" style="82" bestFit="1" customWidth="1"/>
    <col min="3024" max="3027" width="18.7109375" style="82" customWidth="1"/>
    <col min="3028" max="3278" width="9.140625" style="82"/>
    <col min="3279" max="3279" width="45.7109375" style="82" bestFit="1" customWidth="1"/>
    <col min="3280" max="3283" width="18.7109375" style="82" customWidth="1"/>
    <col min="3284" max="3534" width="9.140625" style="82"/>
    <col min="3535" max="3535" width="45.7109375" style="82" bestFit="1" customWidth="1"/>
    <col min="3536" max="3539" width="18.7109375" style="82" customWidth="1"/>
    <col min="3540" max="3790" width="9.140625" style="82"/>
    <col min="3791" max="3791" width="45.7109375" style="82" bestFit="1" customWidth="1"/>
    <col min="3792" max="3795" width="18.7109375" style="82" customWidth="1"/>
    <col min="3796" max="4046" width="9.140625" style="82"/>
    <col min="4047" max="4047" width="45.7109375" style="82" bestFit="1" customWidth="1"/>
    <col min="4048" max="4051" width="18.7109375" style="82" customWidth="1"/>
    <col min="4052" max="4302" width="9.140625" style="82"/>
    <col min="4303" max="4303" width="45.7109375" style="82" bestFit="1" customWidth="1"/>
    <col min="4304" max="4307" width="18.7109375" style="82" customWidth="1"/>
    <col min="4308" max="4558" width="9.140625" style="82"/>
    <col min="4559" max="4559" width="45.7109375" style="82" bestFit="1" customWidth="1"/>
    <col min="4560" max="4563" width="18.7109375" style="82" customWidth="1"/>
    <col min="4564" max="4814" width="9.140625" style="82"/>
    <col min="4815" max="4815" width="45.7109375" style="82" bestFit="1" customWidth="1"/>
    <col min="4816" max="4819" width="18.7109375" style="82" customWidth="1"/>
    <col min="4820" max="5070" width="9.140625" style="82"/>
    <col min="5071" max="5071" width="45.7109375" style="82" bestFit="1" customWidth="1"/>
    <col min="5072" max="5075" width="18.7109375" style="82" customWidth="1"/>
    <col min="5076" max="5326" width="9.140625" style="82"/>
    <col min="5327" max="5327" width="45.7109375" style="82" bestFit="1" customWidth="1"/>
    <col min="5328" max="5331" width="18.7109375" style="82" customWidth="1"/>
    <col min="5332" max="5582" width="9.140625" style="82"/>
    <col min="5583" max="5583" width="45.7109375" style="82" bestFit="1" customWidth="1"/>
    <col min="5584" max="5587" width="18.7109375" style="82" customWidth="1"/>
    <col min="5588" max="5838" width="9.140625" style="82"/>
    <col min="5839" max="5839" width="45.7109375" style="82" bestFit="1" customWidth="1"/>
    <col min="5840" max="5843" width="18.7109375" style="82" customWidth="1"/>
    <col min="5844" max="6094" width="9.140625" style="82"/>
    <col min="6095" max="6095" width="45.7109375" style="82" bestFit="1" customWidth="1"/>
    <col min="6096" max="6099" width="18.7109375" style="82" customWidth="1"/>
    <col min="6100" max="6350" width="9.140625" style="82"/>
    <col min="6351" max="6351" width="45.7109375" style="82" bestFit="1" customWidth="1"/>
    <col min="6352" max="6355" width="18.7109375" style="82" customWidth="1"/>
    <col min="6356" max="6606" width="9.140625" style="82"/>
    <col min="6607" max="6607" width="45.7109375" style="82" bestFit="1" customWidth="1"/>
    <col min="6608" max="6611" width="18.7109375" style="82" customWidth="1"/>
    <col min="6612" max="6862" width="9.140625" style="82"/>
    <col min="6863" max="6863" width="45.7109375" style="82" bestFit="1" customWidth="1"/>
    <col min="6864" max="6867" width="18.7109375" style="82" customWidth="1"/>
    <col min="6868" max="7118" width="9.140625" style="82"/>
    <col min="7119" max="7119" width="45.7109375" style="82" bestFit="1" customWidth="1"/>
    <col min="7120" max="7123" width="18.7109375" style="82" customWidth="1"/>
    <col min="7124" max="7374" width="9.140625" style="82"/>
    <col min="7375" max="7375" width="45.7109375" style="82" bestFit="1" customWidth="1"/>
    <col min="7376" max="7379" width="18.7109375" style="82" customWidth="1"/>
    <col min="7380" max="7630" width="9.140625" style="82"/>
    <col min="7631" max="7631" width="45.7109375" style="82" bestFit="1" customWidth="1"/>
    <col min="7632" max="7635" width="18.7109375" style="82" customWidth="1"/>
    <col min="7636" max="7886" width="9.140625" style="82"/>
    <col min="7887" max="7887" width="45.7109375" style="82" bestFit="1" customWidth="1"/>
    <col min="7888" max="7891" width="18.7109375" style="82" customWidth="1"/>
    <col min="7892" max="8142" width="9.140625" style="82"/>
    <col min="8143" max="8143" width="45.7109375" style="82" bestFit="1" customWidth="1"/>
    <col min="8144" max="8147" width="18.7109375" style="82" customWidth="1"/>
    <col min="8148" max="8398" width="9.140625" style="82"/>
    <col min="8399" max="8399" width="45.7109375" style="82" bestFit="1" customWidth="1"/>
    <col min="8400" max="8403" width="18.7109375" style="82" customWidth="1"/>
    <col min="8404" max="8654" width="9.140625" style="82"/>
    <col min="8655" max="8655" width="45.7109375" style="82" bestFit="1" customWidth="1"/>
    <col min="8656" max="8659" width="18.7109375" style="82" customWidth="1"/>
    <col min="8660" max="8910" width="9.140625" style="82"/>
    <col min="8911" max="8911" width="45.7109375" style="82" bestFit="1" customWidth="1"/>
    <col min="8912" max="8915" width="18.7109375" style="82" customWidth="1"/>
    <col min="8916" max="9166" width="9.140625" style="82"/>
    <col min="9167" max="9167" width="45.7109375" style="82" bestFit="1" customWidth="1"/>
    <col min="9168" max="9171" width="18.7109375" style="82" customWidth="1"/>
    <col min="9172" max="9422" width="9.140625" style="82"/>
    <col min="9423" max="9423" width="45.7109375" style="82" bestFit="1" customWidth="1"/>
    <col min="9424" max="9427" width="18.7109375" style="82" customWidth="1"/>
    <col min="9428" max="9678" width="9.140625" style="82"/>
    <col min="9679" max="9679" width="45.7109375" style="82" bestFit="1" customWidth="1"/>
    <col min="9680" max="9683" width="18.7109375" style="82" customWidth="1"/>
    <col min="9684" max="9934" width="9.140625" style="82"/>
    <col min="9935" max="9935" width="45.7109375" style="82" bestFit="1" customWidth="1"/>
    <col min="9936" max="9939" width="18.7109375" style="82" customWidth="1"/>
    <col min="9940" max="10190" width="9.140625" style="82"/>
    <col min="10191" max="10191" width="45.7109375" style="82" bestFit="1" customWidth="1"/>
    <col min="10192" max="10195" width="18.7109375" style="82" customWidth="1"/>
    <col min="10196" max="10446" width="9.140625" style="82"/>
    <col min="10447" max="10447" width="45.7109375" style="82" bestFit="1" customWidth="1"/>
    <col min="10448" max="10451" width="18.7109375" style="82" customWidth="1"/>
    <col min="10452" max="10702" width="9.140625" style="82"/>
    <col min="10703" max="10703" width="45.7109375" style="82" bestFit="1" customWidth="1"/>
    <col min="10704" max="10707" width="18.7109375" style="82" customWidth="1"/>
    <col min="10708" max="10958" width="9.140625" style="82"/>
    <col min="10959" max="10959" width="45.7109375" style="82" bestFit="1" customWidth="1"/>
    <col min="10960" max="10963" width="18.7109375" style="82" customWidth="1"/>
    <col min="10964" max="11214" width="9.140625" style="82"/>
    <col min="11215" max="11215" width="45.7109375" style="82" bestFit="1" customWidth="1"/>
    <col min="11216" max="11219" width="18.7109375" style="82" customWidth="1"/>
    <col min="11220" max="11470" width="9.140625" style="82"/>
    <col min="11471" max="11471" width="45.7109375" style="82" bestFit="1" customWidth="1"/>
    <col min="11472" max="11475" width="18.7109375" style="82" customWidth="1"/>
    <col min="11476" max="11726" width="9.140625" style="82"/>
    <col min="11727" max="11727" width="45.7109375" style="82" bestFit="1" customWidth="1"/>
    <col min="11728" max="11731" width="18.7109375" style="82" customWidth="1"/>
    <col min="11732" max="11982" width="9.140625" style="82"/>
    <col min="11983" max="11983" width="45.7109375" style="82" bestFit="1" customWidth="1"/>
    <col min="11984" max="11987" width="18.7109375" style="82" customWidth="1"/>
    <col min="11988" max="12238" width="9.140625" style="82"/>
    <col min="12239" max="12239" width="45.7109375" style="82" bestFit="1" customWidth="1"/>
    <col min="12240" max="12243" width="18.7109375" style="82" customWidth="1"/>
    <col min="12244" max="12494" width="9.140625" style="82"/>
    <col min="12495" max="12495" width="45.7109375" style="82" bestFit="1" customWidth="1"/>
    <col min="12496" max="12499" width="18.7109375" style="82" customWidth="1"/>
    <col min="12500" max="12750" width="9.140625" style="82"/>
    <col min="12751" max="12751" width="45.7109375" style="82" bestFit="1" customWidth="1"/>
    <col min="12752" max="12755" width="18.7109375" style="82" customWidth="1"/>
    <col min="12756" max="13006" width="9.140625" style="82"/>
    <col min="13007" max="13007" width="45.7109375" style="82" bestFit="1" customWidth="1"/>
    <col min="13008" max="13011" width="18.7109375" style="82" customWidth="1"/>
    <col min="13012" max="13262" width="9.140625" style="82"/>
    <col min="13263" max="13263" width="45.7109375" style="82" bestFit="1" customWidth="1"/>
    <col min="13264" max="13267" width="18.7109375" style="82" customWidth="1"/>
    <col min="13268" max="13518" width="9.140625" style="82"/>
    <col min="13519" max="13519" width="45.7109375" style="82" bestFit="1" customWidth="1"/>
    <col min="13520" max="13523" width="18.7109375" style="82" customWidth="1"/>
    <col min="13524" max="13774" width="9.140625" style="82"/>
    <col min="13775" max="13775" width="45.7109375" style="82" bestFit="1" customWidth="1"/>
    <col min="13776" max="13779" width="18.7109375" style="82" customWidth="1"/>
    <col min="13780" max="14030" width="9.140625" style="82"/>
    <col min="14031" max="14031" width="45.7109375" style="82" bestFit="1" customWidth="1"/>
    <col min="14032" max="14035" width="18.7109375" style="82" customWidth="1"/>
    <col min="14036" max="14286" width="9.140625" style="82"/>
    <col min="14287" max="14287" width="45.7109375" style="82" bestFit="1" customWidth="1"/>
    <col min="14288" max="14291" width="18.7109375" style="82" customWidth="1"/>
    <col min="14292" max="14542" width="9.140625" style="82"/>
    <col min="14543" max="14543" width="45.7109375" style="82" bestFit="1" customWidth="1"/>
    <col min="14544" max="14547" width="18.7109375" style="82" customWidth="1"/>
    <col min="14548" max="14798" width="9.140625" style="82"/>
    <col min="14799" max="14799" width="45.7109375" style="82" bestFit="1" customWidth="1"/>
    <col min="14800" max="14803" width="18.7109375" style="82" customWidth="1"/>
    <col min="14804" max="15054" width="9.140625" style="82"/>
    <col min="15055" max="15055" width="45.7109375" style="82" bestFit="1" customWidth="1"/>
    <col min="15056" max="15059" width="18.7109375" style="82" customWidth="1"/>
    <col min="15060" max="15310" width="9.140625" style="82"/>
    <col min="15311" max="15311" width="45.7109375" style="82" bestFit="1" customWidth="1"/>
    <col min="15312" max="15315" width="18.7109375" style="82" customWidth="1"/>
    <col min="15316" max="15566" width="9.140625" style="82"/>
    <col min="15567" max="15567" width="45.7109375" style="82" bestFit="1" customWidth="1"/>
    <col min="15568" max="15571" width="18.7109375" style="82" customWidth="1"/>
    <col min="15572" max="15822" width="9.140625" style="82"/>
    <col min="15823" max="15823" width="45.7109375" style="82" bestFit="1" customWidth="1"/>
    <col min="15824" max="15827" width="18.7109375" style="82" customWidth="1"/>
    <col min="15828" max="16078" width="9.140625" style="82"/>
    <col min="16079" max="16079" width="45.7109375" style="82" bestFit="1" customWidth="1"/>
    <col min="16080" max="16083" width="18.7109375" style="82" customWidth="1"/>
    <col min="16084" max="16384" width="9.140625" style="82"/>
  </cols>
  <sheetData>
    <row r="1" spans="1:7" ht="15" customHeight="1">
      <c r="A1" s="79"/>
      <c r="B1" s="79"/>
      <c r="C1" s="79"/>
      <c r="D1" s="68"/>
      <c r="E1" s="68"/>
      <c r="F1" s="68"/>
      <c r="G1" s="69" t="s">
        <v>43</v>
      </c>
    </row>
    <row r="2" spans="1:7" ht="9.9499999999999993" customHeight="1">
      <c r="A2" s="68"/>
      <c r="B2" s="68"/>
      <c r="C2" s="68"/>
      <c r="D2" s="68"/>
      <c r="E2" s="68"/>
      <c r="F2" s="68"/>
      <c r="G2" s="68"/>
    </row>
    <row r="3" spans="1:7" ht="20.100000000000001" customHeight="1">
      <c r="A3" s="1096" t="s">
        <v>42</v>
      </c>
      <c r="B3" s="1096"/>
      <c r="C3" s="1096"/>
      <c r="D3" s="1096"/>
      <c r="E3" s="1096"/>
      <c r="F3" s="1096"/>
      <c r="G3" s="1096"/>
    </row>
    <row r="4" spans="1:7" ht="20.100000000000001" customHeight="1">
      <c r="A4" s="1097" t="s">
        <v>19</v>
      </c>
      <c r="B4" s="1097"/>
      <c r="C4" s="1097"/>
      <c r="D4" s="1097"/>
      <c r="E4" s="1097"/>
      <c r="F4" s="1097"/>
      <c r="G4" s="1097"/>
    </row>
    <row r="5" spans="1:7" ht="9.9499999999999993" customHeight="1" thickBot="1">
      <c r="A5" s="68"/>
      <c r="B5" s="68"/>
      <c r="C5" s="68"/>
      <c r="D5" s="68"/>
      <c r="E5" s="68"/>
      <c r="F5" s="68"/>
      <c r="G5" s="68"/>
    </row>
    <row r="6" spans="1:7" ht="35.1" customHeight="1" thickTop="1">
      <c r="A6" s="1098" t="s">
        <v>18</v>
      </c>
      <c r="B6" s="1099"/>
      <c r="C6" s="1099"/>
      <c r="D6" s="1092" t="s">
        <v>41</v>
      </c>
      <c r="E6" s="1102"/>
      <c r="F6" s="1103" t="s">
        <v>1</v>
      </c>
      <c r="G6" s="1102"/>
    </row>
    <row r="7" spans="1:7" ht="24.95" customHeight="1" thickBot="1">
      <c r="A7" s="1100"/>
      <c r="B7" s="1101"/>
      <c r="C7" s="1101"/>
      <c r="D7" s="386" t="s">
        <v>365</v>
      </c>
      <c r="E7" s="372" t="s">
        <v>366</v>
      </c>
      <c r="F7" s="373" t="s">
        <v>16</v>
      </c>
      <c r="G7" s="795" t="s">
        <v>251</v>
      </c>
    </row>
    <row r="8" spans="1:7" ht="20.100000000000001" customHeight="1" thickTop="1">
      <c r="A8" s="75" t="s">
        <v>40</v>
      </c>
      <c r="B8" s="83"/>
      <c r="C8" s="83"/>
      <c r="D8" s="84">
        <v>41181</v>
      </c>
      <c r="E8" s="85">
        <v>42725</v>
      </c>
      <c r="F8" s="807">
        <v>103.7</v>
      </c>
      <c r="G8" s="628">
        <v>90.1</v>
      </c>
    </row>
    <row r="9" spans="1:7" ht="15.95" customHeight="1">
      <c r="A9" s="380" t="s">
        <v>35</v>
      </c>
      <c r="B9" s="379" t="s">
        <v>39</v>
      </c>
      <c r="C9" s="377"/>
      <c r="D9" s="376">
        <v>39407</v>
      </c>
      <c r="E9" s="375">
        <v>41241</v>
      </c>
      <c r="F9" s="808">
        <v>104.7</v>
      </c>
      <c r="G9" s="629">
        <v>91</v>
      </c>
    </row>
    <row r="10" spans="1:7" ht="15.95" customHeight="1">
      <c r="A10" s="378"/>
      <c r="B10" s="377" t="s">
        <v>27</v>
      </c>
      <c r="C10" s="377" t="s">
        <v>26</v>
      </c>
      <c r="D10" s="376">
        <v>43088</v>
      </c>
      <c r="E10" s="375">
        <v>44397</v>
      </c>
      <c r="F10" s="808">
        <v>103</v>
      </c>
      <c r="G10" s="629">
        <v>89.5</v>
      </c>
    </row>
    <row r="11" spans="1:7" ht="15.95" customHeight="1">
      <c r="A11" s="378"/>
      <c r="B11" s="377"/>
      <c r="C11" s="377" t="s">
        <v>31</v>
      </c>
      <c r="D11" s="376">
        <v>35074</v>
      </c>
      <c r="E11" s="375">
        <v>37484</v>
      </c>
      <c r="F11" s="808">
        <v>106.9</v>
      </c>
      <c r="G11" s="629">
        <v>92.9</v>
      </c>
    </row>
    <row r="12" spans="1:7" ht="15.95" customHeight="1">
      <c r="A12" s="378"/>
      <c r="B12" s="379" t="s">
        <v>38</v>
      </c>
      <c r="C12" s="377"/>
      <c r="D12" s="376">
        <v>45544</v>
      </c>
      <c r="E12" s="375">
        <v>46170</v>
      </c>
      <c r="F12" s="808">
        <v>101.4</v>
      </c>
      <c r="G12" s="629">
        <v>88.1</v>
      </c>
    </row>
    <row r="13" spans="1:7" ht="15.95" customHeight="1" thickBot="1">
      <c r="A13" s="385"/>
      <c r="B13" s="237" t="s">
        <v>27</v>
      </c>
      <c r="C13" s="237" t="s">
        <v>26</v>
      </c>
      <c r="D13" s="384">
        <v>45580</v>
      </c>
      <c r="E13" s="383">
        <v>46205</v>
      </c>
      <c r="F13" s="809">
        <v>101.4</v>
      </c>
      <c r="G13" s="630">
        <v>88.1</v>
      </c>
    </row>
    <row r="14" spans="1:7" ht="20.100000000000001" customHeight="1" thickTop="1">
      <c r="A14" s="86" t="s">
        <v>37</v>
      </c>
      <c r="B14" s="87"/>
      <c r="C14" s="87"/>
      <c r="D14" s="88">
        <v>40747</v>
      </c>
      <c r="E14" s="89">
        <v>41485</v>
      </c>
      <c r="F14" s="810">
        <v>101.8</v>
      </c>
      <c r="G14" s="631">
        <v>88.4</v>
      </c>
    </row>
    <row r="15" spans="1:7" ht="15.95" customHeight="1">
      <c r="A15" s="378"/>
      <c r="B15" s="377" t="s">
        <v>27</v>
      </c>
      <c r="C15" s="90" t="s">
        <v>33</v>
      </c>
      <c r="D15" s="376">
        <v>36847</v>
      </c>
      <c r="E15" s="375">
        <v>38251</v>
      </c>
      <c r="F15" s="808">
        <v>103.8</v>
      </c>
      <c r="G15" s="629">
        <v>90.2</v>
      </c>
    </row>
    <row r="16" spans="1:7" ht="15.95" customHeight="1">
      <c r="A16" s="378"/>
      <c r="B16" s="377"/>
      <c r="C16" s="377" t="s">
        <v>26</v>
      </c>
      <c r="D16" s="376">
        <v>48493</v>
      </c>
      <c r="E16" s="375">
        <v>50464</v>
      </c>
      <c r="F16" s="808">
        <v>104.1</v>
      </c>
      <c r="G16" s="629">
        <v>90.4</v>
      </c>
    </row>
    <row r="17" spans="1:7" ht="15.95" customHeight="1" thickBot="1">
      <c r="A17" s="374"/>
      <c r="B17" s="382"/>
      <c r="C17" s="382" t="s">
        <v>25</v>
      </c>
      <c r="D17" s="238">
        <v>39864</v>
      </c>
      <c r="E17" s="381">
        <v>40381</v>
      </c>
      <c r="F17" s="811">
        <v>101.3</v>
      </c>
      <c r="G17" s="632">
        <v>88</v>
      </c>
    </row>
    <row r="18" spans="1:7" ht="20.100000000000001" customHeight="1" thickTop="1">
      <c r="A18" s="86" t="s">
        <v>36</v>
      </c>
      <c r="B18" s="87"/>
      <c r="C18" s="87"/>
      <c r="D18" s="88">
        <v>46392</v>
      </c>
      <c r="E18" s="89">
        <v>44417</v>
      </c>
      <c r="F18" s="810">
        <v>95.7</v>
      </c>
      <c r="G18" s="631">
        <v>83.1</v>
      </c>
    </row>
    <row r="19" spans="1:7" ht="15.95" customHeight="1">
      <c r="A19" s="380" t="s">
        <v>35</v>
      </c>
      <c r="B19" s="379" t="s">
        <v>34</v>
      </c>
      <c r="C19" s="377"/>
      <c r="D19" s="376">
        <v>50122</v>
      </c>
      <c r="E19" s="375">
        <v>47848</v>
      </c>
      <c r="F19" s="808">
        <v>95.5</v>
      </c>
      <c r="G19" s="629">
        <v>83</v>
      </c>
    </row>
    <row r="20" spans="1:7" ht="15.95" customHeight="1">
      <c r="A20" s="378"/>
      <c r="B20" s="377" t="s">
        <v>27</v>
      </c>
      <c r="C20" s="377" t="s">
        <v>33</v>
      </c>
      <c r="D20" s="376">
        <v>42735</v>
      </c>
      <c r="E20" s="375">
        <v>42692</v>
      </c>
      <c r="F20" s="808">
        <v>99.9</v>
      </c>
      <c r="G20" s="629">
        <v>86.8</v>
      </c>
    </row>
    <row r="21" spans="1:7" ht="15.95" customHeight="1">
      <c r="A21" s="378"/>
      <c r="B21" s="377"/>
      <c r="C21" s="377" t="s">
        <v>26</v>
      </c>
      <c r="D21" s="376">
        <v>59733</v>
      </c>
      <c r="E21" s="375">
        <v>56776</v>
      </c>
      <c r="F21" s="808">
        <v>95</v>
      </c>
      <c r="G21" s="629">
        <v>82.5</v>
      </c>
    </row>
    <row r="22" spans="1:7" ht="15.95" customHeight="1">
      <c r="A22" s="378"/>
      <c r="B22" s="377"/>
      <c r="C22" s="377" t="s">
        <v>31</v>
      </c>
      <c r="D22" s="376">
        <v>53172</v>
      </c>
      <c r="E22" s="375">
        <v>50073</v>
      </c>
      <c r="F22" s="808">
        <v>94.2</v>
      </c>
      <c r="G22" s="629">
        <v>81.8</v>
      </c>
    </row>
    <row r="23" spans="1:7" ht="15.95" customHeight="1">
      <c r="A23" s="378"/>
      <c r="B23" s="379" t="s">
        <v>32</v>
      </c>
      <c r="C23" s="377"/>
      <c r="D23" s="376">
        <v>35865</v>
      </c>
      <c r="E23" s="375">
        <v>34722</v>
      </c>
      <c r="F23" s="808">
        <v>96.8</v>
      </c>
      <c r="G23" s="629">
        <v>84.1</v>
      </c>
    </row>
    <row r="24" spans="1:7" ht="15.95" customHeight="1">
      <c r="A24" s="378"/>
      <c r="B24" s="377" t="s">
        <v>27</v>
      </c>
      <c r="C24" s="377" t="s">
        <v>26</v>
      </c>
      <c r="D24" s="376">
        <v>40158</v>
      </c>
      <c r="E24" s="375">
        <v>40312</v>
      </c>
      <c r="F24" s="808">
        <v>100.4</v>
      </c>
      <c r="G24" s="629">
        <v>87.2</v>
      </c>
    </row>
    <row r="25" spans="1:7" ht="15.95" customHeight="1" thickBot="1">
      <c r="A25" s="374"/>
      <c r="B25" s="794"/>
      <c r="C25" s="794" t="s">
        <v>31</v>
      </c>
      <c r="D25" s="238">
        <v>37448</v>
      </c>
      <c r="E25" s="381">
        <v>35696</v>
      </c>
      <c r="F25" s="811">
        <v>95.3</v>
      </c>
      <c r="G25" s="632">
        <v>82.8</v>
      </c>
    </row>
    <row r="26" spans="1:7" ht="20.100000000000001" customHeight="1" thickTop="1">
      <c r="A26" s="75" t="s">
        <v>30</v>
      </c>
      <c r="B26" s="83"/>
      <c r="C26" s="83"/>
      <c r="D26" s="84">
        <v>32353</v>
      </c>
      <c r="E26" s="85">
        <v>35012</v>
      </c>
      <c r="F26" s="807">
        <v>108.2</v>
      </c>
      <c r="G26" s="628">
        <v>94</v>
      </c>
    </row>
    <row r="27" spans="1:7" ht="15.95" customHeight="1">
      <c r="A27" s="380" t="s">
        <v>7</v>
      </c>
      <c r="B27" s="379" t="s">
        <v>29</v>
      </c>
      <c r="C27" s="377"/>
      <c r="D27" s="376">
        <v>33440</v>
      </c>
      <c r="E27" s="375">
        <v>34913</v>
      </c>
      <c r="F27" s="808">
        <v>104.4</v>
      </c>
      <c r="G27" s="629">
        <v>90.7</v>
      </c>
    </row>
    <row r="28" spans="1:7" ht="15.95" customHeight="1">
      <c r="A28" s="378"/>
      <c r="B28" s="379" t="s">
        <v>28</v>
      </c>
      <c r="C28" s="377"/>
      <c r="D28" s="376">
        <v>33100</v>
      </c>
      <c r="E28" s="375">
        <v>34634</v>
      </c>
      <c r="F28" s="808">
        <v>104.6</v>
      </c>
      <c r="G28" s="629">
        <v>90.9</v>
      </c>
    </row>
    <row r="29" spans="1:7" ht="15.95" customHeight="1">
      <c r="A29" s="378"/>
      <c r="B29" s="377" t="s">
        <v>27</v>
      </c>
      <c r="C29" s="377" t="s">
        <v>26</v>
      </c>
      <c r="D29" s="376">
        <v>35406</v>
      </c>
      <c r="E29" s="375">
        <v>36554</v>
      </c>
      <c r="F29" s="808">
        <v>103.2</v>
      </c>
      <c r="G29" s="629">
        <v>89.7</v>
      </c>
    </row>
    <row r="30" spans="1:7" ht="15.95" customHeight="1" thickBot="1">
      <c r="A30" s="374"/>
      <c r="B30" s="794"/>
      <c r="C30" s="794" t="s">
        <v>25</v>
      </c>
      <c r="D30" s="91">
        <v>31466</v>
      </c>
      <c r="E30" s="792">
        <v>33359</v>
      </c>
      <c r="F30" s="811">
        <v>106</v>
      </c>
      <c r="G30" s="632">
        <v>92.1</v>
      </c>
    </row>
    <row r="31" spans="1:7" ht="9" customHeight="1" thickTop="1">
      <c r="A31" s="68"/>
      <c r="B31" s="68"/>
      <c r="C31" s="68"/>
      <c r="D31" s="460"/>
      <c r="E31" s="460"/>
      <c r="F31" s="461"/>
      <c r="G31" s="461"/>
    </row>
    <row r="32" spans="1:7" ht="15" customHeight="1">
      <c r="A32" s="80" t="s">
        <v>414</v>
      </c>
      <c r="B32" s="92"/>
      <c r="C32" s="92"/>
      <c r="D32" s="68"/>
      <c r="E32" s="239"/>
      <c r="F32" s="240"/>
      <c r="G32" s="241"/>
    </row>
    <row r="33" spans="1:7" ht="9" customHeight="1">
      <c r="A33" s="80"/>
      <c r="B33" s="92"/>
      <c r="C33" s="92"/>
      <c r="D33" s="68"/>
      <c r="E33" s="239"/>
      <c r="F33" s="240"/>
      <c r="G33" s="241"/>
    </row>
    <row r="34" spans="1:7" ht="15" customHeight="1">
      <c r="A34" s="81" t="s">
        <v>13</v>
      </c>
      <c r="B34" s="93"/>
      <c r="C34" s="93"/>
      <c r="D34" s="92"/>
      <c r="E34" s="68"/>
      <c r="F34" s="68"/>
      <c r="G34" s="68"/>
    </row>
    <row r="35" spans="1:7">
      <c r="A35" s="93"/>
      <c r="B35" s="93"/>
      <c r="C35" s="93"/>
    </row>
  </sheetData>
  <mergeCells count="5">
    <mergeCell ref="A3:G3"/>
    <mergeCell ref="A4:G4"/>
    <mergeCell ref="A6:C7"/>
    <mergeCell ref="D6:E6"/>
    <mergeCell ref="F6:G6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50</vt:i4>
      </vt:variant>
    </vt:vector>
  </HeadingPairs>
  <TitlesOfParts>
    <vt:vector size="50" baseType="lpstr">
      <vt:lpstr>Název</vt:lpstr>
      <vt:lpstr>Obsah</vt:lpstr>
      <vt:lpstr>1</vt:lpstr>
      <vt:lpstr>Graf č. 1</vt:lpstr>
      <vt:lpstr>Graf č. 2</vt:lpstr>
      <vt:lpstr>2</vt:lpstr>
      <vt:lpstr>3</vt:lpstr>
      <vt:lpstr>Graf č. 3</vt:lpstr>
      <vt:lpstr>4</vt:lpstr>
      <vt:lpstr>5</vt:lpstr>
      <vt:lpstr>6</vt:lpstr>
      <vt:lpstr>7</vt:lpstr>
      <vt:lpstr>8</vt:lpstr>
      <vt:lpstr>9</vt:lpstr>
      <vt:lpstr>Graf č. 4</vt:lpstr>
      <vt:lpstr>Graf č. 5</vt:lpstr>
      <vt:lpstr>10</vt:lpstr>
      <vt:lpstr>11</vt:lpstr>
      <vt:lpstr>11 dokončení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Výstupy ISPV</vt:lpstr>
      <vt:lpstr>Obsah ISPV</vt:lpstr>
      <vt:lpstr>CR-M6p</vt:lpstr>
      <vt:lpstr>Graf</vt:lpstr>
      <vt:lpstr>CR-M6z</vt:lpstr>
      <vt:lpstr>CR-M2k_prum</vt:lpstr>
      <vt:lpstr>CR-M2k</vt:lpstr>
      <vt:lpstr>CR-M7.1z</vt:lpstr>
      <vt:lpstr>CR-M7z</vt:lpstr>
      <vt:lpstr>CR-M6k_prum</vt:lpstr>
      <vt:lpstr>CR-M6k</vt:lpstr>
      <vt:lpstr>CR-M6.1z</vt:lpstr>
      <vt:lpstr>CR-M8.1k prum</vt:lpstr>
      <vt:lpstr>CR-M8.1k</vt:lpstr>
      <vt:lpstr>CR-M5z+</vt:lpstr>
      <vt:lpstr>CR-M11z</vt:lpstr>
      <vt:lpstr>CR-M12z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Blahová Alice (MPSV)</dc:creator>
  <cp:lastModifiedBy>Blahová Alice Bc. (MPSV)</cp:lastModifiedBy>
  <cp:lastPrinted>2023-05-12T09:40:59Z</cp:lastPrinted>
  <dcterms:created xsi:type="dcterms:W3CDTF">2016-12-21T08:03:04Z</dcterms:created>
  <dcterms:modified xsi:type="dcterms:W3CDTF">2023-05-12T09:41:15Z</dcterms:modified>
</cp:coreProperties>
</file>