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.kral\Desktop\Dobiášová CpKP\POÚ a ORP Plzeňského kraje\"/>
    </mc:Choice>
  </mc:AlternateContent>
  <bookViews>
    <workbookView xWindow="0" yWindow="0" windowWidth="25200" windowHeight="11850" tabRatio="891"/>
  </bookViews>
  <sheets>
    <sheet name="PŘÍSPĚVEK NA ŽIVOBYTÍ" sheetId="1" r:id="rId1"/>
    <sheet name="DOPLATEK NA BYDLENÍ" sheetId="2" r:id="rId2"/>
    <sheet name="MIMOŘÁDNÁ OK. POMOC" sheetId="3" r:id="rId3"/>
    <sheet name="PŘÍSPĚVEK NA PÉČI" sheetId="4" r:id="rId4"/>
    <sheet name="PŘÍSPĚVEK NA PÉČI - STRUKT." sheetId="5" r:id="rId5"/>
    <sheet name="PŘÍDAVEK NA DÍTĚ" sheetId="6" r:id="rId6"/>
    <sheet name="PŘÍSPĚVEK NA BYDLENÍ" sheetId="10" r:id="rId7"/>
    <sheet name="PRŮKAZY OZP" sheetId="7" r:id="rId8"/>
    <sheet name="PŘÍSPĚVEK NA MOBILITU" sheetId="8" r:id="rId9"/>
    <sheet name="PŘÍSPĚVEK NA ZVL. POMŮCKU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</calcChain>
</file>

<file path=xl/sharedStrings.xml><?xml version="1.0" encoding="utf-8"?>
<sst xmlns="http://schemas.openxmlformats.org/spreadsheetml/2006/main" count="463" uniqueCount="67">
  <si>
    <t>Trvalá adresa žadatele HN/SS - Obvod POÚ</t>
  </si>
  <si>
    <t>Celkový počet vyplacených dávek ve sledovaném roce</t>
  </si>
  <si>
    <t>Rok 2019</t>
  </si>
  <si>
    <t>Rok 2017</t>
  </si>
  <si>
    <t>Rok 2018</t>
  </si>
  <si>
    <t>PŘÍSPĚVEK NA ŽIVOBYTÍ</t>
  </si>
  <si>
    <t>Průměrný měsíční počet vyplacených dávek</t>
  </si>
  <si>
    <t>Průměrná výše dávky v Kč</t>
  </si>
  <si>
    <t>MIMOŘÁDNÁ OKAMŽITÁ POMOC</t>
  </si>
  <si>
    <t>DOPLATEK NA BYDLENÍ</t>
  </si>
  <si>
    <t>Zdroj: MPSV (OKStat)</t>
  </si>
  <si>
    <t>Pozn.: u MOP není relevantní provádět výpočet průměrné výše dávky, neboť dávka je přiznávána na základě šesti různých důvodů s odlišně nastaveným mechanismem určení její výše</t>
  </si>
  <si>
    <t>PŘÍSPĚVEK NA PÉČI</t>
  </si>
  <si>
    <t>PŘÍSPĚVEK NA PÉČI - POČET A STRUKTURA PŘÍJEMCŮ</t>
  </si>
  <si>
    <t>Počet příjemců za prosinec 2019</t>
  </si>
  <si>
    <t>celkem</t>
  </si>
  <si>
    <t>ženy</t>
  </si>
  <si>
    <t>z toho / v tom</t>
  </si>
  <si>
    <t>I.</t>
  </si>
  <si>
    <t>II.</t>
  </si>
  <si>
    <t>III.</t>
  </si>
  <si>
    <t>IV.</t>
  </si>
  <si>
    <t>0-7 let</t>
  </si>
  <si>
    <t>8-17 let</t>
  </si>
  <si>
    <t>18-64 let</t>
  </si>
  <si>
    <t>65-84 let</t>
  </si>
  <si>
    <t>85 a více let</t>
  </si>
  <si>
    <t>ve stupni závislosti (obě pohlaví)</t>
  </si>
  <si>
    <t>ve věkové skupině (obě pohlaví)</t>
  </si>
  <si>
    <t>Počet příjemců za prosinec 2018</t>
  </si>
  <si>
    <t>Počet příjemců za prosinec 2017</t>
  </si>
  <si>
    <t>fyzická osoba</t>
  </si>
  <si>
    <t>* zahrnuje domovy pro seniory, domovy se zvláštním režimem, domovy pro osoby se ZP, týdenní stacionáře, chráněné bydlení, azylové domy, domy na půl cesty a sociální služby poskytované v lůžkových zdravotnických zařízeních</t>
  </si>
  <si>
    <t>sociální péči poskytuje</t>
  </si>
  <si>
    <t>pobytové zařízení soc. služeb*</t>
  </si>
  <si>
    <t>PŘÍDAVEK NA DÍTĚ</t>
  </si>
  <si>
    <t>Počet držitelů průkazů OZP v prosinci 2017</t>
  </si>
  <si>
    <t>TP</t>
  </si>
  <si>
    <t>ZTP</t>
  </si>
  <si>
    <t>ZTP/P</t>
  </si>
  <si>
    <t>Počet držitelů průkazů OZP v prosinci 2018</t>
  </si>
  <si>
    <t>Počet držitelů průkazů OZP v prosinci 2019</t>
  </si>
  <si>
    <t>PRŮKAZY OSOB SE ZDRAVOTNÍM POSTIŽENÍM</t>
  </si>
  <si>
    <t>PŘÍSPĚVEK NA BYDLENÍ</t>
  </si>
  <si>
    <t>PŘÍSPĚVEK NA MOBILITU</t>
  </si>
  <si>
    <t>PŘÍSPĚVEK NA ZVLÁŠTNÍ POMŮCKU</t>
  </si>
  <si>
    <t>x</t>
  </si>
  <si>
    <t xml:space="preserve">Blovice </t>
  </si>
  <si>
    <t xml:space="preserve">Horažďovice </t>
  </si>
  <si>
    <t xml:space="preserve">Kašperské Hory </t>
  </si>
  <si>
    <t xml:space="preserve">Klatovy </t>
  </si>
  <si>
    <t xml:space="preserve">Kralovice </t>
  </si>
  <si>
    <t xml:space="preserve">Manětín </t>
  </si>
  <si>
    <t xml:space="preserve">Město Touškov </t>
  </si>
  <si>
    <t xml:space="preserve">Nýrsko </t>
  </si>
  <si>
    <t xml:space="preserve">Nýřany </t>
  </si>
  <si>
    <t xml:space="preserve">Plánice </t>
  </si>
  <si>
    <t xml:space="preserve">Plasy </t>
  </si>
  <si>
    <t xml:space="preserve">Přeštice </t>
  </si>
  <si>
    <t xml:space="preserve">Spálené Poříčí </t>
  </si>
  <si>
    <t xml:space="preserve">Sušice </t>
  </si>
  <si>
    <t xml:space="preserve">Třemošná </t>
  </si>
  <si>
    <t xml:space="preserve">Všeruby </t>
  </si>
  <si>
    <t>Celková suma vyplacená ve sledovaném roce v tis. Kč</t>
  </si>
  <si>
    <t>Průměrná měsíční vyplacená suma v tis. Kč</t>
  </si>
  <si>
    <t>Pozn.: Výše dávky je podle § 7 zákona č. 329/2011 Sb., o poskytování dávek osobám se zdravotním postižením a o změně souvisejících zákonů, ve znění pozdějších předpisů, jednotná. Do konce roku 2017 se jednalo o 400 Kč, od. 1.1.2018 o 550 Kč. Hodnota průměrné výše dávky v roce 2018 může být nižší než 550 Kč s ohledem na skutčnost, že některé dávky podle předchozí právní úpravy (ve výši 400 Kč) byly v tomto roce vyplaceny zpětně.</t>
  </si>
  <si>
    <t>v tom osobě ve 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</si>
</sst>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,##0.0"/>
    <numFmt numFmtId="172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rgb="FF92D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5" fillId="2" borderId="5" xfId="0" applyFont="1" applyFill="1" applyBorder="1" applyAlignment="1">
      <alignment horizontal="center" vertical="center" wrapText="1"/>
    </xf>
    <xf numFmtId="49" fontId="5" fillId="2" borderId="5" xfId="1" applyNumberFormat="1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0" fontId="6" fillId="0" borderId="0" xfId="0" applyFont="1"/>
    <xf numFmtId="165" fontId="4" fillId="0" borderId="5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0" fontId="2" fillId="0" borderId="0" xfId="1"/>
    <xf numFmtId="164" fontId="2" fillId="0" borderId="0" xfId="1" applyNumberForma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NumberFormat="1"/>
    <xf numFmtId="164" fontId="2" fillId="0" borderId="0" xfId="1" applyNumberFormat="1"/>
    <xf numFmtId="0" fontId="5" fillId="2" borderId="3" xfId="0" applyFont="1" applyFill="1" applyBorder="1" applyAlignment="1">
      <alignment horizontal="center" vertical="center" wrapText="1"/>
    </xf>
    <xf numFmtId="164" fontId="2" fillId="0" borderId="0" xfId="1" applyNumberFormat="1"/>
    <xf numFmtId="164" fontId="7" fillId="0" borderId="5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4" fontId="5" fillId="0" borderId="0" xfId="0" applyNumberFormat="1" applyFont="1"/>
    <xf numFmtId="1" fontId="5" fillId="0" borderId="0" xfId="0" applyNumberFormat="1" applyFont="1"/>
    <xf numFmtId="172" fontId="4" fillId="0" borderId="5" xfId="1" applyNumberFormat="1" applyFont="1" applyBorder="1" applyAlignment="1">
      <alignment horizontal="center" vertical="center"/>
    </xf>
    <xf numFmtId="3" fontId="5" fillId="0" borderId="0" xfId="0" applyNumberFormat="1" applyFont="1"/>
    <xf numFmtId="165" fontId="4" fillId="0" borderId="5" xfId="1" applyNumberFormat="1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3" fontId="5" fillId="0" borderId="0" xfId="0" applyNumberFormat="1" applyFont="1" applyFill="1"/>
    <xf numFmtId="3" fontId="8" fillId="0" borderId="0" xfId="0" applyNumberFormat="1" applyFont="1" applyFill="1"/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20"/>
  <sheetViews>
    <sheetView tabSelected="1" workbookViewId="0"/>
  </sheetViews>
  <sheetFormatPr defaultRowHeight="12" x14ac:dyDescent="0.2"/>
  <cols>
    <col min="1" max="1" width="26.140625" style="1" customWidth="1"/>
    <col min="2" max="16" width="12" style="1" customWidth="1"/>
    <col min="17" max="16384" width="9.140625" style="1"/>
  </cols>
  <sheetData>
    <row r="1" spans="1:18" ht="15.75" x14ac:dyDescent="0.25">
      <c r="A1" s="3" t="s">
        <v>5</v>
      </c>
    </row>
    <row r="2" spans="1:18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/>
      <c r="G2" s="23" t="s">
        <v>4</v>
      </c>
      <c r="H2" s="23"/>
      <c r="I2" s="23"/>
      <c r="J2" s="23"/>
      <c r="K2" s="23"/>
      <c r="L2" s="23" t="s">
        <v>2</v>
      </c>
      <c r="M2" s="23"/>
      <c r="N2" s="23"/>
      <c r="O2" s="23"/>
      <c r="P2" s="23"/>
    </row>
    <row r="3" spans="1:18" ht="60" x14ac:dyDescent="0.2">
      <c r="A3" s="25"/>
      <c r="B3" s="4" t="s">
        <v>1</v>
      </c>
      <c r="C3" s="4" t="s">
        <v>6</v>
      </c>
      <c r="D3" s="4" t="s">
        <v>63</v>
      </c>
      <c r="E3" s="4" t="s">
        <v>64</v>
      </c>
      <c r="F3" s="4" t="s">
        <v>7</v>
      </c>
      <c r="G3" s="4" t="s">
        <v>1</v>
      </c>
      <c r="H3" s="4" t="s">
        <v>6</v>
      </c>
      <c r="I3" s="4" t="s">
        <v>63</v>
      </c>
      <c r="J3" s="4" t="s">
        <v>64</v>
      </c>
      <c r="K3" s="4" t="s">
        <v>7</v>
      </c>
      <c r="L3" s="4" t="s">
        <v>1</v>
      </c>
      <c r="M3" s="4" t="s">
        <v>6</v>
      </c>
      <c r="N3" s="4" t="s">
        <v>63</v>
      </c>
      <c r="O3" s="4" t="s">
        <v>64</v>
      </c>
      <c r="P3" s="4" t="s">
        <v>7</v>
      </c>
    </row>
    <row r="4" spans="1:18" x14ac:dyDescent="0.2">
      <c r="A4" s="5" t="s">
        <v>47</v>
      </c>
      <c r="B4" s="6">
        <v>446</v>
      </c>
      <c r="C4" s="10">
        <v>37.166666666666664</v>
      </c>
      <c r="D4" s="6">
        <v>1652.58</v>
      </c>
      <c r="E4" s="6">
        <v>137.715</v>
      </c>
      <c r="F4" s="6">
        <v>3705.336322869955</v>
      </c>
      <c r="G4" s="6">
        <v>348</v>
      </c>
      <c r="H4" s="10">
        <v>29</v>
      </c>
      <c r="I4" s="6">
        <v>1066.923</v>
      </c>
      <c r="J4" s="6">
        <v>88.910250000000005</v>
      </c>
      <c r="K4" s="6">
        <v>3065.8706896551726</v>
      </c>
      <c r="L4" s="6">
        <v>289</v>
      </c>
      <c r="M4" s="10">
        <v>24.083333333333332</v>
      </c>
      <c r="N4" s="6">
        <v>827.19600000000003</v>
      </c>
      <c r="O4" s="6">
        <v>68.933000000000007</v>
      </c>
      <c r="P4" s="6">
        <v>2862.2698961937717</v>
      </c>
      <c r="Q4" s="35"/>
      <c r="R4" s="35"/>
    </row>
    <row r="5" spans="1:18" x14ac:dyDescent="0.2">
      <c r="A5" s="5" t="s">
        <v>48</v>
      </c>
      <c r="B5" s="6">
        <v>575</v>
      </c>
      <c r="C5" s="10">
        <v>47.916666666666664</v>
      </c>
      <c r="D5" s="6">
        <v>2149.0419999999999</v>
      </c>
      <c r="E5" s="6">
        <v>179.08683333333335</v>
      </c>
      <c r="F5" s="6">
        <v>3737.4643478260869</v>
      </c>
      <c r="G5" s="6">
        <v>447</v>
      </c>
      <c r="H5" s="10">
        <v>37.25</v>
      </c>
      <c r="I5" s="6">
        <v>1612.412</v>
      </c>
      <c r="J5" s="6">
        <v>134.36766666666665</v>
      </c>
      <c r="K5" s="6">
        <v>3607.1856823266221</v>
      </c>
      <c r="L5" s="6">
        <v>393</v>
      </c>
      <c r="M5" s="10">
        <v>32.75</v>
      </c>
      <c r="N5" s="6">
        <v>1443.7909999999999</v>
      </c>
      <c r="O5" s="6">
        <v>120.31591666666667</v>
      </c>
      <c r="P5" s="6">
        <v>3673.7684478371502</v>
      </c>
      <c r="Q5" s="35"/>
      <c r="R5" s="35"/>
    </row>
    <row r="6" spans="1:18" x14ac:dyDescent="0.2">
      <c r="A6" s="5" t="s">
        <v>49</v>
      </c>
      <c r="B6" s="6">
        <v>326</v>
      </c>
      <c r="C6" s="10">
        <v>27.166666666666668</v>
      </c>
      <c r="D6" s="6">
        <v>1111.4780000000001</v>
      </c>
      <c r="E6" s="6">
        <v>92.623166666666677</v>
      </c>
      <c r="F6" s="6">
        <v>3409.4417177914111</v>
      </c>
      <c r="G6" s="6">
        <v>250</v>
      </c>
      <c r="H6" s="10">
        <v>20.833333333333332</v>
      </c>
      <c r="I6" s="6">
        <v>753.84799999999996</v>
      </c>
      <c r="J6" s="6">
        <v>62.820666666666668</v>
      </c>
      <c r="K6" s="6">
        <v>3015.3919999999998</v>
      </c>
      <c r="L6" s="6">
        <v>186</v>
      </c>
      <c r="M6" s="10">
        <v>15.5</v>
      </c>
      <c r="N6" s="6">
        <v>622.26300000000003</v>
      </c>
      <c r="O6" s="6">
        <v>51.855249999999998</v>
      </c>
      <c r="P6" s="6">
        <v>3345.5</v>
      </c>
      <c r="Q6" s="35"/>
      <c r="R6" s="35"/>
    </row>
    <row r="7" spans="1:18" x14ac:dyDescent="0.2">
      <c r="A7" s="5" t="s">
        <v>50</v>
      </c>
      <c r="B7" s="6">
        <v>1617</v>
      </c>
      <c r="C7" s="10">
        <v>134.75</v>
      </c>
      <c r="D7" s="6">
        <v>5650.7780000000002</v>
      </c>
      <c r="E7" s="6">
        <v>470.89816666666667</v>
      </c>
      <c r="F7" s="6">
        <v>3494.6060606060605</v>
      </c>
      <c r="G7" s="6">
        <v>1529</v>
      </c>
      <c r="H7" s="10">
        <v>127.41666666666667</v>
      </c>
      <c r="I7" s="6">
        <v>5119.3149999999996</v>
      </c>
      <c r="J7" s="6">
        <v>426.60958333333332</v>
      </c>
      <c r="K7" s="6">
        <v>3348.1458469587965</v>
      </c>
      <c r="L7" s="6">
        <v>1298</v>
      </c>
      <c r="M7" s="10">
        <v>108.16666666666667</v>
      </c>
      <c r="N7" s="6">
        <v>4446.8149999999996</v>
      </c>
      <c r="O7" s="6">
        <v>370.56791666666669</v>
      </c>
      <c r="P7" s="6">
        <v>3425.8975346687212</v>
      </c>
      <c r="Q7" s="35"/>
      <c r="R7" s="35"/>
    </row>
    <row r="8" spans="1:18" x14ac:dyDescent="0.2">
      <c r="A8" s="5" t="s">
        <v>51</v>
      </c>
      <c r="B8" s="6">
        <v>936</v>
      </c>
      <c r="C8" s="10">
        <v>78</v>
      </c>
      <c r="D8" s="6">
        <v>3577.0529999999999</v>
      </c>
      <c r="E8" s="6">
        <v>298.08775000000003</v>
      </c>
      <c r="F8" s="6">
        <v>3821.6378205128203</v>
      </c>
      <c r="G8" s="6">
        <v>794</v>
      </c>
      <c r="H8" s="10">
        <v>66.166666666666671</v>
      </c>
      <c r="I8" s="6">
        <v>2731.7750000000001</v>
      </c>
      <c r="J8" s="6">
        <v>227.64791666666665</v>
      </c>
      <c r="K8" s="6">
        <v>3440.5226700251887</v>
      </c>
      <c r="L8" s="6">
        <v>709</v>
      </c>
      <c r="M8" s="10">
        <v>59.083333333333336</v>
      </c>
      <c r="N8" s="6">
        <v>2371.4960000000001</v>
      </c>
      <c r="O8" s="6">
        <v>197.62466666666666</v>
      </c>
      <c r="P8" s="6">
        <v>3344.8462623413257</v>
      </c>
      <c r="Q8" s="35"/>
      <c r="R8" s="35"/>
    </row>
    <row r="9" spans="1:18" x14ac:dyDescent="0.2">
      <c r="A9" s="5" t="s">
        <v>52</v>
      </c>
      <c r="B9" s="6">
        <v>240</v>
      </c>
      <c r="C9" s="10">
        <v>20</v>
      </c>
      <c r="D9" s="6">
        <v>898.70399999999995</v>
      </c>
      <c r="E9" s="6">
        <v>74.891999999999996</v>
      </c>
      <c r="F9" s="6">
        <v>3744.6</v>
      </c>
      <c r="G9" s="6">
        <v>205</v>
      </c>
      <c r="H9" s="10">
        <v>17.083333333333332</v>
      </c>
      <c r="I9" s="6">
        <v>741.57299999999998</v>
      </c>
      <c r="J9" s="6">
        <v>61.797750000000001</v>
      </c>
      <c r="K9" s="6">
        <v>3617.429268292683</v>
      </c>
      <c r="L9" s="6">
        <v>162</v>
      </c>
      <c r="M9" s="10">
        <v>13.5</v>
      </c>
      <c r="N9" s="6">
        <v>643.90300000000002</v>
      </c>
      <c r="O9" s="6">
        <v>53.658583333333333</v>
      </c>
      <c r="P9" s="6">
        <v>3974.7098765432097</v>
      </c>
      <c r="Q9" s="35"/>
      <c r="R9" s="35"/>
    </row>
    <row r="10" spans="1:18" x14ac:dyDescent="0.2">
      <c r="A10" s="5" t="s">
        <v>53</v>
      </c>
      <c r="B10" s="6">
        <v>395</v>
      </c>
      <c r="C10" s="10">
        <v>32.916666666666664</v>
      </c>
      <c r="D10" s="6">
        <v>1348.011</v>
      </c>
      <c r="E10" s="6">
        <v>112.33425</v>
      </c>
      <c r="F10" s="6">
        <v>3412.686075949367</v>
      </c>
      <c r="G10" s="6">
        <v>368</v>
      </c>
      <c r="H10" s="10">
        <v>30.666666666666668</v>
      </c>
      <c r="I10" s="6">
        <v>1254.135</v>
      </c>
      <c r="J10" s="6">
        <v>104.51125</v>
      </c>
      <c r="K10" s="6">
        <v>3407.975543478261</v>
      </c>
      <c r="L10" s="6">
        <v>279</v>
      </c>
      <c r="M10" s="10">
        <v>23.25</v>
      </c>
      <c r="N10" s="6">
        <v>1103.145</v>
      </c>
      <c r="O10" s="6">
        <v>91.928749999999994</v>
      </c>
      <c r="P10" s="6">
        <v>3953.9247311827958</v>
      </c>
      <c r="Q10" s="35"/>
      <c r="R10" s="35"/>
    </row>
    <row r="11" spans="1:18" x14ac:dyDescent="0.2">
      <c r="A11" s="5" t="s">
        <v>54</v>
      </c>
      <c r="B11" s="6">
        <v>372</v>
      </c>
      <c r="C11" s="10">
        <v>31</v>
      </c>
      <c r="D11" s="6">
        <v>1187.6579999999999</v>
      </c>
      <c r="E11" s="6">
        <v>98.971500000000006</v>
      </c>
      <c r="F11" s="6">
        <v>3192.6290322580644</v>
      </c>
      <c r="G11" s="6">
        <v>386</v>
      </c>
      <c r="H11" s="10">
        <v>32.166666666666664</v>
      </c>
      <c r="I11" s="6">
        <v>1129.6289999999999</v>
      </c>
      <c r="J11" s="6">
        <v>94.135750000000002</v>
      </c>
      <c r="K11" s="6">
        <v>2926.5</v>
      </c>
      <c r="L11" s="6">
        <v>380</v>
      </c>
      <c r="M11" s="10">
        <v>31.666666666666668</v>
      </c>
      <c r="N11" s="6">
        <v>1223.173</v>
      </c>
      <c r="O11" s="6">
        <v>101.93108333333333</v>
      </c>
      <c r="P11" s="6">
        <v>3218.8763157894737</v>
      </c>
      <c r="Q11" s="35"/>
      <c r="R11" s="35"/>
    </row>
    <row r="12" spans="1:18" x14ac:dyDescent="0.2">
      <c r="A12" s="5" t="s">
        <v>55</v>
      </c>
      <c r="B12" s="6">
        <v>1372</v>
      </c>
      <c r="C12" s="10">
        <v>114.33333333333333</v>
      </c>
      <c r="D12" s="6">
        <v>4980.2290000000003</v>
      </c>
      <c r="E12" s="6">
        <v>415.0190833333333</v>
      </c>
      <c r="F12" s="6">
        <v>3629.9045189504373</v>
      </c>
      <c r="G12" s="6">
        <v>1302</v>
      </c>
      <c r="H12" s="10">
        <v>108.5</v>
      </c>
      <c r="I12" s="6">
        <v>3950.5349999999999</v>
      </c>
      <c r="J12" s="6">
        <v>329.21125000000001</v>
      </c>
      <c r="K12" s="6">
        <v>3034.205069124424</v>
      </c>
      <c r="L12" s="6">
        <v>1096</v>
      </c>
      <c r="M12" s="10">
        <v>91.333333333333329</v>
      </c>
      <c r="N12" s="6">
        <v>3442.518</v>
      </c>
      <c r="O12" s="6">
        <v>286.87650000000002</v>
      </c>
      <c r="P12" s="6">
        <v>3140.9835766423357</v>
      </c>
      <c r="Q12" s="35"/>
      <c r="R12" s="35"/>
    </row>
    <row r="13" spans="1:18" x14ac:dyDescent="0.2">
      <c r="A13" s="5" t="s">
        <v>56</v>
      </c>
      <c r="B13" s="6">
        <v>75</v>
      </c>
      <c r="C13" s="10">
        <v>6.25</v>
      </c>
      <c r="D13" s="6">
        <v>257.01499999999999</v>
      </c>
      <c r="E13" s="6">
        <v>21.417916666666667</v>
      </c>
      <c r="F13" s="6">
        <v>3426.8666666666668</v>
      </c>
      <c r="G13" s="6">
        <v>49</v>
      </c>
      <c r="H13" s="10">
        <v>4.083333333333333</v>
      </c>
      <c r="I13" s="6">
        <v>137.35900000000001</v>
      </c>
      <c r="J13" s="6">
        <v>11.446583333333335</v>
      </c>
      <c r="K13" s="6">
        <v>2803.2448979591836</v>
      </c>
      <c r="L13" s="6">
        <v>12</v>
      </c>
      <c r="M13" s="10">
        <v>1</v>
      </c>
      <c r="N13" s="6">
        <v>28.356000000000002</v>
      </c>
      <c r="O13" s="6">
        <v>2.363</v>
      </c>
      <c r="P13" s="6">
        <v>2363</v>
      </c>
      <c r="Q13" s="35"/>
      <c r="R13" s="35"/>
    </row>
    <row r="14" spans="1:18" x14ac:dyDescent="0.2">
      <c r="A14" s="5" t="s">
        <v>57</v>
      </c>
      <c r="B14" s="6">
        <v>642</v>
      </c>
      <c r="C14" s="10">
        <v>53.5</v>
      </c>
      <c r="D14" s="6">
        <v>2229.8649999999998</v>
      </c>
      <c r="E14" s="6">
        <v>185.82208333333335</v>
      </c>
      <c r="F14" s="6">
        <v>3473.3099688473521</v>
      </c>
      <c r="G14" s="6">
        <v>521</v>
      </c>
      <c r="H14" s="10">
        <v>43.416666666666664</v>
      </c>
      <c r="I14" s="6">
        <v>1741.771</v>
      </c>
      <c r="J14" s="6">
        <v>145.14758333333333</v>
      </c>
      <c r="K14" s="6">
        <v>3343.1305182341653</v>
      </c>
      <c r="L14" s="6">
        <v>440</v>
      </c>
      <c r="M14" s="10">
        <v>36.666666666666664</v>
      </c>
      <c r="N14" s="6">
        <v>1470.97</v>
      </c>
      <c r="O14" s="6">
        <v>122.58083333333333</v>
      </c>
      <c r="P14" s="6">
        <v>3343.1136363636365</v>
      </c>
      <c r="Q14" s="35"/>
      <c r="R14" s="35"/>
    </row>
    <row r="15" spans="1:18" x14ac:dyDescent="0.2">
      <c r="A15" s="5" t="s">
        <v>58</v>
      </c>
      <c r="B15" s="6">
        <v>875</v>
      </c>
      <c r="C15" s="10">
        <v>72.916666666666671</v>
      </c>
      <c r="D15" s="6">
        <v>3466.3670000000002</v>
      </c>
      <c r="E15" s="6">
        <v>288.86391666666668</v>
      </c>
      <c r="F15" s="6">
        <v>3961.5622857142857</v>
      </c>
      <c r="G15" s="6">
        <v>664</v>
      </c>
      <c r="H15" s="10">
        <v>55.333333333333336</v>
      </c>
      <c r="I15" s="6">
        <v>2285.6819999999998</v>
      </c>
      <c r="J15" s="6">
        <v>190.4735</v>
      </c>
      <c r="K15" s="6">
        <v>3442.2921686746986</v>
      </c>
      <c r="L15" s="6">
        <v>572</v>
      </c>
      <c r="M15" s="10">
        <v>47.666666666666664</v>
      </c>
      <c r="N15" s="6">
        <v>1858.1769999999999</v>
      </c>
      <c r="O15" s="6">
        <v>154.84808333333334</v>
      </c>
      <c r="P15" s="6">
        <v>3248.5611888111889</v>
      </c>
      <c r="Q15" s="35"/>
      <c r="R15" s="35"/>
    </row>
    <row r="16" spans="1:18" x14ac:dyDescent="0.2">
      <c r="A16" s="5" t="s">
        <v>59</v>
      </c>
      <c r="B16" s="6">
        <v>307</v>
      </c>
      <c r="C16" s="10">
        <v>25.583333333333332</v>
      </c>
      <c r="D16" s="6">
        <v>1481.2909999999999</v>
      </c>
      <c r="E16" s="6">
        <v>123.44091666666667</v>
      </c>
      <c r="F16" s="6">
        <v>4825.0521172638437</v>
      </c>
      <c r="G16" s="6">
        <v>229</v>
      </c>
      <c r="H16" s="10">
        <v>19.083333333333332</v>
      </c>
      <c r="I16" s="6">
        <v>962.00099999999998</v>
      </c>
      <c r="J16" s="6">
        <v>80.166749999999993</v>
      </c>
      <c r="K16" s="6">
        <v>4200.8777292576415</v>
      </c>
      <c r="L16" s="6">
        <v>214</v>
      </c>
      <c r="M16" s="10">
        <v>17.833333333333332</v>
      </c>
      <c r="N16" s="6">
        <v>856.38300000000004</v>
      </c>
      <c r="O16" s="6">
        <v>71.365250000000003</v>
      </c>
      <c r="P16" s="6">
        <v>4001.7897196261683</v>
      </c>
      <c r="Q16" s="35"/>
      <c r="R16" s="35"/>
    </row>
    <row r="17" spans="1:18" x14ac:dyDescent="0.2">
      <c r="A17" s="5" t="s">
        <v>60</v>
      </c>
      <c r="B17" s="6">
        <v>2316</v>
      </c>
      <c r="C17" s="10">
        <v>193</v>
      </c>
      <c r="D17" s="6">
        <v>7842.5680000000002</v>
      </c>
      <c r="E17" s="6">
        <v>653.54733333333343</v>
      </c>
      <c r="F17" s="6">
        <v>3386.2556131260794</v>
      </c>
      <c r="G17" s="6">
        <v>1807</v>
      </c>
      <c r="H17" s="10">
        <v>150.58333333333334</v>
      </c>
      <c r="I17" s="6">
        <v>5291.0749999999998</v>
      </c>
      <c r="J17" s="6">
        <v>440.92291666666671</v>
      </c>
      <c r="K17" s="6">
        <v>2928.099059214167</v>
      </c>
      <c r="L17" s="6">
        <v>1326</v>
      </c>
      <c r="M17" s="10">
        <v>110.5</v>
      </c>
      <c r="N17" s="6">
        <v>4198.0810000000001</v>
      </c>
      <c r="O17" s="6">
        <v>349.84008333333333</v>
      </c>
      <c r="P17" s="6">
        <v>3165.9736048265459</v>
      </c>
      <c r="Q17" s="35"/>
      <c r="R17" s="35"/>
    </row>
    <row r="18" spans="1:18" x14ac:dyDescent="0.2">
      <c r="A18" s="5" t="s">
        <v>61</v>
      </c>
      <c r="B18" s="6">
        <v>860</v>
      </c>
      <c r="C18" s="10">
        <v>71.666666666666671</v>
      </c>
      <c r="D18" s="6">
        <v>3139.4340000000002</v>
      </c>
      <c r="E18" s="6">
        <v>261.61950000000002</v>
      </c>
      <c r="F18" s="6">
        <v>3650.5046511627907</v>
      </c>
      <c r="G18" s="6">
        <v>701</v>
      </c>
      <c r="H18" s="10">
        <v>58.416666666666664</v>
      </c>
      <c r="I18" s="6">
        <v>2155.857</v>
      </c>
      <c r="J18" s="6">
        <v>179.65475000000001</v>
      </c>
      <c r="K18" s="6">
        <v>3075.4022824536378</v>
      </c>
      <c r="L18" s="6">
        <v>488</v>
      </c>
      <c r="M18" s="10">
        <v>40.666666666666664</v>
      </c>
      <c r="N18" s="6">
        <v>1567.1</v>
      </c>
      <c r="O18" s="6">
        <v>130.59166666666667</v>
      </c>
      <c r="P18" s="6">
        <v>3211.2704918032787</v>
      </c>
      <c r="Q18" s="35"/>
      <c r="R18" s="35"/>
    </row>
    <row r="19" spans="1:18" x14ac:dyDescent="0.2">
      <c r="A19" s="5" t="s">
        <v>62</v>
      </c>
      <c r="B19" s="6">
        <v>234</v>
      </c>
      <c r="C19" s="10">
        <v>19.5</v>
      </c>
      <c r="D19" s="6">
        <v>726.71199999999999</v>
      </c>
      <c r="E19" s="6">
        <v>60.559333333333335</v>
      </c>
      <c r="F19" s="6">
        <v>3105.6068376068374</v>
      </c>
      <c r="G19" s="6">
        <v>157</v>
      </c>
      <c r="H19" s="10">
        <v>13.083333333333334</v>
      </c>
      <c r="I19" s="6">
        <v>476.40600000000001</v>
      </c>
      <c r="J19" s="6">
        <v>39.700499999999998</v>
      </c>
      <c r="K19" s="6">
        <v>3034.4331210191081</v>
      </c>
      <c r="L19" s="6">
        <v>98</v>
      </c>
      <c r="M19" s="10">
        <v>8.1666666666666661</v>
      </c>
      <c r="N19" s="6">
        <v>319.16899999999998</v>
      </c>
      <c r="O19" s="6">
        <v>26.597416666666668</v>
      </c>
      <c r="P19" s="6">
        <v>3256.8265306122448</v>
      </c>
      <c r="Q19" s="35"/>
      <c r="R19" s="35"/>
    </row>
    <row r="20" spans="1:18" x14ac:dyDescent="0.2">
      <c r="A20" s="8" t="s">
        <v>10</v>
      </c>
    </row>
  </sheetData>
  <mergeCells count="4">
    <mergeCell ref="L2:P2"/>
    <mergeCell ref="B2:F2"/>
    <mergeCell ref="G2:K2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E21"/>
  <sheetViews>
    <sheetView workbookViewId="0">
      <selection activeCell="G37" sqref="G37"/>
    </sheetView>
  </sheetViews>
  <sheetFormatPr defaultRowHeight="12" x14ac:dyDescent="0.2"/>
  <cols>
    <col min="1" max="1" width="26.140625" style="1" customWidth="1"/>
    <col min="2" max="28" width="12" style="1" customWidth="1"/>
    <col min="29" max="16384" width="9.140625" style="1"/>
  </cols>
  <sheetData>
    <row r="1" spans="1:31" ht="15.75" x14ac:dyDescent="0.25">
      <c r="A1" s="3" t="s">
        <v>45</v>
      </c>
    </row>
    <row r="2" spans="1:31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 t="s">
        <v>4</v>
      </c>
      <c r="L2" s="23"/>
      <c r="M2" s="23"/>
      <c r="N2" s="23"/>
      <c r="O2" s="23"/>
      <c r="P2" s="23"/>
      <c r="Q2" s="23"/>
      <c r="R2" s="23"/>
      <c r="S2" s="23"/>
      <c r="T2" s="23" t="s">
        <v>2</v>
      </c>
      <c r="U2" s="23"/>
      <c r="V2" s="23"/>
      <c r="W2" s="23"/>
      <c r="X2" s="23"/>
      <c r="Y2" s="23"/>
      <c r="Z2" s="23"/>
      <c r="AA2" s="23"/>
      <c r="AB2" s="23"/>
    </row>
    <row r="3" spans="1:31" ht="30" customHeight="1" x14ac:dyDescent="0.2">
      <c r="A3" s="31"/>
      <c r="B3" s="44" t="s">
        <v>1</v>
      </c>
      <c r="C3" s="46" t="s">
        <v>66</v>
      </c>
      <c r="D3" s="47"/>
      <c r="E3" s="47"/>
      <c r="F3" s="47"/>
      <c r="G3" s="48"/>
      <c r="H3" s="44" t="s">
        <v>6</v>
      </c>
      <c r="I3" s="44" t="s">
        <v>63</v>
      </c>
      <c r="J3" s="44" t="s">
        <v>7</v>
      </c>
      <c r="K3" s="44" t="s">
        <v>1</v>
      </c>
      <c r="L3" s="46" t="s">
        <v>66</v>
      </c>
      <c r="M3" s="47"/>
      <c r="N3" s="47"/>
      <c r="O3" s="47"/>
      <c r="P3" s="48"/>
      <c r="Q3" s="44" t="s">
        <v>6</v>
      </c>
      <c r="R3" s="44" t="s">
        <v>63</v>
      </c>
      <c r="S3" s="44" t="s">
        <v>7</v>
      </c>
      <c r="T3" s="44" t="s">
        <v>1</v>
      </c>
      <c r="U3" s="46" t="s">
        <v>66</v>
      </c>
      <c r="V3" s="47"/>
      <c r="W3" s="47"/>
      <c r="X3" s="47"/>
      <c r="Y3" s="48"/>
      <c r="Z3" s="44" t="s">
        <v>6</v>
      </c>
      <c r="AA3" s="44" t="s">
        <v>63</v>
      </c>
      <c r="AB3" s="44" t="s">
        <v>7</v>
      </c>
    </row>
    <row r="4" spans="1:31" ht="30" customHeight="1" x14ac:dyDescent="0.2">
      <c r="A4" s="25"/>
      <c r="B4" s="45"/>
      <c r="C4" s="14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45"/>
      <c r="I4" s="45"/>
      <c r="J4" s="45"/>
      <c r="K4" s="45"/>
      <c r="L4" s="14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45"/>
      <c r="R4" s="45"/>
      <c r="S4" s="45"/>
      <c r="T4" s="45"/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45"/>
      <c r="AA4" s="45"/>
      <c r="AB4" s="45"/>
    </row>
    <row r="5" spans="1:31" x14ac:dyDescent="0.2">
      <c r="A5" s="5" t="s">
        <v>47</v>
      </c>
      <c r="B5" s="20">
        <v>5</v>
      </c>
      <c r="C5" s="20">
        <v>0</v>
      </c>
      <c r="D5" s="20">
        <v>2</v>
      </c>
      <c r="E5" s="20">
        <v>1</v>
      </c>
      <c r="F5" s="20">
        <v>1</v>
      </c>
      <c r="G5" s="20">
        <v>1</v>
      </c>
      <c r="H5" s="36">
        <v>0.41666666666666669</v>
      </c>
      <c r="I5" s="7">
        <v>550.37800000000004</v>
      </c>
      <c r="J5" s="7">
        <v>110075.6</v>
      </c>
      <c r="K5" s="20">
        <v>7</v>
      </c>
      <c r="L5" s="20">
        <v>1</v>
      </c>
      <c r="M5" s="20">
        <v>0</v>
      </c>
      <c r="N5" s="20">
        <v>2</v>
      </c>
      <c r="O5" s="20">
        <v>4</v>
      </c>
      <c r="P5" s="20">
        <v>0</v>
      </c>
      <c r="Q5" s="36">
        <v>0.58333333333333337</v>
      </c>
      <c r="R5" s="7">
        <v>1180.4090000000001</v>
      </c>
      <c r="S5" s="7">
        <v>168629.85714285713</v>
      </c>
      <c r="T5" s="20">
        <v>7</v>
      </c>
      <c r="U5" s="20">
        <v>0</v>
      </c>
      <c r="V5" s="20">
        <v>0</v>
      </c>
      <c r="W5" s="20">
        <v>6</v>
      </c>
      <c r="X5" s="20">
        <v>1</v>
      </c>
      <c r="Y5" s="20">
        <v>0</v>
      </c>
      <c r="Z5" s="36">
        <v>0.58333333333333337</v>
      </c>
      <c r="AA5" s="7">
        <v>1055.0540000000001</v>
      </c>
      <c r="AB5" s="7">
        <v>150722</v>
      </c>
      <c r="AC5" s="5" t="s">
        <v>47</v>
      </c>
      <c r="AE5" s="34"/>
    </row>
    <row r="6" spans="1:31" x14ac:dyDescent="0.2">
      <c r="A6" s="5" t="s">
        <v>48</v>
      </c>
      <c r="B6" s="20">
        <v>10</v>
      </c>
      <c r="C6" s="20">
        <v>0</v>
      </c>
      <c r="D6" s="20">
        <v>2</v>
      </c>
      <c r="E6" s="20">
        <v>5</v>
      </c>
      <c r="F6" s="20">
        <v>3</v>
      </c>
      <c r="G6" s="20">
        <v>0</v>
      </c>
      <c r="H6" s="36">
        <v>0.83333333333333337</v>
      </c>
      <c r="I6" s="7">
        <v>1892.5</v>
      </c>
      <c r="J6" s="7">
        <v>189250</v>
      </c>
      <c r="K6" s="20">
        <v>14</v>
      </c>
      <c r="L6" s="20">
        <v>0</v>
      </c>
      <c r="M6" s="20">
        <v>2</v>
      </c>
      <c r="N6" s="20">
        <v>7</v>
      </c>
      <c r="O6" s="20">
        <v>5</v>
      </c>
      <c r="P6" s="20">
        <v>0</v>
      </c>
      <c r="Q6" s="36">
        <v>1.1666666666666667</v>
      </c>
      <c r="R6" s="7">
        <v>2681.4110000000001</v>
      </c>
      <c r="S6" s="7">
        <v>191529.35714285713</v>
      </c>
      <c r="T6" s="20">
        <v>20</v>
      </c>
      <c r="U6" s="20">
        <v>0</v>
      </c>
      <c r="V6" s="20">
        <v>0</v>
      </c>
      <c r="W6" s="20">
        <v>12</v>
      </c>
      <c r="X6" s="20">
        <v>5</v>
      </c>
      <c r="Y6" s="20">
        <v>3</v>
      </c>
      <c r="Z6" s="36">
        <v>1.6666666666666667</v>
      </c>
      <c r="AA6" s="7">
        <v>2841.3710000000001</v>
      </c>
      <c r="AB6" s="7">
        <v>142068.54999999999</v>
      </c>
      <c r="AC6" s="5" t="s">
        <v>48</v>
      </c>
      <c r="AE6" s="34"/>
    </row>
    <row r="7" spans="1:31" x14ac:dyDescent="0.2">
      <c r="A7" s="5" t="s">
        <v>49</v>
      </c>
      <c r="B7" s="20">
        <v>4</v>
      </c>
      <c r="C7" s="20">
        <v>0</v>
      </c>
      <c r="D7" s="20">
        <v>0</v>
      </c>
      <c r="E7" s="20">
        <v>4</v>
      </c>
      <c r="F7" s="20">
        <v>0</v>
      </c>
      <c r="G7" s="20">
        <v>0</v>
      </c>
      <c r="H7" s="36">
        <v>0.33333333333333331</v>
      </c>
      <c r="I7" s="7">
        <v>499.86700000000002</v>
      </c>
      <c r="J7" s="7">
        <v>124966.75</v>
      </c>
      <c r="K7" s="20">
        <v>6</v>
      </c>
      <c r="L7" s="20">
        <v>0</v>
      </c>
      <c r="M7" s="20">
        <v>0</v>
      </c>
      <c r="N7" s="20">
        <v>6</v>
      </c>
      <c r="O7" s="20">
        <v>0</v>
      </c>
      <c r="P7" s="20">
        <v>0</v>
      </c>
      <c r="Q7" s="36">
        <v>0.5</v>
      </c>
      <c r="R7" s="7">
        <v>1018.103</v>
      </c>
      <c r="S7" s="7">
        <v>169683.83333333334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6">
        <v>0</v>
      </c>
      <c r="AA7" s="7">
        <v>0</v>
      </c>
      <c r="AB7" s="7" t="s">
        <v>46</v>
      </c>
      <c r="AC7" s="5" t="s">
        <v>49</v>
      </c>
      <c r="AE7" s="34"/>
    </row>
    <row r="8" spans="1:31" x14ac:dyDescent="0.2">
      <c r="A8" s="5" t="s">
        <v>50</v>
      </c>
      <c r="B8" s="20">
        <v>42</v>
      </c>
      <c r="C8" s="20">
        <v>0</v>
      </c>
      <c r="D8" s="20">
        <v>1</v>
      </c>
      <c r="E8" s="20">
        <v>24</v>
      </c>
      <c r="F8" s="20">
        <v>15</v>
      </c>
      <c r="G8" s="20">
        <v>2</v>
      </c>
      <c r="H8" s="36">
        <v>3.5</v>
      </c>
      <c r="I8" s="7">
        <v>4284.6620000000003</v>
      </c>
      <c r="J8" s="7">
        <v>102015.76190476191</v>
      </c>
      <c r="K8" s="20">
        <v>50</v>
      </c>
      <c r="L8" s="20">
        <v>0</v>
      </c>
      <c r="M8" s="20">
        <v>3</v>
      </c>
      <c r="N8" s="20">
        <v>18</v>
      </c>
      <c r="O8" s="20">
        <v>24</v>
      </c>
      <c r="P8" s="20">
        <v>5</v>
      </c>
      <c r="Q8" s="36">
        <v>4.166666666666667</v>
      </c>
      <c r="R8" s="7">
        <v>6539.643</v>
      </c>
      <c r="S8" s="7">
        <v>130792.86</v>
      </c>
      <c r="T8" s="20">
        <v>39</v>
      </c>
      <c r="U8" s="20">
        <v>1</v>
      </c>
      <c r="V8" s="20">
        <v>6</v>
      </c>
      <c r="W8" s="20">
        <v>22</v>
      </c>
      <c r="X8" s="20">
        <v>6</v>
      </c>
      <c r="Y8" s="20">
        <v>4</v>
      </c>
      <c r="Z8" s="36">
        <v>3.25</v>
      </c>
      <c r="AA8" s="7">
        <v>4823.5159999999996</v>
      </c>
      <c r="AB8" s="7">
        <v>123679.89743589744</v>
      </c>
      <c r="AC8" s="5" t="s">
        <v>50</v>
      </c>
      <c r="AE8" s="34"/>
    </row>
    <row r="9" spans="1:31" x14ac:dyDescent="0.2">
      <c r="A9" s="5" t="s">
        <v>51</v>
      </c>
      <c r="B9" s="20">
        <v>5</v>
      </c>
      <c r="C9" s="20">
        <v>0</v>
      </c>
      <c r="D9" s="20">
        <v>0</v>
      </c>
      <c r="E9" s="20">
        <v>4</v>
      </c>
      <c r="F9" s="20">
        <v>1</v>
      </c>
      <c r="G9" s="20">
        <v>0</v>
      </c>
      <c r="H9" s="36">
        <v>0.41666666666666669</v>
      </c>
      <c r="I9" s="7">
        <v>974.97500000000002</v>
      </c>
      <c r="J9" s="7">
        <v>194995</v>
      </c>
      <c r="K9" s="20">
        <v>4</v>
      </c>
      <c r="L9" s="20">
        <v>0</v>
      </c>
      <c r="M9" s="20">
        <v>1</v>
      </c>
      <c r="N9" s="20">
        <v>2</v>
      </c>
      <c r="O9" s="20">
        <v>0</v>
      </c>
      <c r="P9" s="20">
        <v>1</v>
      </c>
      <c r="Q9" s="36">
        <v>0.33333333333333331</v>
      </c>
      <c r="R9" s="7">
        <v>782.5</v>
      </c>
      <c r="S9" s="7">
        <v>195625</v>
      </c>
      <c r="T9" s="20">
        <v>6</v>
      </c>
      <c r="U9" s="20">
        <v>0</v>
      </c>
      <c r="V9" s="20">
        <v>3</v>
      </c>
      <c r="W9" s="20">
        <v>2</v>
      </c>
      <c r="X9" s="20">
        <v>1</v>
      </c>
      <c r="Y9" s="20">
        <v>0</v>
      </c>
      <c r="Z9" s="36">
        <v>0.5</v>
      </c>
      <c r="AA9" s="7">
        <v>662.79399999999998</v>
      </c>
      <c r="AB9" s="7">
        <v>110465.66666666667</v>
      </c>
      <c r="AC9" s="5" t="s">
        <v>51</v>
      </c>
      <c r="AE9" s="34"/>
    </row>
    <row r="10" spans="1:31" x14ac:dyDescent="0.2">
      <c r="A10" s="5" t="s">
        <v>52</v>
      </c>
      <c r="B10" s="20">
        <v>1</v>
      </c>
      <c r="C10" s="20">
        <v>0</v>
      </c>
      <c r="D10" s="20">
        <v>0</v>
      </c>
      <c r="E10" s="20">
        <v>0</v>
      </c>
      <c r="F10" s="20">
        <v>1</v>
      </c>
      <c r="G10" s="20">
        <v>0</v>
      </c>
      <c r="H10" s="36">
        <v>8.3333333333333329E-2</v>
      </c>
      <c r="I10" s="7">
        <v>334.30500000000001</v>
      </c>
      <c r="J10" s="7">
        <v>334305</v>
      </c>
      <c r="K10" s="20">
        <v>3</v>
      </c>
      <c r="L10" s="20">
        <v>0</v>
      </c>
      <c r="M10" s="20">
        <v>0</v>
      </c>
      <c r="N10" s="20">
        <v>3</v>
      </c>
      <c r="O10" s="20">
        <v>0</v>
      </c>
      <c r="P10" s="20">
        <v>0</v>
      </c>
      <c r="Q10" s="36">
        <v>0.25</v>
      </c>
      <c r="R10" s="7">
        <v>362.392</v>
      </c>
      <c r="S10" s="7">
        <v>120797.33333333333</v>
      </c>
      <c r="T10" s="20">
        <v>2</v>
      </c>
      <c r="U10" s="20">
        <v>0</v>
      </c>
      <c r="V10" s="20">
        <v>0</v>
      </c>
      <c r="W10" s="20">
        <v>0</v>
      </c>
      <c r="X10" s="20">
        <v>2</v>
      </c>
      <c r="Y10" s="20">
        <v>0</v>
      </c>
      <c r="Z10" s="36">
        <v>0.16666666666666666</v>
      </c>
      <c r="AA10" s="7">
        <v>504</v>
      </c>
      <c r="AB10" s="7">
        <v>252000</v>
      </c>
      <c r="AC10" s="5" t="s">
        <v>52</v>
      </c>
      <c r="AE10" s="34"/>
    </row>
    <row r="11" spans="1:31" x14ac:dyDescent="0.2">
      <c r="A11" s="5" t="s">
        <v>53</v>
      </c>
      <c r="B11" s="20">
        <v>7</v>
      </c>
      <c r="C11" s="20">
        <v>0</v>
      </c>
      <c r="D11" s="20">
        <v>0</v>
      </c>
      <c r="E11" s="20">
        <v>6</v>
      </c>
      <c r="F11" s="20">
        <v>1</v>
      </c>
      <c r="G11" s="20">
        <v>0</v>
      </c>
      <c r="H11" s="36">
        <v>0.58333333333333337</v>
      </c>
      <c r="I11" s="7">
        <v>996.98</v>
      </c>
      <c r="J11" s="7">
        <v>142425.71428571429</v>
      </c>
      <c r="K11" s="20">
        <v>11</v>
      </c>
      <c r="L11" s="20">
        <v>0</v>
      </c>
      <c r="M11" s="20">
        <v>2</v>
      </c>
      <c r="N11" s="20">
        <v>9</v>
      </c>
      <c r="O11" s="20">
        <v>0</v>
      </c>
      <c r="P11" s="20">
        <v>0</v>
      </c>
      <c r="Q11" s="36">
        <v>0.91666666666666663</v>
      </c>
      <c r="R11" s="7">
        <v>1242.876</v>
      </c>
      <c r="S11" s="7">
        <v>112988.72727272728</v>
      </c>
      <c r="T11" s="20">
        <v>9</v>
      </c>
      <c r="U11" s="20">
        <v>0</v>
      </c>
      <c r="V11" s="20">
        <v>4</v>
      </c>
      <c r="W11" s="20">
        <v>4</v>
      </c>
      <c r="X11" s="20">
        <v>1</v>
      </c>
      <c r="Y11" s="20">
        <v>0</v>
      </c>
      <c r="Z11" s="36">
        <v>0.75</v>
      </c>
      <c r="AA11" s="7">
        <v>759.255</v>
      </c>
      <c r="AB11" s="7">
        <v>84361.666666666672</v>
      </c>
      <c r="AC11" s="5" t="s">
        <v>53</v>
      </c>
      <c r="AE11" s="34"/>
    </row>
    <row r="12" spans="1:31" x14ac:dyDescent="0.2">
      <c r="A12" s="5" t="s">
        <v>54</v>
      </c>
      <c r="B12" s="20">
        <v>8</v>
      </c>
      <c r="C12" s="20">
        <v>0</v>
      </c>
      <c r="D12" s="20">
        <v>0</v>
      </c>
      <c r="E12" s="20">
        <v>5</v>
      </c>
      <c r="F12" s="20">
        <v>3</v>
      </c>
      <c r="G12" s="20">
        <v>0</v>
      </c>
      <c r="H12" s="36">
        <v>0.66666666666666663</v>
      </c>
      <c r="I12" s="7">
        <v>940.59500000000003</v>
      </c>
      <c r="J12" s="7">
        <v>117574.375</v>
      </c>
      <c r="K12" s="20">
        <v>16</v>
      </c>
      <c r="L12" s="20">
        <v>0</v>
      </c>
      <c r="M12" s="20">
        <v>0</v>
      </c>
      <c r="N12" s="20">
        <v>13</v>
      </c>
      <c r="O12" s="20">
        <v>3</v>
      </c>
      <c r="P12" s="20">
        <v>0</v>
      </c>
      <c r="Q12" s="36">
        <v>1.3333333333333333</v>
      </c>
      <c r="R12" s="7">
        <v>1845.1590000000001</v>
      </c>
      <c r="S12" s="7">
        <v>115322.4375</v>
      </c>
      <c r="T12" s="20">
        <v>8</v>
      </c>
      <c r="U12" s="20">
        <v>2</v>
      </c>
      <c r="V12" s="20">
        <v>0</v>
      </c>
      <c r="W12" s="20">
        <v>5</v>
      </c>
      <c r="X12" s="20">
        <v>1</v>
      </c>
      <c r="Y12" s="20">
        <v>0</v>
      </c>
      <c r="Z12" s="36">
        <v>0.66666666666666663</v>
      </c>
      <c r="AA12" s="7">
        <v>1312.94</v>
      </c>
      <c r="AB12" s="7">
        <v>164117.5</v>
      </c>
      <c r="AC12" s="5" t="s">
        <v>54</v>
      </c>
      <c r="AE12" s="34"/>
    </row>
    <row r="13" spans="1:31" x14ac:dyDescent="0.2">
      <c r="A13" s="5" t="s">
        <v>55</v>
      </c>
      <c r="B13" s="20">
        <v>9</v>
      </c>
      <c r="C13" s="20">
        <v>1</v>
      </c>
      <c r="D13" s="20">
        <v>1</v>
      </c>
      <c r="E13" s="20">
        <v>3</v>
      </c>
      <c r="F13" s="20">
        <v>4</v>
      </c>
      <c r="G13" s="20">
        <v>0</v>
      </c>
      <c r="H13" s="36">
        <v>0.75</v>
      </c>
      <c r="I13" s="7">
        <v>949.875</v>
      </c>
      <c r="J13" s="7">
        <v>105541.66666666667</v>
      </c>
      <c r="K13" s="20">
        <v>13</v>
      </c>
      <c r="L13" s="20">
        <v>1</v>
      </c>
      <c r="M13" s="20">
        <v>1</v>
      </c>
      <c r="N13" s="20">
        <v>8</v>
      </c>
      <c r="O13" s="20">
        <v>3</v>
      </c>
      <c r="P13" s="20">
        <v>0</v>
      </c>
      <c r="Q13" s="36">
        <v>1.0833333333333333</v>
      </c>
      <c r="R13" s="7">
        <v>1261.8810000000001</v>
      </c>
      <c r="S13" s="7">
        <v>97067.769230769234</v>
      </c>
      <c r="T13" s="20">
        <v>25</v>
      </c>
      <c r="U13" s="20">
        <v>0</v>
      </c>
      <c r="V13" s="20">
        <v>2</v>
      </c>
      <c r="W13" s="20">
        <v>20</v>
      </c>
      <c r="X13" s="20">
        <v>2</v>
      </c>
      <c r="Y13" s="20">
        <v>1</v>
      </c>
      <c r="Z13" s="36">
        <v>2.0833333333333335</v>
      </c>
      <c r="AA13" s="7">
        <v>1257.433</v>
      </c>
      <c r="AB13" s="7">
        <v>50297.32</v>
      </c>
      <c r="AC13" s="5" t="s">
        <v>55</v>
      </c>
      <c r="AE13" s="34"/>
    </row>
    <row r="14" spans="1:31" x14ac:dyDescent="0.2">
      <c r="A14" s="5" t="s">
        <v>56</v>
      </c>
      <c r="B14" s="20">
        <v>3</v>
      </c>
      <c r="C14" s="20">
        <v>0</v>
      </c>
      <c r="D14" s="20">
        <v>0</v>
      </c>
      <c r="E14" s="20">
        <v>1</v>
      </c>
      <c r="F14" s="20">
        <v>2</v>
      </c>
      <c r="G14" s="20">
        <v>0</v>
      </c>
      <c r="H14" s="36">
        <v>0.25</v>
      </c>
      <c r="I14" s="7">
        <v>413.58</v>
      </c>
      <c r="J14" s="7">
        <v>137860</v>
      </c>
      <c r="K14" s="20">
        <v>3</v>
      </c>
      <c r="L14" s="20">
        <v>0</v>
      </c>
      <c r="M14" s="20">
        <v>0</v>
      </c>
      <c r="N14" s="20">
        <v>0</v>
      </c>
      <c r="O14" s="20">
        <v>3</v>
      </c>
      <c r="P14" s="20">
        <v>0</v>
      </c>
      <c r="Q14" s="36">
        <v>0.25</v>
      </c>
      <c r="R14" s="7">
        <v>580</v>
      </c>
      <c r="S14" s="7">
        <v>193333.33333333334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6">
        <v>0</v>
      </c>
      <c r="AA14" s="7">
        <v>0</v>
      </c>
      <c r="AB14" s="7" t="s">
        <v>46</v>
      </c>
      <c r="AC14" s="5" t="s">
        <v>56</v>
      </c>
      <c r="AE14" s="34"/>
    </row>
    <row r="15" spans="1:31" x14ac:dyDescent="0.2">
      <c r="A15" s="5" t="s">
        <v>57</v>
      </c>
      <c r="B15" s="20">
        <v>6</v>
      </c>
      <c r="C15" s="20">
        <v>0</v>
      </c>
      <c r="D15" s="20">
        <v>0</v>
      </c>
      <c r="E15" s="20">
        <v>3</v>
      </c>
      <c r="F15" s="20">
        <v>3</v>
      </c>
      <c r="G15" s="20">
        <v>0</v>
      </c>
      <c r="H15" s="36">
        <v>0.5</v>
      </c>
      <c r="I15" s="7">
        <v>696.99099999999999</v>
      </c>
      <c r="J15" s="7">
        <v>116165.16666666667</v>
      </c>
      <c r="K15" s="20">
        <v>2</v>
      </c>
      <c r="L15" s="20">
        <v>0</v>
      </c>
      <c r="M15" s="20">
        <v>1</v>
      </c>
      <c r="N15" s="20">
        <v>1</v>
      </c>
      <c r="O15" s="20">
        <v>0</v>
      </c>
      <c r="P15" s="20">
        <v>0</v>
      </c>
      <c r="Q15" s="36">
        <v>0.16666666666666666</v>
      </c>
      <c r="R15" s="7">
        <v>202.6</v>
      </c>
      <c r="S15" s="7">
        <v>101300</v>
      </c>
      <c r="T15" s="20">
        <v>5</v>
      </c>
      <c r="U15" s="20">
        <v>2</v>
      </c>
      <c r="V15" s="20">
        <v>1</v>
      </c>
      <c r="W15" s="20">
        <v>2</v>
      </c>
      <c r="X15" s="20">
        <v>0</v>
      </c>
      <c r="Y15" s="20">
        <v>0</v>
      </c>
      <c r="Z15" s="36">
        <v>0.41666666666666669</v>
      </c>
      <c r="AA15" s="7">
        <v>278.93900000000002</v>
      </c>
      <c r="AB15" s="7">
        <v>55787.8</v>
      </c>
      <c r="AC15" s="5" t="s">
        <v>57</v>
      </c>
      <c r="AE15" s="34"/>
    </row>
    <row r="16" spans="1:31" x14ac:dyDescent="0.2">
      <c r="A16" s="5" t="s">
        <v>58</v>
      </c>
      <c r="B16" s="20">
        <v>5</v>
      </c>
      <c r="C16" s="20">
        <v>0</v>
      </c>
      <c r="D16" s="20">
        <v>2</v>
      </c>
      <c r="E16" s="20">
        <v>0</v>
      </c>
      <c r="F16" s="20">
        <v>2</v>
      </c>
      <c r="G16" s="20">
        <v>1</v>
      </c>
      <c r="H16" s="36">
        <v>0.41666666666666669</v>
      </c>
      <c r="I16" s="7">
        <v>263.78899999999999</v>
      </c>
      <c r="J16" s="7">
        <v>52757.8</v>
      </c>
      <c r="K16" s="20">
        <v>4</v>
      </c>
      <c r="L16" s="20">
        <v>0</v>
      </c>
      <c r="M16" s="20">
        <v>0</v>
      </c>
      <c r="N16" s="20">
        <v>1</v>
      </c>
      <c r="O16" s="20">
        <v>2</v>
      </c>
      <c r="P16" s="20">
        <v>1</v>
      </c>
      <c r="Q16" s="36">
        <v>0.33333333333333331</v>
      </c>
      <c r="R16" s="7">
        <v>64.194999999999993</v>
      </c>
      <c r="S16" s="7">
        <v>16048.75</v>
      </c>
      <c r="T16" s="20">
        <v>15</v>
      </c>
      <c r="U16" s="20">
        <v>0</v>
      </c>
      <c r="V16" s="20">
        <v>4</v>
      </c>
      <c r="W16" s="20">
        <v>4</v>
      </c>
      <c r="X16" s="20">
        <v>6</v>
      </c>
      <c r="Y16" s="20">
        <v>1</v>
      </c>
      <c r="Z16" s="36">
        <v>1.25</v>
      </c>
      <c r="AA16" s="7">
        <v>1580.6389999999999</v>
      </c>
      <c r="AB16" s="7">
        <v>105375.93333333333</v>
      </c>
      <c r="AC16" s="5" t="s">
        <v>58</v>
      </c>
      <c r="AE16" s="34"/>
    </row>
    <row r="17" spans="1:31" x14ac:dyDescent="0.2">
      <c r="A17" s="5" t="s">
        <v>59</v>
      </c>
      <c r="B17" s="20">
        <v>2</v>
      </c>
      <c r="C17" s="20">
        <v>0</v>
      </c>
      <c r="D17" s="20">
        <v>0</v>
      </c>
      <c r="E17" s="20">
        <v>0</v>
      </c>
      <c r="F17" s="20">
        <v>2</v>
      </c>
      <c r="G17" s="20">
        <v>0</v>
      </c>
      <c r="H17" s="36">
        <v>0.16666666666666666</v>
      </c>
      <c r="I17" s="7">
        <v>345.13499999999999</v>
      </c>
      <c r="J17" s="7">
        <v>172567.5</v>
      </c>
      <c r="K17" s="20">
        <v>3</v>
      </c>
      <c r="L17" s="20">
        <v>0</v>
      </c>
      <c r="M17" s="20">
        <v>0</v>
      </c>
      <c r="N17" s="20">
        <v>1</v>
      </c>
      <c r="O17" s="20">
        <v>2</v>
      </c>
      <c r="P17" s="20">
        <v>0</v>
      </c>
      <c r="Q17" s="36">
        <v>0.25</v>
      </c>
      <c r="R17" s="7">
        <v>600</v>
      </c>
      <c r="S17" s="7">
        <v>200000</v>
      </c>
      <c r="T17" s="20">
        <v>2</v>
      </c>
      <c r="U17" s="20">
        <v>0</v>
      </c>
      <c r="V17" s="20">
        <v>0</v>
      </c>
      <c r="W17" s="20">
        <v>1</v>
      </c>
      <c r="X17" s="20">
        <v>1</v>
      </c>
      <c r="Y17" s="20">
        <v>0</v>
      </c>
      <c r="Z17" s="36">
        <v>0.16666666666666666</v>
      </c>
      <c r="AA17" s="7">
        <v>19.951000000000001</v>
      </c>
      <c r="AB17" s="7">
        <v>9975.5</v>
      </c>
      <c r="AC17" s="5" t="s">
        <v>59</v>
      </c>
      <c r="AE17" s="34"/>
    </row>
    <row r="18" spans="1:31" x14ac:dyDescent="0.2">
      <c r="A18" s="5" t="s">
        <v>60</v>
      </c>
      <c r="B18" s="20">
        <v>20</v>
      </c>
      <c r="C18" s="20">
        <v>1</v>
      </c>
      <c r="D18" s="20">
        <v>2</v>
      </c>
      <c r="E18" s="20">
        <v>7</v>
      </c>
      <c r="F18" s="20">
        <v>10</v>
      </c>
      <c r="G18" s="20">
        <v>0</v>
      </c>
      <c r="H18" s="36">
        <v>1.6666666666666667</v>
      </c>
      <c r="I18" s="7">
        <v>3141.06</v>
      </c>
      <c r="J18" s="7">
        <v>157053</v>
      </c>
      <c r="K18" s="20">
        <v>23</v>
      </c>
      <c r="L18" s="20">
        <v>0</v>
      </c>
      <c r="M18" s="20">
        <v>1</v>
      </c>
      <c r="N18" s="20">
        <v>11</v>
      </c>
      <c r="O18" s="20">
        <v>8</v>
      </c>
      <c r="P18" s="20">
        <v>3</v>
      </c>
      <c r="Q18" s="36">
        <v>1.9166666666666667</v>
      </c>
      <c r="R18" s="7">
        <v>2110.6480000000001</v>
      </c>
      <c r="S18" s="7">
        <v>91767.304347826081</v>
      </c>
      <c r="T18" s="20">
        <v>25</v>
      </c>
      <c r="U18" s="20">
        <v>2</v>
      </c>
      <c r="V18" s="20">
        <v>1</v>
      </c>
      <c r="W18" s="20">
        <v>14</v>
      </c>
      <c r="X18" s="20">
        <v>8</v>
      </c>
      <c r="Y18" s="20">
        <v>0</v>
      </c>
      <c r="Z18" s="36">
        <v>2.0833333333333335</v>
      </c>
      <c r="AA18" s="7">
        <v>2880.107</v>
      </c>
      <c r="AB18" s="7">
        <v>115204.28</v>
      </c>
      <c r="AC18" s="5" t="s">
        <v>60</v>
      </c>
      <c r="AE18" s="34"/>
    </row>
    <row r="19" spans="1:31" x14ac:dyDescent="0.2">
      <c r="A19" s="5" t="s">
        <v>61</v>
      </c>
      <c r="B19" s="20">
        <v>9</v>
      </c>
      <c r="C19" s="20">
        <v>0</v>
      </c>
      <c r="D19" s="20">
        <v>0</v>
      </c>
      <c r="E19" s="20">
        <v>6</v>
      </c>
      <c r="F19" s="20">
        <v>3</v>
      </c>
      <c r="G19" s="20">
        <v>0</v>
      </c>
      <c r="H19" s="36">
        <v>0.75</v>
      </c>
      <c r="I19" s="7">
        <v>1090.107</v>
      </c>
      <c r="J19" s="7">
        <v>121123</v>
      </c>
      <c r="K19" s="20">
        <v>14</v>
      </c>
      <c r="L19" s="20">
        <v>1</v>
      </c>
      <c r="M19" s="20">
        <v>2</v>
      </c>
      <c r="N19" s="20">
        <v>10</v>
      </c>
      <c r="O19" s="20">
        <v>1</v>
      </c>
      <c r="P19" s="20">
        <v>0</v>
      </c>
      <c r="Q19" s="36">
        <v>1.1666666666666667</v>
      </c>
      <c r="R19" s="7">
        <v>2171.8580000000002</v>
      </c>
      <c r="S19" s="7">
        <v>155132.71428571429</v>
      </c>
      <c r="T19" s="20">
        <v>16</v>
      </c>
      <c r="U19" s="20">
        <v>1</v>
      </c>
      <c r="V19" s="20">
        <v>0</v>
      </c>
      <c r="W19" s="20">
        <v>10</v>
      </c>
      <c r="X19" s="20">
        <v>5</v>
      </c>
      <c r="Y19" s="20">
        <v>0</v>
      </c>
      <c r="Z19" s="36">
        <v>1.3333333333333333</v>
      </c>
      <c r="AA19" s="7">
        <v>2083.4369999999999</v>
      </c>
      <c r="AB19" s="7">
        <v>130214.8125</v>
      </c>
      <c r="AC19" s="5" t="s">
        <v>61</v>
      </c>
      <c r="AE19" s="34"/>
    </row>
    <row r="20" spans="1:31" x14ac:dyDescent="0.2">
      <c r="A20" s="5" t="s">
        <v>62</v>
      </c>
      <c r="B20" s="20">
        <v>2</v>
      </c>
      <c r="C20" s="20">
        <v>0</v>
      </c>
      <c r="D20" s="20">
        <v>0</v>
      </c>
      <c r="E20" s="20">
        <v>2</v>
      </c>
      <c r="F20" s="20">
        <v>0</v>
      </c>
      <c r="G20" s="20">
        <v>0</v>
      </c>
      <c r="H20" s="36">
        <v>0.16666666666666666</v>
      </c>
      <c r="I20" s="7">
        <v>471.18099999999998</v>
      </c>
      <c r="J20" s="7">
        <v>235590.5</v>
      </c>
      <c r="K20" s="20">
        <v>5</v>
      </c>
      <c r="L20" s="20">
        <v>0</v>
      </c>
      <c r="M20" s="20">
        <v>0</v>
      </c>
      <c r="N20" s="20">
        <v>2</v>
      </c>
      <c r="O20" s="20">
        <v>3</v>
      </c>
      <c r="P20" s="20">
        <v>0</v>
      </c>
      <c r="Q20" s="36">
        <v>0.41666666666666669</v>
      </c>
      <c r="R20" s="7">
        <v>635.31299999999999</v>
      </c>
      <c r="S20" s="7">
        <v>127062.6</v>
      </c>
      <c r="T20" s="20">
        <v>9</v>
      </c>
      <c r="U20" s="20">
        <v>0</v>
      </c>
      <c r="V20" s="20">
        <v>0</v>
      </c>
      <c r="W20" s="20">
        <v>5</v>
      </c>
      <c r="X20" s="20">
        <v>4</v>
      </c>
      <c r="Y20" s="20">
        <v>0</v>
      </c>
      <c r="Z20" s="36">
        <v>0.75</v>
      </c>
      <c r="AA20" s="7">
        <v>535.41399999999999</v>
      </c>
      <c r="AB20" s="7">
        <v>59490.444444444445</v>
      </c>
      <c r="AC20" s="5" t="s">
        <v>62</v>
      </c>
      <c r="AE20" s="34"/>
    </row>
    <row r="21" spans="1:31" x14ac:dyDescent="0.2">
      <c r="A21" s="8" t="s">
        <v>10</v>
      </c>
    </row>
  </sheetData>
  <mergeCells count="19">
    <mergeCell ref="AA3:AA4"/>
    <mergeCell ref="AB3:AB4"/>
    <mergeCell ref="T3:T4"/>
    <mergeCell ref="U3:Y3"/>
    <mergeCell ref="B2:J2"/>
    <mergeCell ref="K2:S2"/>
    <mergeCell ref="T2:AB2"/>
    <mergeCell ref="B3:B4"/>
    <mergeCell ref="C3:G3"/>
    <mergeCell ref="A2:A4"/>
    <mergeCell ref="H3:H4"/>
    <mergeCell ref="I3:I4"/>
    <mergeCell ref="J3:J4"/>
    <mergeCell ref="K3:K4"/>
    <mergeCell ref="L3:P3"/>
    <mergeCell ref="Q3:Q4"/>
    <mergeCell ref="R3:R4"/>
    <mergeCell ref="S3:S4"/>
    <mergeCell ref="Z3:Z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0"/>
  <sheetViews>
    <sheetView workbookViewId="0"/>
  </sheetViews>
  <sheetFormatPr defaultRowHeight="12" x14ac:dyDescent="0.2"/>
  <cols>
    <col min="1" max="1" width="26.140625" style="1" customWidth="1"/>
    <col min="2" max="16" width="12" style="1" customWidth="1"/>
    <col min="17" max="16384" width="9.140625" style="1"/>
  </cols>
  <sheetData>
    <row r="1" spans="1:18" ht="15.75" x14ac:dyDescent="0.25">
      <c r="A1" s="3" t="s">
        <v>9</v>
      </c>
    </row>
    <row r="2" spans="1:18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/>
      <c r="G2" s="23" t="s">
        <v>4</v>
      </c>
      <c r="H2" s="23"/>
      <c r="I2" s="23"/>
      <c r="J2" s="23"/>
      <c r="K2" s="23"/>
      <c r="L2" s="23" t="s">
        <v>2</v>
      </c>
      <c r="M2" s="23"/>
      <c r="N2" s="23"/>
      <c r="O2" s="23"/>
      <c r="P2" s="23"/>
    </row>
    <row r="3" spans="1:18" ht="60" x14ac:dyDescent="0.2">
      <c r="A3" s="25"/>
      <c r="B3" s="4" t="s">
        <v>1</v>
      </c>
      <c r="C3" s="4" t="s">
        <v>6</v>
      </c>
      <c r="D3" s="4" t="s">
        <v>63</v>
      </c>
      <c r="E3" s="4" t="s">
        <v>64</v>
      </c>
      <c r="F3" s="4" t="s">
        <v>7</v>
      </c>
      <c r="G3" s="4" t="s">
        <v>1</v>
      </c>
      <c r="H3" s="4" t="s">
        <v>6</v>
      </c>
      <c r="I3" s="4" t="s">
        <v>63</v>
      </c>
      <c r="J3" s="4" t="s">
        <v>64</v>
      </c>
      <c r="K3" s="4" t="s">
        <v>7</v>
      </c>
      <c r="L3" s="4" t="s">
        <v>1</v>
      </c>
      <c r="M3" s="4" t="s">
        <v>6</v>
      </c>
      <c r="N3" s="4" t="s">
        <v>63</v>
      </c>
      <c r="O3" s="4" t="s">
        <v>64</v>
      </c>
      <c r="P3" s="4" t="s">
        <v>7</v>
      </c>
    </row>
    <row r="4" spans="1:18" x14ac:dyDescent="0.2">
      <c r="A4" s="5" t="s">
        <v>47</v>
      </c>
      <c r="B4" s="7">
        <v>189</v>
      </c>
      <c r="C4" s="9">
        <v>15.75</v>
      </c>
      <c r="D4" s="7">
        <v>642.98599999999999</v>
      </c>
      <c r="E4" s="7">
        <v>53.582166666666666</v>
      </c>
      <c r="F4" s="7">
        <v>3402.0423280423279</v>
      </c>
      <c r="G4" s="7">
        <v>200</v>
      </c>
      <c r="H4" s="9">
        <v>16.666666666666668</v>
      </c>
      <c r="I4" s="7">
        <v>792.61900000000003</v>
      </c>
      <c r="J4" s="7">
        <v>66.051583333333326</v>
      </c>
      <c r="K4" s="7">
        <v>3963.0949999999998</v>
      </c>
      <c r="L4" s="7">
        <v>140</v>
      </c>
      <c r="M4" s="9">
        <v>11.666666666666666</v>
      </c>
      <c r="N4" s="7">
        <v>480.31700000000001</v>
      </c>
      <c r="O4" s="7">
        <v>40.026416666666663</v>
      </c>
      <c r="P4" s="7">
        <v>3430.8357142857144</v>
      </c>
      <c r="Q4" s="37"/>
      <c r="R4" s="37"/>
    </row>
    <row r="5" spans="1:18" x14ac:dyDescent="0.2">
      <c r="A5" s="5" t="s">
        <v>48</v>
      </c>
      <c r="B5" s="7">
        <v>289</v>
      </c>
      <c r="C5" s="9">
        <v>24.083333333333332</v>
      </c>
      <c r="D5" s="7">
        <v>867.81600000000003</v>
      </c>
      <c r="E5" s="7">
        <v>72.317999999999998</v>
      </c>
      <c r="F5" s="7">
        <v>3002.8235294117649</v>
      </c>
      <c r="G5" s="7">
        <v>234</v>
      </c>
      <c r="H5" s="9">
        <v>19.5</v>
      </c>
      <c r="I5" s="7">
        <v>628.53300000000002</v>
      </c>
      <c r="J5" s="7">
        <v>52.377749999999999</v>
      </c>
      <c r="K5" s="7">
        <v>2686.0384615384614</v>
      </c>
      <c r="L5" s="7">
        <v>194</v>
      </c>
      <c r="M5" s="9">
        <v>16.166666666666668</v>
      </c>
      <c r="N5" s="7">
        <v>534.45799999999997</v>
      </c>
      <c r="O5" s="7">
        <v>44.538166666666662</v>
      </c>
      <c r="P5" s="7">
        <v>2754.9381443298971</v>
      </c>
      <c r="Q5" s="37"/>
      <c r="R5" s="37"/>
    </row>
    <row r="6" spans="1:18" x14ac:dyDescent="0.2">
      <c r="A6" s="5" t="s">
        <v>49</v>
      </c>
      <c r="B6" s="7">
        <v>116</v>
      </c>
      <c r="C6" s="9">
        <v>9.6666666666666661</v>
      </c>
      <c r="D6" s="7">
        <v>363.72800000000001</v>
      </c>
      <c r="E6" s="7">
        <v>30.310666666666666</v>
      </c>
      <c r="F6" s="7">
        <v>3135.5862068965516</v>
      </c>
      <c r="G6" s="7">
        <v>106</v>
      </c>
      <c r="H6" s="9">
        <v>8.8333333333333339</v>
      </c>
      <c r="I6" s="7">
        <v>307.81700000000001</v>
      </c>
      <c r="J6" s="7">
        <v>25.65141666666667</v>
      </c>
      <c r="K6" s="7">
        <v>2903.933962264151</v>
      </c>
      <c r="L6" s="7">
        <v>81</v>
      </c>
      <c r="M6" s="9">
        <v>6.75</v>
      </c>
      <c r="N6" s="7">
        <v>216.90799999999999</v>
      </c>
      <c r="O6" s="7">
        <v>18.075666666666667</v>
      </c>
      <c r="P6" s="7">
        <v>2677.8765432098767</v>
      </c>
      <c r="Q6" s="37"/>
      <c r="R6" s="37"/>
    </row>
    <row r="7" spans="1:18" x14ac:dyDescent="0.2">
      <c r="A7" s="5" t="s">
        <v>50</v>
      </c>
      <c r="B7" s="7">
        <v>734</v>
      </c>
      <c r="C7" s="9">
        <v>61.166666666666664</v>
      </c>
      <c r="D7" s="7">
        <v>2735.7719999999999</v>
      </c>
      <c r="E7" s="7">
        <v>227.98099999999999</v>
      </c>
      <c r="F7" s="7">
        <v>3727.209809264305</v>
      </c>
      <c r="G7" s="7">
        <v>726</v>
      </c>
      <c r="H7" s="9">
        <v>60.5</v>
      </c>
      <c r="I7" s="7">
        <v>2651.364</v>
      </c>
      <c r="J7" s="7">
        <v>220.947</v>
      </c>
      <c r="K7" s="7">
        <v>3652.0165289256197</v>
      </c>
      <c r="L7" s="7">
        <v>727</v>
      </c>
      <c r="M7" s="9">
        <v>60.583333333333336</v>
      </c>
      <c r="N7" s="7">
        <v>2993.473</v>
      </c>
      <c r="O7" s="7">
        <v>249.45608333333334</v>
      </c>
      <c r="P7" s="7">
        <v>4117.5694635488308</v>
      </c>
      <c r="Q7" s="37"/>
      <c r="R7" s="37"/>
    </row>
    <row r="8" spans="1:18" x14ac:dyDescent="0.2">
      <c r="A8" s="5" t="s">
        <v>51</v>
      </c>
      <c r="B8" s="7">
        <v>249</v>
      </c>
      <c r="C8" s="9">
        <v>20.75</v>
      </c>
      <c r="D8" s="7">
        <v>920.73199999999997</v>
      </c>
      <c r="E8" s="7">
        <v>76.727666666666678</v>
      </c>
      <c r="F8" s="7">
        <v>3697.7188755020079</v>
      </c>
      <c r="G8" s="7">
        <v>242</v>
      </c>
      <c r="H8" s="9">
        <v>20.166666666666668</v>
      </c>
      <c r="I8" s="7">
        <v>884.20100000000002</v>
      </c>
      <c r="J8" s="7">
        <v>73.683416666666673</v>
      </c>
      <c r="K8" s="7">
        <v>3653.7231404958679</v>
      </c>
      <c r="L8" s="7">
        <v>211</v>
      </c>
      <c r="M8" s="9">
        <v>17.583333333333332</v>
      </c>
      <c r="N8" s="7">
        <v>728.71699999999998</v>
      </c>
      <c r="O8" s="7">
        <v>60.726416666666665</v>
      </c>
      <c r="P8" s="7">
        <v>3453.6350710900474</v>
      </c>
      <c r="Q8" s="37"/>
      <c r="R8" s="37"/>
    </row>
    <row r="9" spans="1:18" x14ac:dyDescent="0.2">
      <c r="A9" s="5" t="s">
        <v>52</v>
      </c>
      <c r="B9" s="7">
        <v>41</v>
      </c>
      <c r="C9" s="9">
        <v>3.4166666666666665</v>
      </c>
      <c r="D9" s="7">
        <v>113.58</v>
      </c>
      <c r="E9" s="7">
        <v>9.4649999999999999</v>
      </c>
      <c r="F9" s="7">
        <v>2770.2439024390242</v>
      </c>
      <c r="G9" s="7">
        <v>71</v>
      </c>
      <c r="H9" s="9">
        <v>5.916666666666667</v>
      </c>
      <c r="I9" s="7">
        <v>250.22300000000001</v>
      </c>
      <c r="J9" s="7">
        <v>20.851916666666668</v>
      </c>
      <c r="K9" s="7">
        <v>3524.2676056338028</v>
      </c>
      <c r="L9" s="7">
        <v>67</v>
      </c>
      <c r="M9" s="9">
        <v>5.583333333333333</v>
      </c>
      <c r="N9" s="7">
        <v>196.33199999999999</v>
      </c>
      <c r="O9" s="7">
        <v>16.361000000000001</v>
      </c>
      <c r="P9" s="7">
        <v>2930.3283582089553</v>
      </c>
      <c r="Q9" s="37"/>
      <c r="R9" s="37"/>
    </row>
    <row r="10" spans="1:18" x14ac:dyDescent="0.2">
      <c r="A10" s="5" t="s">
        <v>53</v>
      </c>
      <c r="B10" s="7">
        <v>187</v>
      </c>
      <c r="C10" s="9">
        <v>15.583333333333334</v>
      </c>
      <c r="D10" s="7">
        <v>748.82899999999995</v>
      </c>
      <c r="E10" s="7">
        <v>62.402416666666667</v>
      </c>
      <c r="F10" s="7">
        <v>4004.433155080214</v>
      </c>
      <c r="G10" s="7">
        <v>180</v>
      </c>
      <c r="H10" s="9">
        <v>15</v>
      </c>
      <c r="I10" s="7">
        <v>796.27800000000002</v>
      </c>
      <c r="J10" s="7">
        <v>66.356499999999997</v>
      </c>
      <c r="K10" s="7">
        <v>4423.7666666666664</v>
      </c>
      <c r="L10" s="7">
        <v>121</v>
      </c>
      <c r="M10" s="9">
        <v>10.083333333333334</v>
      </c>
      <c r="N10" s="7">
        <v>567.13</v>
      </c>
      <c r="O10" s="7">
        <v>47.260833333333338</v>
      </c>
      <c r="P10" s="7">
        <v>4687.0247933884293</v>
      </c>
      <c r="Q10" s="37"/>
      <c r="R10" s="37"/>
    </row>
    <row r="11" spans="1:18" x14ac:dyDescent="0.2">
      <c r="A11" s="5" t="s">
        <v>54</v>
      </c>
      <c r="B11" s="7">
        <v>146</v>
      </c>
      <c r="C11" s="9">
        <v>12.166666666666666</v>
      </c>
      <c r="D11" s="7">
        <v>484.5</v>
      </c>
      <c r="E11" s="7">
        <v>40.375</v>
      </c>
      <c r="F11" s="7">
        <v>3318.4931506849316</v>
      </c>
      <c r="G11" s="7">
        <v>157</v>
      </c>
      <c r="H11" s="9">
        <v>13.083333333333334</v>
      </c>
      <c r="I11" s="7">
        <v>528.35199999999998</v>
      </c>
      <c r="J11" s="7">
        <v>44.029333333333334</v>
      </c>
      <c r="K11" s="7">
        <v>3365.2993630573246</v>
      </c>
      <c r="L11" s="7">
        <v>154</v>
      </c>
      <c r="M11" s="9">
        <v>12.833333333333334</v>
      </c>
      <c r="N11" s="7">
        <v>556.95799999999997</v>
      </c>
      <c r="O11" s="7">
        <v>46.413166666666662</v>
      </c>
      <c r="P11" s="7">
        <v>3616.6103896103896</v>
      </c>
      <c r="Q11" s="37"/>
      <c r="R11" s="37"/>
    </row>
    <row r="12" spans="1:18" x14ac:dyDescent="0.2">
      <c r="A12" s="5" t="s">
        <v>55</v>
      </c>
      <c r="B12" s="7">
        <v>696</v>
      </c>
      <c r="C12" s="9">
        <v>58</v>
      </c>
      <c r="D12" s="7">
        <v>3363.944</v>
      </c>
      <c r="E12" s="7">
        <v>280.32866666666666</v>
      </c>
      <c r="F12" s="7">
        <v>4833.2528735632186</v>
      </c>
      <c r="G12" s="7">
        <v>705</v>
      </c>
      <c r="H12" s="9">
        <v>58.75</v>
      </c>
      <c r="I12" s="7">
        <v>3407.752</v>
      </c>
      <c r="J12" s="7">
        <v>283.97933333333333</v>
      </c>
      <c r="K12" s="7">
        <v>4833.6907801418438</v>
      </c>
      <c r="L12" s="7">
        <v>644</v>
      </c>
      <c r="M12" s="9">
        <v>53.666666666666664</v>
      </c>
      <c r="N12" s="7">
        <v>2981.9279999999999</v>
      </c>
      <c r="O12" s="7">
        <v>248.494</v>
      </c>
      <c r="P12" s="7">
        <v>4630.3229813664593</v>
      </c>
      <c r="Q12" s="37"/>
      <c r="R12" s="37"/>
    </row>
    <row r="13" spans="1:18" x14ac:dyDescent="0.2">
      <c r="A13" s="5" t="s">
        <v>56</v>
      </c>
      <c r="B13" s="7">
        <v>23</v>
      </c>
      <c r="C13" s="9">
        <v>1.9166666666666667</v>
      </c>
      <c r="D13" s="7">
        <v>118.545</v>
      </c>
      <c r="E13" s="7">
        <v>9.8787500000000001</v>
      </c>
      <c r="F13" s="7">
        <v>5154.130434782609</v>
      </c>
      <c r="G13" s="7">
        <v>9</v>
      </c>
      <c r="H13" s="9">
        <v>0.75</v>
      </c>
      <c r="I13" s="7">
        <v>73.927999999999997</v>
      </c>
      <c r="J13" s="7">
        <v>6.1606666666666667</v>
      </c>
      <c r="K13" s="7">
        <v>8214.2222222222226</v>
      </c>
      <c r="L13" s="7">
        <v>4</v>
      </c>
      <c r="M13" s="9">
        <v>0.33333333333333331</v>
      </c>
      <c r="N13" s="7">
        <v>15.092000000000001</v>
      </c>
      <c r="O13" s="7">
        <v>1.2576666666666667</v>
      </c>
      <c r="P13" s="7">
        <v>3773</v>
      </c>
      <c r="Q13" s="37"/>
      <c r="R13" s="37"/>
    </row>
    <row r="14" spans="1:18" x14ac:dyDescent="0.2">
      <c r="A14" s="5" t="s">
        <v>57</v>
      </c>
      <c r="B14" s="7">
        <v>331</v>
      </c>
      <c r="C14" s="9">
        <v>27.583333333333332</v>
      </c>
      <c r="D14" s="7">
        <v>1201.3</v>
      </c>
      <c r="E14" s="7">
        <v>100.10833333333333</v>
      </c>
      <c r="F14" s="7">
        <v>3629.3051359516617</v>
      </c>
      <c r="G14" s="7">
        <v>301</v>
      </c>
      <c r="H14" s="9">
        <v>25.083333333333332</v>
      </c>
      <c r="I14" s="7">
        <v>1345.6389999999999</v>
      </c>
      <c r="J14" s="7">
        <v>112.13658333333333</v>
      </c>
      <c r="K14" s="7">
        <v>4470.56146179402</v>
      </c>
      <c r="L14" s="7">
        <v>268</v>
      </c>
      <c r="M14" s="9">
        <v>22.333333333333332</v>
      </c>
      <c r="N14" s="7">
        <v>1234.345</v>
      </c>
      <c r="O14" s="7">
        <v>102.86208333333333</v>
      </c>
      <c r="P14" s="7">
        <v>4605.7649253731342</v>
      </c>
      <c r="Q14" s="37"/>
      <c r="R14" s="37"/>
    </row>
    <row r="15" spans="1:18" x14ac:dyDescent="0.2">
      <c r="A15" s="5" t="s">
        <v>58</v>
      </c>
      <c r="B15" s="7">
        <v>515</v>
      </c>
      <c r="C15" s="9">
        <v>42.916666666666664</v>
      </c>
      <c r="D15" s="7">
        <v>2255.6790000000001</v>
      </c>
      <c r="E15" s="7">
        <v>187.97325000000001</v>
      </c>
      <c r="F15" s="7">
        <v>4379.9592233009707</v>
      </c>
      <c r="G15" s="7">
        <v>454</v>
      </c>
      <c r="H15" s="9">
        <v>37.833333333333336</v>
      </c>
      <c r="I15" s="7">
        <v>2031.143</v>
      </c>
      <c r="J15" s="7">
        <v>169.26191666666665</v>
      </c>
      <c r="K15" s="7">
        <v>4473.8832599118941</v>
      </c>
      <c r="L15" s="7">
        <v>378</v>
      </c>
      <c r="M15" s="9">
        <v>31.5</v>
      </c>
      <c r="N15" s="7">
        <v>1906.663</v>
      </c>
      <c r="O15" s="7">
        <v>158.88858333333334</v>
      </c>
      <c r="P15" s="7">
        <v>5044.0820105820103</v>
      </c>
      <c r="Q15" s="37"/>
      <c r="R15" s="37"/>
    </row>
    <row r="16" spans="1:18" x14ac:dyDescent="0.2">
      <c r="A16" s="5" t="s">
        <v>59</v>
      </c>
      <c r="B16" s="7">
        <v>136</v>
      </c>
      <c r="C16" s="9">
        <v>11.333333333333334</v>
      </c>
      <c r="D16" s="7">
        <v>481.75400000000002</v>
      </c>
      <c r="E16" s="7">
        <v>40.146166666666666</v>
      </c>
      <c r="F16" s="7">
        <v>3542.3088235294117</v>
      </c>
      <c r="G16" s="7">
        <v>105</v>
      </c>
      <c r="H16" s="9">
        <v>8.75</v>
      </c>
      <c r="I16" s="7">
        <v>466.11700000000002</v>
      </c>
      <c r="J16" s="7">
        <v>38.843083333333333</v>
      </c>
      <c r="K16" s="7">
        <v>4439.2095238095235</v>
      </c>
      <c r="L16" s="7">
        <v>147</v>
      </c>
      <c r="M16" s="9">
        <v>12.25</v>
      </c>
      <c r="N16" s="7">
        <v>739.72500000000002</v>
      </c>
      <c r="O16" s="7">
        <v>61.643749999999997</v>
      </c>
      <c r="P16" s="7">
        <v>5032.1428571428569</v>
      </c>
      <c r="Q16" s="37"/>
      <c r="R16" s="37"/>
    </row>
    <row r="17" spans="1:18" x14ac:dyDescent="0.2">
      <c r="A17" s="5" t="s">
        <v>60</v>
      </c>
      <c r="B17" s="7">
        <v>1085</v>
      </c>
      <c r="C17" s="9">
        <v>90.416666666666671</v>
      </c>
      <c r="D17" s="7">
        <v>3572.857</v>
      </c>
      <c r="E17" s="7">
        <v>297.73808333333329</v>
      </c>
      <c r="F17" s="7">
        <v>3292.9557603686635</v>
      </c>
      <c r="G17" s="7">
        <v>836</v>
      </c>
      <c r="H17" s="9">
        <v>69.666666666666671</v>
      </c>
      <c r="I17" s="7">
        <v>2710.8829999999998</v>
      </c>
      <c r="J17" s="7">
        <v>225.90691666666666</v>
      </c>
      <c r="K17" s="7">
        <v>3242.6830143540669</v>
      </c>
      <c r="L17" s="7">
        <v>700</v>
      </c>
      <c r="M17" s="9">
        <v>58.333333333333336</v>
      </c>
      <c r="N17" s="7">
        <v>2306.6970000000001</v>
      </c>
      <c r="O17" s="7">
        <v>192.22475</v>
      </c>
      <c r="P17" s="7">
        <v>3295.2814285714285</v>
      </c>
      <c r="Q17" s="37"/>
      <c r="R17" s="37"/>
    </row>
    <row r="18" spans="1:18" x14ac:dyDescent="0.2">
      <c r="A18" s="5" t="s">
        <v>61</v>
      </c>
      <c r="B18" s="7">
        <v>578</v>
      </c>
      <c r="C18" s="9">
        <v>48.166666666666664</v>
      </c>
      <c r="D18" s="7">
        <v>2447.3690000000001</v>
      </c>
      <c r="E18" s="7">
        <v>203.94741666666667</v>
      </c>
      <c r="F18" s="7">
        <v>4234.2024221453285</v>
      </c>
      <c r="G18" s="7">
        <v>406</v>
      </c>
      <c r="H18" s="9">
        <v>33.833333333333336</v>
      </c>
      <c r="I18" s="7">
        <v>1788.7190000000001</v>
      </c>
      <c r="J18" s="7">
        <v>149.05991666666665</v>
      </c>
      <c r="K18" s="7">
        <v>4405.7118226600987</v>
      </c>
      <c r="L18" s="7">
        <v>305</v>
      </c>
      <c r="M18" s="9">
        <v>25.416666666666668</v>
      </c>
      <c r="N18" s="7">
        <v>1401.6859999999999</v>
      </c>
      <c r="O18" s="7">
        <v>116.80716666666667</v>
      </c>
      <c r="P18" s="7">
        <v>4595.6918032786889</v>
      </c>
      <c r="Q18" s="37"/>
      <c r="R18" s="37"/>
    </row>
    <row r="19" spans="1:18" x14ac:dyDescent="0.2">
      <c r="A19" s="5" t="s">
        <v>62</v>
      </c>
      <c r="B19" s="7">
        <v>61</v>
      </c>
      <c r="C19" s="9">
        <v>5.083333333333333</v>
      </c>
      <c r="D19" s="7">
        <v>277.13799999999998</v>
      </c>
      <c r="E19" s="7">
        <v>23.094833333333334</v>
      </c>
      <c r="F19" s="7">
        <v>4543.2459016393441</v>
      </c>
      <c r="G19" s="7">
        <v>34</v>
      </c>
      <c r="H19" s="9">
        <v>2.8333333333333335</v>
      </c>
      <c r="I19" s="7">
        <v>140.15299999999999</v>
      </c>
      <c r="J19" s="7">
        <v>11.679416666666667</v>
      </c>
      <c r="K19" s="7">
        <v>4122.1470588235297</v>
      </c>
      <c r="L19" s="7">
        <v>37</v>
      </c>
      <c r="M19" s="9">
        <v>3.0833333333333335</v>
      </c>
      <c r="N19" s="7">
        <v>161.69999999999999</v>
      </c>
      <c r="O19" s="7">
        <v>13.475</v>
      </c>
      <c r="P19" s="7">
        <v>4370.27027027027</v>
      </c>
      <c r="Q19" s="37"/>
      <c r="R19" s="37"/>
    </row>
    <row r="20" spans="1:18" x14ac:dyDescent="0.2">
      <c r="A20" s="8" t="s">
        <v>10</v>
      </c>
    </row>
  </sheetData>
  <mergeCells count="4">
    <mergeCell ref="A2:A3"/>
    <mergeCell ref="B2:F2"/>
    <mergeCell ref="G2:K2"/>
    <mergeCell ref="L2:P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workbookViewId="0"/>
  </sheetViews>
  <sheetFormatPr defaultRowHeight="12" x14ac:dyDescent="0.2"/>
  <cols>
    <col min="1" max="1" width="26.140625" style="1" customWidth="1"/>
    <col min="2" max="13" width="12" style="1" customWidth="1"/>
    <col min="14" max="16384" width="9.140625" style="1"/>
  </cols>
  <sheetData>
    <row r="1" spans="1:15" ht="15.75" x14ac:dyDescent="0.25">
      <c r="A1" s="3" t="s">
        <v>8</v>
      </c>
    </row>
    <row r="2" spans="1:15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 t="s">
        <v>4</v>
      </c>
      <c r="G2" s="23"/>
      <c r="H2" s="23"/>
      <c r="I2" s="23"/>
      <c r="J2" s="23" t="s">
        <v>2</v>
      </c>
      <c r="K2" s="23"/>
      <c r="L2" s="23"/>
      <c r="M2" s="23"/>
    </row>
    <row r="3" spans="1:15" ht="60" x14ac:dyDescent="0.2">
      <c r="A3" s="25"/>
      <c r="B3" s="4" t="s">
        <v>1</v>
      </c>
      <c r="C3" s="4" t="s">
        <v>6</v>
      </c>
      <c r="D3" s="4" t="s">
        <v>63</v>
      </c>
      <c r="E3" s="4" t="s">
        <v>64</v>
      </c>
      <c r="F3" s="4" t="s">
        <v>1</v>
      </c>
      <c r="G3" s="4" t="s">
        <v>6</v>
      </c>
      <c r="H3" s="4" t="s">
        <v>63</v>
      </c>
      <c r="I3" s="4" t="s">
        <v>64</v>
      </c>
      <c r="J3" s="4" t="s">
        <v>1</v>
      </c>
      <c r="K3" s="4" t="s">
        <v>6</v>
      </c>
      <c r="L3" s="4" t="s">
        <v>63</v>
      </c>
      <c r="M3" s="4" t="s">
        <v>64</v>
      </c>
    </row>
    <row r="4" spans="1:15" x14ac:dyDescent="0.2">
      <c r="A4" s="5" t="s">
        <v>47</v>
      </c>
      <c r="B4" s="7">
        <v>20</v>
      </c>
      <c r="C4" s="9">
        <v>1.6666666666666667</v>
      </c>
      <c r="D4" s="7">
        <v>62.054000000000002</v>
      </c>
      <c r="E4" s="7">
        <v>5.1711666666666671</v>
      </c>
      <c r="F4" s="7">
        <v>28</v>
      </c>
      <c r="G4" s="9">
        <v>2.3333333333333335</v>
      </c>
      <c r="H4" s="7">
        <v>121.84399999999999</v>
      </c>
      <c r="I4" s="7">
        <v>10.153666666666666</v>
      </c>
      <c r="J4" s="7">
        <v>16</v>
      </c>
      <c r="K4" s="9">
        <v>1.3333333333333333</v>
      </c>
      <c r="L4" s="7">
        <v>39.200000000000003</v>
      </c>
      <c r="M4" s="7">
        <v>3.2666666666666666</v>
      </c>
      <c r="N4" s="37"/>
      <c r="O4" s="37"/>
    </row>
    <row r="5" spans="1:15" x14ac:dyDescent="0.2">
      <c r="A5" s="5" t="s">
        <v>48</v>
      </c>
      <c r="B5" s="7">
        <v>23</v>
      </c>
      <c r="C5" s="9">
        <v>1.9166666666666667</v>
      </c>
      <c r="D5" s="7">
        <v>43.183999999999997</v>
      </c>
      <c r="E5" s="7">
        <v>3.5986666666666665</v>
      </c>
      <c r="F5" s="7">
        <v>7</v>
      </c>
      <c r="G5" s="9">
        <v>0.58333333333333337</v>
      </c>
      <c r="H5" s="7">
        <v>8.4469999999999992</v>
      </c>
      <c r="I5" s="7">
        <v>0.70391666666666663</v>
      </c>
      <c r="J5" s="7">
        <v>13</v>
      </c>
      <c r="K5" s="9">
        <v>1.0833333333333333</v>
      </c>
      <c r="L5" s="7">
        <v>17.97</v>
      </c>
      <c r="M5" s="7">
        <v>1.4975000000000001</v>
      </c>
      <c r="N5" s="37"/>
      <c r="O5" s="37"/>
    </row>
    <row r="6" spans="1:15" x14ac:dyDescent="0.2">
      <c r="A6" s="5" t="s">
        <v>49</v>
      </c>
      <c r="B6" s="7">
        <v>18</v>
      </c>
      <c r="C6" s="9">
        <v>1.5</v>
      </c>
      <c r="D6" s="7">
        <v>32.725000000000001</v>
      </c>
      <c r="E6" s="7">
        <v>2.7270833333333333</v>
      </c>
      <c r="F6" s="7">
        <v>4</v>
      </c>
      <c r="G6" s="9">
        <v>0.33333333333333331</v>
      </c>
      <c r="H6" s="7">
        <v>6.1</v>
      </c>
      <c r="I6" s="7">
        <v>0.5083333333333333</v>
      </c>
      <c r="J6" s="7">
        <v>3</v>
      </c>
      <c r="K6" s="9">
        <v>0.25</v>
      </c>
      <c r="L6" s="7">
        <v>2.3250000000000002</v>
      </c>
      <c r="M6" s="7">
        <v>0.19375000000000001</v>
      </c>
      <c r="N6" s="37"/>
      <c r="O6" s="37"/>
    </row>
    <row r="7" spans="1:15" x14ac:dyDescent="0.2">
      <c r="A7" s="5" t="s">
        <v>50</v>
      </c>
      <c r="B7" s="7">
        <v>173</v>
      </c>
      <c r="C7" s="9">
        <v>14.416666666666666</v>
      </c>
      <c r="D7" s="7">
        <v>381.16500000000002</v>
      </c>
      <c r="E7" s="7">
        <v>31.763750000000002</v>
      </c>
      <c r="F7" s="7">
        <v>143</v>
      </c>
      <c r="G7" s="9">
        <v>11.916666666666666</v>
      </c>
      <c r="H7" s="7">
        <v>330.28500000000003</v>
      </c>
      <c r="I7" s="7">
        <v>27.52375</v>
      </c>
      <c r="J7" s="7">
        <v>106</v>
      </c>
      <c r="K7" s="9">
        <v>8.8333333333333339</v>
      </c>
      <c r="L7" s="7">
        <v>162.15799999999999</v>
      </c>
      <c r="M7" s="7">
        <v>13.513166666666667</v>
      </c>
      <c r="N7" s="37"/>
      <c r="O7" s="37"/>
    </row>
    <row r="8" spans="1:15" x14ac:dyDescent="0.2">
      <c r="A8" s="5" t="s">
        <v>51</v>
      </c>
      <c r="B8" s="7">
        <v>32</v>
      </c>
      <c r="C8" s="9">
        <v>2.6666666666666665</v>
      </c>
      <c r="D8" s="7">
        <v>107.084</v>
      </c>
      <c r="E8" s="7">
        <v>8.9236666666666657</v>
      </c>
      <c r="F8" s="7">
        <v>44</v>
      </c>
      <c r="G8" s="9">
        <v>3.6666666666666665</v>
      </c>
      <c r="H8" s="7">
        <v>109.152</v>
      </c>
      <c r="I8" s="7">
        <v>9.0960000000000001</v>
      </c>
      <c r="J8" s="7">
        <v>23</v>
      </c>
      <c r="K8" s="9">
        <v>1.9166666666666667</v>
      </c>
      <c r="L8" s="7">
        <v>40.323999999999998</v>
      </c>
      <c r="M8" s="7">
        <v>3.3603333333333336</v>
      </c>
      <c r="N8" s="37"/>
      <c r="O8" s="37"/>
    </row>
    <row r="9" spans="1:15" x14ac:dyDescent="0.2">
      <c r="A9" s="5" t="s">
        <v>52</v>
      </c>
      <c r="B9" s="7">
        <v>8</v>
      </c>
      <c r="C9" s="9">
        <v>0.66666666666666663</v>
      </c>
      <c r="D9" s="7">
        <v>24.12</v>
      </c>
      <c r="E9" s="7">
        <v>2.0099999999999998</v>
      </c>
      <c r="F9" s="7">
        <v>8</v>
      </c>
      <c r="G9" s="9">
        <v>0.66666666666666663</v>
      </c>
      <c r="H9" s="7">
        <v>18.427</v>
      </c>
      <c r="I9" s="7">
        <v>1.5355833333333333</v>
      </c>
      <c r="J9" s="7">
        <v>7</v>
      </c>
      <c r="K9" s="9">
        <v>0.58333333333333337</v>
      </c>
      <c r="L9" s="7">
        <v>17.64</v>
      </c>
      <c r="M9" s="7">
        <v>1.47</v>
      </c>
      <c r="N9" s="37"/>
      <c r="O9" s="37"/>
    </row>
    <row r="10" spans="1:15" x14ac:dyDescent="0.2">
      <c r="A10" s="5" t="s">
        <v>53</v>
      </c>
      <c r="B10" s="7">
        <v>29</v>
      </c>
      <c r="C10" s="9">
        <v>2.4166666666666665</v>
      </c>
      <c r="D10" s="7">
        <v>61.256</v>
      </c>
      <c r="E10" s="7">
        <v>5.1046666666666667</v>
      </c>
      <c r="F10" s="7">
        <v>26</v>
      </c>
      <c r="G10" s="9">
        <v>2.1666666666666665</v>
      </c>
      <c r="H10" s="7">
        <v>63.594999999999999</v>
      </c>
      <c r="I10" s="7">
        <v>5.2995833333333326</v>
      </c>
      <c r="J10" s="7">
        <v>24</v>
      </c>
      <c r="K10" s="9">
        <v>2</v>
      </c>
      <c r="L10" s="7">
        <v>37.051000000000002</v>
      </c>
      <c r="M10" s="7">
        <v>3.0875833333333333</v>
      </c>
      <c r="N10" s="37"/>
      <c r="O10" s="37"/>
    </row>
    <row r="11" spans="1:15" x14ac:dyDescent="0.2">
      <c r="A11" s="5" t="s">
        <v>54</v>
      </c>
      <c r="B11" s="7">
        <v>36</v>
      </c>
      <c r="C11" s="9">
        <v>3</v>
      </c>
      <c r="D11" s="7">
        <v>94.619</v>
      </c>
      <c r="E11" s="7">
        <v>7.8849166666666672</v>
      </c>
      <c r="F11" s="7">
        <v>50</v>
      </c>
      <c r="G11" s="9">
        <v>4.166666666666667</v>
      </c>
      <c r="H11" s="7">
        <v>84.346999999999994</v>
      </c>
      <c r="I11" s="7">
        <v>7.0289166666666674</v>
      </c>
      <c r="J11" s="7">
        <v>32</v>
      </c>
      <c r="K11" s="9">
        <v>2.6666666666666665</v>
      </c>
      <c r="L11" s="7">
        <v>32.734000000000002</v>
      </c>
      <c r="M11" s="7">
        <v>2.7278333333333333</v>
      </c>
      <c r="N11" s="37"/>
      <c r="O11" s="37"/>
    </row>
    <row r="12" spans="1:15" x14ac:dyDescent="0.2">
      <c r="A12" s="5" t="s">
        <v>55</v>
      </c>
      <c r="B12" s="7">
        <v>157</v>
      </c>
      <c r="C12" s="9">
        <v>13.083333333333334</v>
      </c>
      <c r="D12" s="7">
        <v>320.85000000000002</v>
      </c>
      <c r="E12" s="7">
        <v>26.737500000000001</v>
      </c>
      <c r="F12" s="7">
        <v>125</v>
      </c>
      <c r="G12" s="9">
        <v>10.416666666666666</v>
      </c>
      <c r="H12" s="7">
        <v>290.99900000000002</v>
      </c>
      <c r="I12" s="7">
        <v>24.249916666666667</v>
      </c>
      <c r="J12" s="7">
        <v>115</v>
      </c>
      <c r="K12" s="9">
        <v>9.5833333333333339</v>
      </c>
      <c r="L12" s="7">
        <v>209.946</v>
      </c>
      <c r="M12" s="7">
        <v>17.4955</v>
      </c>
      <c r="N12" s="37"/>
      <c r="O12" s="37"/>
    </row>
    <row r="13" spans="1:15" x14ac:dyDescent="0.2">
      <c r="A13" s="5" t="s">
        <v>56</v>
      </c>
      <c r="B13" s="7">
        <v>4</v>
      </c>
      <c r="C13" s="9">
        <v>0.33333333333333331</v>
      </c>
      <c r="D13" s="7">
        <v>59.98</v>
      </c>
      <c r="E13" s="7">
        <v>4.9983333333333331</v>
      </c>
      <c r="F13" s="7">
        <v>3</v>
      </c>
      <c r="G13" s="9">
        <v>0.25</v>
      </c>
      <c r="H13" s="7">
        <v>5.452</v>
      </c>
      <c r="I13" s="7">
        <v>0.45433333333333331</v>
      </c>
      <c r="J13" s="7">
        <v>0</v>
      </c>
      <c r="K13" s="9">
        <v>0</v>
      </c>
      <c r="L13" s="7">
        <v>0</v>
      </c>
      <c r="M13" s="7">
        <v>0</v>
      </c>
      <c r="N13" s="37"/>
      <c r="O13" s="37"/>
    </row>
    <row r="14" spans="1:15" x14ac:dyDescent="0.2">
      <c r="A14" s="5" t="s">
        <v>57</v>
      </c>
      <c r="B14" s="7">
        <v>36</v>
      </c>
      <c r="C14" s="9">
        <v>3</v>
      </c>
      <c r="D14" s="7">
        <v>82.245999999999995</v>
      </c>
      <c r="E14" s="7">
        <v>6.8538333333333332</v>
      </c>
      <c r="F14" s="7">
        <v>44</v>
      </c>
      <c r="G14" s="9">
        <v>3.6666666666666665</v>
      </c>
      <c r="H14" s="7">
        <v>78.569999999999993</v>
      </c>
      <c r="I14" s="7">
        <v>6.5475000000000003</v>
      </c>
      <c r="J14" s="7">
        <v>18</v>
      </c>
      <c r="K14" s="9">
        <v>1.5</v>
      </c>
      <c r="L14" s="7">
        <v>46.5</v>
      </c>
      <c r="M14" s="7">
        <v>3.875</v>
      </c>
      <c r="N14" s="37"/>
      <c r="O14" s="37"/>
    </row>
    <row r="15" spans="1:15" x14ac:dyDescent="0.2">
      <c r="A15" s="5" t="s">
        <v>58</v>
      </c>
      <c r="B15" s="7">
        <v>33</v>
      </c>
      <c r="C15" s="9">
        <v>2.75</v>
      </c>
      <c r="D15" s="7">
        <v>93.950999999999993</v>
      </c>
      <c r="E15" s="7">
        <v>7.82925</v>
      </c>
      <c r="F15" s="7">
        <v>23</v>
      </c>
      <c r="G15" s="9">
        <v>1.9166666666666667</v>
      </c>
      <c r="H15" s="7">
        <v>46.204000000000001</v>
      </c>
      <c r="I15" s="7">
        <v>3.8503333333333334</v>
      </c>
      <c r="J15" s="7">
        <v>25</v>
      </c>
      <c r="K15" s="9">
        <v>2.0833333333333335</v>
      </c>
      <c r="L15" s="7">
        <v>43.695999999999998</v>
      </c>
      <c r="M15" s="7">
        <v>3.6413333333333333</v>
      </c>
      <c r="N15" s="37"/>
      <c r="O15" s="37"/>
    </row>
    <row r="16" spans="1:15" x14ac:dyDescent="0.2">
      <c r="A16" s="5" t="s">
        <v>59</v>
      </c>
      <c r="B16" s="7">
        <v>16</v>
      </c>
      <c r="C16" s="9">
        <v>1.3333333333333333</v>
      </c>
      <c r="D16" s="7">
        <v>37.006</v>
      </c>
      <c r="E16" s="7">
        <v>3.0838333333333336</v>
      </c>
      <c r="F16" s="7">
        <v>26</v>
      </c>
      <c r="G16" s="9">
        <v>2.1666666666666665</v>
      </c>
      <c r="H16" s="7">
        <v>78.156000000000006</v>
      </c>
      <c r="I16" s="7">
        <v>6.5129999999999999</v>
      </c>
      <c r="J16" s="7">
        <v>11</v>
      </c>
      <c r="K16" s="9">
        <v>0.91666666666666663</v>
      </c>
      <c r="L16" s="7">
        <v>24.303999999999998</v>
      </c>
      <c r="M16" s="7">
        <v>2.0253333333333332</v>
      </c>
      <c r="N16" s="37"/>
      <c r="O16" s="37"/>
    </row>
    <row r="17" spans="1:15" x14ac:dyDescent="0.2">
      <c r="A17" s="5" t="s">
        <v>60</v>
      </c>
      <c r="B17" s="7">
        <v>65</v>
      </c>
      <c r="C17" s="9">
        <v>5.416666666666667</v>
      </c>
      <c r="D17" s="7">
        <v>134.398</v>
      </c>
      <c r="E17" s="7">
        <v>11.199833333333334</v>
      </c>
      <c r="F17" s="7">
        <v>55</v>
      </c>
      <c r="G17" s="9">
        <v>4.583333333333333</v>
      </c>
      <c r="H17" s="7">
        <v>177.268</v>
      </c>
      <c r="I17" s="7">
        <v>14.772333333333334</v>
      </c>
      <c r="J17" s="7">
        <v>21</v>
      </c>
      <c r="K17" s="9">
        <v>1.75</v>
      </c>
      <c r="L17" s="7">
        <v>32.975999999999999</v>
      </c>
      <c r="M17" s="7">
        <v>2.7480000000000002</v>
      </c>
      <c r="N17" s="37"/>
      <c r="O17" s="37"/>
    </row>
    <row r="18" spans="1:15" x14ac:dyDescent="0.2">
      <c r="A18" s="5" t="s">
        <v>61</v>
      </c>
      <c r="B18" s="7">
        <v>65</v>
      </c>
      <c r="C18" s="9">
        <v>5.416666666666667</v>
      </c>
      <c r="D18" s="7">
        <v>132.488</v>
      </c>
      <c r="E18" s="7">
        <v>11.040666666666667</v>
      </c>
      <c r="F18" s="7">
        <v>64</v>
      </c>
      <c r="G18" s="9">
        <v>5.333333333333333</v>
      </c>
      <c r="H18" s="7">
        <v>160.06399999999999</v>
      </c>
      <c r="I18" s="7">
        <v>13.338666666666667</v>
      </c>
      <c r="J18" s="7">
        <v>56</v>
      </c>
      <c r="K18" s="9">
        <v>4.666666666666667</v>
      </c>
      <c r="L18" s="7">
        <v>72.927000000000007</v>
      </c>
      <c r="M18" s="7">
        <v>6.0772500000000003</v>
      </c>
      <c r="N18" s="37"/>
      <c r="O18" s="37"/>
    </row>
    <row r="19" spans="1:15" x14ac:dyDescent="0.2">
      <c r="A19" s="5" t="s">
        <v>62</v>
      </c>
      <c r="B19" s="7">
        <v>14</v>
      </c>
      <c r="C19" s="9">
        <v>1.1666666666666667</v>
      </c>
      <c r="D19" s="7">
        <v>22.1</v>
      </c>
      <c r="E19" s="7">
        <v>1.8416666666666668</v>
      </c>
      <c r="F19" s="7">
        <v>8</v>
      </c>
      <c r="G19" s="9">
        <v>0.66666666666666663</v>
      </c>
      <c r="H19" s="7">
        <v>27.082000000000001</v>
      </c>
      <c r="I19" s="7">
        <v>2.2568333333333337</v>
      </c>
      <c r="J19" s="7">
        <v>4</v>
      </c>
      <c r="K19" s="9">
        <v>0.33333333333333331</v>
      </c>
      <c r="L19" s="7">
        <v>7.3</v>
      </c>
      <c r="M19" s="7">
        <v>0.60833333333333339</v>
      </c>
      <c r="N19" s="37"/>
      <c r="O19" s="37"/>
    </row>
    <row r="20" spans="1:15" x14ac:dyDescent="0.2">
      <c r="A20" s="8" t="s">
        <v>10</v>
      </c>
    </row>
    <row r="22" spans="1:15" x14ac:dyDescent="0.2">
      <c r="A22" s="8" t="s">
        <v>11</v>
      </c>
    </row>
  </sheetData>
  <mergeCells count="4">
    <mergeCell ref="J2:M2"/>
    <mergeCell ref="B2:E2"/>
    <mergeCell ref="F2:I2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33"/>
  <sheetViews>
    <sheetView workbookViewId="0"/>
  </sheetViews>
  <sheetFormatPr defaultRowHeight="15" x14ac:dyDescent="0.25"/>
  <cols>
    <col min="1" max="1" width="26.140625" customWidth="1"/>
    <col min="2" max="16" width="12" customWidth="1"/>
  </cols>
  <sheetData>
    <row r="1" spans="1:18" s="1" customFormat="1" ht="15.75" x14ac:dyDescent="0.25">
      <c r="A1" s="3" t="s">
        <v>12</v>
      </c>
    </row>
    <row r="2" spans="1:18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/>
      <c r="G2" s="23" t="s">
        <v>4</v>
      </c>
      <c r="H2" s="23"/>
      <c r="I2" s="23"/>
      <c r="J2" s="23"/>
      <c r="K2" s="23"/>
      <c r="L2" s="23" t="s">
        <v>2</v>
      </c>
      <c r="M2" s="23"/>
      <c r="N2" s="23"/>
      <c r="O2" s="23"/>
      <c r="P2" s="23"/>
    </row>
    <row r="3" spans="1:18" s="1" customFormat="1" ht="60" customHeight="1" x14ac:dyDescent="0.2">
      <c r="A3" s="25"/>
      <c r="B3" s="4" t="s">
        <v>1</v>
      </c>
      <c r="C3" s="4" t="s">
        <v>6</v>
      </c>
      <c r="D3" s="4" t="s">
        <v>63</v>
      </c>
      <c r="E3" s="4" t="s">
        <v>64</v>
      </c>
      <c r="F3" s="4" t="s">
        <v>7</v>
      </c>
      <c r="G3" s="4" t="s">
        <v>1</v>
      </c>
      <c r="H3" s="4" t="s">
        <v>6</v>
      </c>
      <c r="I3" s="4" t="s">
        <v>63</v>
      </c>
      <c r="J3" s="4" t="s">
        <v>64</v>
      </c>
      <c r="K3" s="4" t="s">
        <v>7</v>
      </c>
      <c r="L3" s="4" t="s">
        <v>1</v>
      </c>
      <c r="M3" s="4" t="s">
        <v>6</v>
      </c>
      <c r="N3" s="4" t="s">
        <v>63</v>
      </c>
      <c r="O3" s="4" t="s">
        <v>64</v>
      </c>
      <c r="P3" s="4" t="s">
        <v>7</v>
      </c>
    </row>
    <row r="4" spans="1:18" s="1" customFormat="1" ht="12" x14ac:dyDescent="0.2">
      <c r="A4" s="5" t="s">
        <v>47</v>
      </c>
      <c r="B4" s="7">
        <v>4570</v>
      </c>
      <c r="C4" s="9">
        <v>380.83333333333331</v>
      </c>
      <c r="D4" s="7">
        <v>26071.06</v>
      </c>
      <c r="E4" s="7">
        <v>2172.5883333333336</v>
      </c>
      <c r="F4" s="7">
        <v>5704.8271334792125</v>
      </c>
      <c r="G4" s="7">
        <v>4606</v>
      </c>
      <c r="H4" s="9">
        <v>383.83333333333331</v>
      </c>
      <c r="I4" s="7">
        <v>27383.26</v>
      </c>
      <c r="J4" s="7">
        <v>2281.9383333333335</v>
      </c>
      <c r="K4" s="7">
        <v>5945.1280937907077</v>
      </c>
      <c r="L4" s="7">
        <v>4417</v>
      </c>
      <c r="M4" s="9">
        <v>368.08333333333331</v>
      </c>
      <c r="N4" s="7">
        <v>28819.62</v>
      </c>
      <c r="O4" s="7">
        <v>2401.6350000000002</v>
      </c>
      <c r="P4" s="7">
        <v>6524.7045505999549</v>
      </c>
      <c r="Q4" s="37"/>
      <c r="R4" s="37"/>
    </row>
    <row r="5" spans="1:18" s="1" customFormat="1" ht="12" x14ac:dyDescent="0.2">
      <c r="A5" s="5" t="s">
        <v>48</v>
      </c>
      <c r="B5" s="7">
        <v>5422</v>
      </c>
      <c r="C5" s="9">
        <v>451.83333333333331</v>
      </c>
      <c r="D5" s="7">
        <v>34312.78</v>
      </c>
      <c r="E5" s="7">
        <v>2859.3983333333335</v>
      </c>
      <c r="F5" s="7">
        <v>6328.4360014754702</v>
      </c>
      <c r="G5" s="7">
        <v>5682</v>
      </c>
      <c r="H5" s="9">
        <v>473.5</v>
      </c>
      <c r="I5" s="7">
        <v>35272.559999999998</v>
      </c>
      <c r="J5" s="7">
        <v>2939.38</v>
      </c>
      <c r="K5" s="7">
        <v>6207.7719112988389</v>
      </c>
      <c r="L5" s="7">
        <v>5995</v>
      </c>
      <c r="M5" s="9">
        <v>499.58333333333331</v>
      </c>
      <c r="N5" s="7">
        <v>43038.06</v>
      </c>
      <c r="O5" s="7">
        <v>3586.5050000000001</v>
      </c>
      <c r="P5" s="7">
        <v>7178.9924937447877</v>
      </c>
      <c r="Q5" s="37"/>
      <c r="R5" s="37"/>
    </row>
    <row r="6" spans="1:18" s="1" customFormat="1" ht="12" x14ac:dyDescent="0.2">
      <c r="A6" s="5" t="s">
        <v>49</v>
      </c>
      <c r="B6" s="7">
        <v>1063</v>
      </c>
      <c r="C6" s="9">
        <v>88.583333333333329</v>
      </c>
      <c r="D6" s="7">
        <v>5055.92</v>
      </c>
      <c r="E6" s="7">
        <v>421.32666666666671</v>
      </c>
      <c r="F6" s="7">
        <v>4756.274694261524</v>
      </c>
      <c r="G6" s="7">
        <v>1022</v>
      </c>
      <c r="H6" s="9">
        <v>85.166666666666671</v>
      </c>
      <c r="I6" s="7">
        <v>5258.88</v>
      </c>
      <c r="J6" s="7">
        <v>438.24</v>
      </c>
      <c r="K6" s="7">
        <v>5145.6751467710374</v>
      </c>
      <c r="L6" s="7">
        <v>1045</v>
      </c>
      <c r="M6" s="9">
        <v>87.083333333333329</v>
      </c>
      <c r="N6" s="7">
        <v>6292.42</v>
      </c>
      <c r="O6" s="7">
        <v>524.36833333333334</v>
      </c>
      <c r="P6" s="7">
        <v>6021.454545454545</v>
      </c>
      <c r="Q6" s="37"/>
      <c r="R6" s="37"/>
    </row>
    <row r="7" spans="1:18" s="1" customFormat="1" ht="12" x14ac:dyDescent="0.2">
      <c r="A7" s="5" t="s">
        <v>50</v>
      </c>
      <c r="B7" s="7">
        <v>17566</v>
      </c>
      <c r="C7" s="9">
        <v>1463.8333333333333</v>
      </c>
      <c r="D7" s="7">
        <v>112916.9</v>
      </c>
      <c r="E7" s="7">
        <v>9409.7416666666668</v>
      </c>
      <c r="F7" s="7">
        <v>6428.1509734714791</v>
      </c>
      <c r="G7" s="7">
        <v>17886</v>
      </c>
      <c r="H7" s="9">
        <v>1490.5</v>
      </c>
      <c r="I7" s="7">
        <v>115195.38</v>
      </c>
      <c r="J7" s="7">
        <v>9599.6149999999998</v>
      </c>
      <c r="K7" s="7">
        <v>6440.5333780610536</v>
      </c>
      <c r="L7" s="7">
        <v>18404</v>
      </c>
      <c r="M7" s="9">
        <v>1533.6666666666667</v>
      </c>
      <c r="N7" s="7">
        <v>136769.79999999999</v>
      </c>
      <c r="O7" s="7">
        <v>11397.483333333334</v>
      </c>
      <c r="P7" s="7">
        <v>7431.5257552705934</v>
      </c>
      <c r="Q7" s="37"/>
      <c r="R7" s="37"/>
    </row>
    <row r="8" spans="1:18" s="1" customFormat="1" ht="12" x14ac:dyDescent="0.2">
      <c r="A8" s="5" t="s">
        <v>51</v>
      </c>
      <c r="B8" s="7">
        <v>4501</v>
      </c>
      <c r="C8" s="9">
        <v>375.08333333333331</v>
      </c>
      <c r="D8" s="7">
        <v>25574.22</v>
      </c>
      <c r="E8" s="7">
        <v>2131.1849999999999</v>
      </c>
      <c r="F8" s="7">
        <v>5681.8973561430794</v>
      </c>
      <c r="G8" s="7">
        <v>4515</v>
      </c>
      <c r="H8" s="9">
        <v>376.25</v>
      </c>
      <c r="I8" s="7">
        <v>25734.98</v>
      </c>
      <c r="J8" s="7">
        <v>2144.5816666666665</v>
      </c>
      <c r="K8" s="7">
        <v>5699.8848283499447</v>
      </c>
      <c r="L8" s="7">
        <v>4644</v>
      </c>
      <c r="M8" s="9">
        <v>387</v>
      </c>
      <c r="N8" s="7">
        <v>30509.26</v>
      </c>
      <c r="O8" s="7">
        <v>2542.4383333333335</v>
      </c>
      <c r="P8" s="7">
        <v>6569.6080964685616</v>
      </c>
      <c r="Q8" s="37"/>
      <c r="R8" s="37"/>
    </row>
    <row r="9" spans="1:18" s="1" customFormat="1" ht="12" x14ac:dyDescent="0.2">
      <c r="A9" s="5" t="s">
        <v>52</v>
      </c>
      <c r="B9" s="7">
        <v>1250</v>
      </c>
      <c r="C9" s="9">
        <v>104.16666666666667</v>
      </c>
      <c r="D9" s="7">
        <v>6226.08</v>
      </c>
      <c r="E9" s="7">
        <v>518.84</v>
      </c>
      <c r="F9" s="7">
        <v>4980.8639999999996</v>
      </c>
      <c r="G9" s="7">
        <v>1251</v>
      </c>
      <c r="H9" s="9">
        <v>104.25</v>
      </c>
      <c r="I9" s="7">
        <v>6615.74</v>
      </c>
      <c r="J9" s="7">
        <v>551.31166666666661</v>
      </c>
      <c r="K9" s="7">
        <v>5288.3613109512389</v>
      </c>
      <c r="L9" s="7">
        <v>1229</v>
      </c>
      <c r="M9" s="9">
        <v>102.41666666666667</v>
      </c>
      <c r="N9" s="7">
        <v>8440.24</v>
      </c>
      <c r="O9" s="7">
        <v>703.35333333333335</v>
      </c>
      <c r="P9" s="7">
        <v>6867.5671277461352</v>
      </c>
      <c r="Q9" s="37"/>
      <c r="R9" s="37"/>
    </row>
    <row r="10" spans="1:18" s="1" customFormat="1" ht="12" x14ac:dyDescent="0.2">
      <c r="A10" s="5" t="s">
        <v>53</v>
      </c>
      <c r="B10" s="7">
        <v>2868</v>
      </c>
      <c r="C10" s="9">
        <v>239</v>
      </c>
      <c r="D10" s="7">
        <v>15721.62</v>
      </c>
      <c r="E10" s="7">
        <v>1310.135</v>
      </c>
      <c r="F10" s="7">
        <v>5481.7364016736401</v>
      </c>
      <c r="G10" s="7">
        <v>2780</v>
      </c>
      <c r="H10" s="9">
        <v>231.66666666666666</v>
      </c>
      <c r="I10" s="7">
        <v>15536.7</v>
      </c>
      <c r="J10" s="7">
        <v>1294.7249999999999</v>
      </c>
      <c r="K10" s="7">
        <v>5588.741007194245</v>
      </c>
      <c r="L10" s="7">
        <v>2879</v>
      </c>
      <c r="M10" s="9">
        <v>239.91666666666666</v>
      </c>
      <c r="N10" s="7">
        <v>17599.36</v>
      </c>
      <c r="O10" s="7">
        <v>1466.6133333333332</v>
      </c>
      <c r="P10" s="7">
        <v>6113.0114623133031</v>
      </c>
      <c r="Q10" s="37"/>
      <c r="R10" s="37"/>
    </row>
    <row r="11" spans="1:18" s="1" customFormat="1" ht="12" x14ac:dyDescent="0.2">
      <c r="A11" s="5" t="s">
        <v>54</v>
      </c>
      <c r="B11" s="7">
        <v>4318</v>
      </c>
      <c r="C11" s="9">
        <v>359.83333333333331</v>
      </c>
      <c r="D11" s="7">
        <v>31266.74</v>
      </c>
      <c r="E11" s="7">
        <v>2605.5616666666665</v>
      </c>
      <c r="F11" s="7">
        <v>7241.0236220472443</v>
      </c>
      <c r="G11" s="7">
        <v>4496</v>
      </c>
      <c r="H11" s="9">
        <v>374.66666666666669</v>
      </c>
      <c r="I11" s="7">
        <v>33241.42</v>
      </c>
      <c r="J11" s="7">
        <v>2770.1183333333333</v>
      </c>
      <c r="K11" s="7">
        <v>7393.5542704626332</v>
      </c>
      <c r="L11" s="7">
        <v>4514</v>
      </c>
      <c r="M11" s="9">
        <v>376.16666666666669</v>
      </c>
      <c r="N11" s="7">
        <v>38013.519999999997</v>
      </c>
      <c r="O11" s="7">
        <v>3167.7933333333335</v>
      </c>
      <c r="P11" s="7">
        <v>8421.2494461674796</v>
      </c>
      <c r="Q11" s="37"/>
      <c r="R11" s="37"/>
    </row>
    <row r="12" spans="1:18" s="1" customFormat="1" ht="12" x14ac:dyDescent="0.2">
      <c r="A12" s="5" t="s">
        <v>55</v>
      </c>
      <c r="B12" s="7">
        <v>7981</v>
      </c>
      <c r="C12" s="9">
        <v>665.08333333333337</v>
      </c>
      <c r="D12" s="7">
        <v>45862.82</v>
      </c>
      <c r="E12" s="7">
        <v>3821.9016666666666</v>
      </c>
      <c r="F12" s="7">
        <v>5746.5004385415359</v>
      </c>
      <c r="G12" s="7">
        <v>8358</v>
      </c>
      <c r="H12" s="9">
        <v>696.5</v>
      </c>
      <c r="I12" s="7">
        <v>47102.84</v>
      </c>
      <c r="J12" s="7">
        <v>3925.2366666666667</v>
      </c>
      <c r="K12" s="7">
        <v>5635.6592486240725</v>
      </c>
      <c r="L12" s="7">
        <v>8686</v>
      </c>
      <c r="M12" s="9">
        <v>723.83333333333337</v>
      </c>
      <c r="N12" s="7">
        <v>54345.04</v>
      </c>
      <c r="O12" s="7">
        <v>4528.7533333333331</v>
      </c>
      <c r="P12" s="7">
        <v>6256.6244531429884</v>
      </c>
      <c r="Q12" s="37"/>
      <c r="R12" s="37"/>
    </row>
    <row r="13" spans="1:18" s="1" customFormat="1" ht="12" x14ac:dyDescent="0.2">
      <c r="A13" s="5" t="s">
        <v>56</v>
      </c>
      <c r="B13" s="7">
        <v>1608</v>
      </c>
      <c r="C13" s="9">
        <v>134</v>
      </c>
      <c r="D13" s="7">
        <v>10034.120000000001</v>
      </c>
      <c r="E13" s="7">
        <v>836.17666666666662</v>
      </c>
      <c r="F13" s="7">
        <v>6240.1243781094527</v>
      </c>
      <c r="G13" s="7">
        <v>1625</v>
      </c>
      <c r="H13" s="9">
        <v>135.41666666666666</v>
      </c>
      <c r="I13" s="7">
        <v>10773.72</v>
      </c>
      <c r="J13" s="7">
        <v>897.81</v>
      </c>
      <c r="K13" s="7">
        <v>6629.9815384615385</v>
      </c>
      <c r="L13" s="7">
        <v>1610</v>
      </c>
      <c r="M13" s="9">
        <v>134.16666666666666</v>
      </c>
      <c r="N13" s="7">
        <v>12614.7</v>
      </c>
      <c r="O13" s="7">
        <v>1051.2249999999999</v>
      </c>
      <c r="P13" s="7">
        <v>7835.217391304348</v>
      </c>
      <c r="Q13" s="37"/>
      <c r="R13" s="37"/>
    </row>
    <row r="14" spans="1:18" s="1" customFormat="1" ht="12" x14ac:dyDescent="0.2">
      <c r="A14" s="5" t="s">
        <v>57</v>
      </c>
      <c r="B14" s="7">
        <v>3652</v>
      </c>
      <c r="C14" s="9">
        <v>304.33333333333331</v>
      </c>
      <c r="D14" s="7">
        <v>21894</v>
      </c>
      <c r="E14" s="7">
        <v>1824.5</v>
      </c>
      <c r="F14" s="7">
        <v>5995.0711938663744</v>
      </c>
      <c r="G14" s="7">
        <v>3652</v>
      </c>
      <c r="H14" s="9">
        <v>304.33333333333331</v>
      </c>
      <c r="I14" s="7">
        <v>21249.54</v>
      </c>
      <c r="J14" s="7">
        <v>1770.7950000000001</v>
      </c>
      <c r="K14" s="7">
        <v>5818.6035049288057</v>
      </c>
      <c r="L14" s="7">
        <v>4013</v>
      </c>
      <c r="M14" s="9">
        <v>334.41666666666669</v>
      </c>
      <c r="N14" s="7">
        <v>24696.74</v>
      </c>
      <c r="O14" s="7">
        <v>2058.061666666667</v>
      </c>
      <c r="P14" s="7">
        <v>6154.183902317468</v>
      </c>
      <c r="Q14" s="37"/>
      <c r="R14" s="37"/>
    </row>
    <row r="15" spans="1:18" s="1" customFormat="1" ht="12" x14ac:dyDescent="0.2">
      <c r="A15" s="5" t="s">
        <v>58</v>
      </c>
      <c r="B15" s="7">
        <v>7195</v>
      </c>
      <c r="C15" s="9">
        <v>599.58333333333337</v>
      </c>
      <c r="D15" s="7">
        <v>40089.14</v>
      </c>
      <c r="E15" s="7">
        <v>3340.7616666666663</v>
      </c>
      <c r="F15" s="7">
        <v>5571.8054204308546</v>
      </c>
      <c r="G15" s="7">
        <v>7352</v>
      </c>
      <c r="H15" s="9">
        <v>612.66666666666663</v>
      </c>
      <c r="I15" s="7">
        <v>41172.559999999998</v>
      </c>
      <c r="J15" s="7">
        <v>3431.0466666666666</v>
      </c>
      <c r="K15" s="7">
        <v>5600.1849836779111</v>
      </c>
      <c r="L15" s="7">
        <v>7439</v>
      </c>
      <c r="M15" s="9">
        <v>619.91666666666663</v>
      </c>
      <c r="N15" s="7">
        <v>49696.4</v>
      </c>
      <c r="O15" s="7">
        <v>4141.3666666666668</v>
      </c>
      <c r="P15" s="7">
        <v>6680.5215754805749</v>
      </c>
      <c r="Q15" s="37"/>
      <c r="R15" s="37"/>
    </row>
    <row r="16" spans="1:18" s="1" customFormat="1" ht="12" x14ac:dyDescent="0.2">
      <c r="A16" s="5" t="s">
        <v>59</v>
      </c>
      <c r="B16" s="7">
        <v>1833</v>
      </c>
      <c r="C16" s="9">
        <v>152.75</v>
      </c>
      <c r="D16" s="7">
        <v>10194.68</v>
      </c>
      <c r="E16" s="7">
        <v>849.55666666666662</v>
      </c>
      <c r="F16" s="7">
        <v>5561.7457719585382</v>
      </c>
      <c r="G16" s="7">
        <v>1879</v>
      </c>
      <c r="H16" s="9">
        <v>156.58333333333334</v>
      </c>
      <c r="I16" s="7">
        <v>10983.14</v>
      </c>
      <c r="J16" s="7">
        <v>915.26166666666666</v>
      </c>
      <c r="K16" s="7">
        <v>5845.2048962213939</v>
      </c>
      <c r="L16" s="7">
        <v>1904</v>
      </c>
      <c r="M16" s="9">
        <v>158.66666666666666</v>
      </c>
      <c r="N16" s="7">
        <v>13544.52</v>
      </c>
      <c r="O16" s="7">
        <v>1128.71</v>
      </c>
      <c r="P16" s="7">
        <v>7113.7184873949582</v>
      </c>
      <c r="Q16" s="37"/>
      <c r="R16" s="37"/>
    </row>
    <row r="17" spans="1:27" s="1" customFormat="1" ht="12" x14ac:dyDescent="0.2">
      <c r="A17" s="5" t="s">
        <v>60</v>
      </c>
      <c r="B17" s="7">
        <v>13455</v>
      </c>
      <c r="C17" s="9">
        <v>1121.25</v>
      </c>
      <c r="D17" s="7">
        <v>72326.5</v>
      </c>
      <c r="E17" s="7">
        <v>6027.208333333333</v>
      </c>
      <c r="F17" s="7">
        <v>5375.4366406540321</v>
      </c>
      <c r="G17" s="7">
        <v>13550</v>
      </c>
      <c r="H17" s="9">
        <v>1129.1666666666667</v>
      </c>
      <c r="I17" s="7">
        <v>75914.86</v>
      </c>
      <c r="J17" s="7">
        <v>6326.2383333333328</v>
      </c>
      <c r="K17" s="7">
        <v>5602.5726937269374</v>
      </c>
      <c r="L17" s="7">
        <v>13907</v>
      </c>
      <c r="M17" s="9">
        <v>1158.9166666666667</v>
      </c>
      <c r="N17" s="7">
        <v>87477.08</v>
      </c>
      <c r="O17" s="7">
        <v>7289.7566666666671</v>
      </c>
      <c r="P17" s="7">
        <v>6290.147407780255</v>
      </c>
      <c r="Q17" s="37"/>
      <c r="R17" s="37"/>
    </row>
    <row r="18" spans="1:27" s="1" customFormat="1" ht="12" x14ac:dyDescent="0.2">
      <c r="A18" s="5" t="s">
        <v>61</v>
      </c>
      <c r="B18" s="7">
        <v>6936</v>
      </c>
      <c r="C18" s="9">
        <v>578</v>
      </c>
      <c r="D18" s="7">
        <v>39474.080000000002</v>
      </c>
      <c r="E18" s="7">
        <v>3289.5066666666667</v>
      </c>
      <c r="F18" s="7">
        <v>5691.1880046136102</v>
      </c>
      <c r="G18" s="7">
        <v>7188</v>
      </c>
      <c r="H18" s="9">
        <v>599</v>
      </c>
      <c r="I18" s="7">
        <v>41090.14</v>
      </c>
      <c r="J18" s="7">
        <v>3424.1783333333333</v>
      </c>
      <c r="K18" s="7">
        <v>5716.4913745130771</v>
      </c>
      <c r="L18" s="7">
        <v>7355</v>
      </c>
      <c r="M18" s="9">
        <v>612.91666666666663</v>
      </c>
      <c r="N18" s="7">
        <v>46050.7</v>
      </c>
      <c r="O18" s="7">
        <v>3837.5583333333334</v>
      </c>
      <c r="P18" s="7">
        <v>6261.1420802175389</v>
      </c>
      <c r="Q18" s="37"/>
      <c r="R18" s="37"/>
    </row>
    <row r="19" spans="1:27" s="1" customFormat="1" ht="12" x14ac:dyDescent="0.2">
      <c r="A19" s="5" t="s">
        <v>62</v>
      </c>
      <c r="B19" s="7">
        <v>1491</v>
      </c>
      <c r="C19" s="9">
        <v>124.25</v>
      </c>
      <c r="D19" s="7">
        <v>7150.72</v>
      </c>
      <c r="E19" s="7">
        <v>595.89333333333332</v>
      </c>
      <c r="F19" s="7">
        <v>4795.9221998658622</v>
      </c>
      <c r="G19" s="7">
        <v>1516</v>
      </c>
      <c r="H19" s="9">
        <v>126.33333333333333</v>
      </c>
      <c r="I19" s="7">
        <v>7984.62</v>
      </c>
      <c r="J19" s="7">
        <v>665.38499999999999</v>
      </c>
      <c r="K19" s="7">
        <v>5266.8997361477568</v>
      </c>
      <c r="L19" s="7">
        <v>1626</v>
      </c>
      <c r="M19" s="9">
        <v>135.5</v>
      </c>
      <c r="N19" s="7">
        <v>9970.0400000000009</v>
      </c>
      <c r="O19" s="7">
        <v>830.83666666666659</v>
      </c>
      <c r="P19" s="7">
        <v>6131.6359163591633</v>
      </c>
      <c r="Q19" s="37"/>
      <c r="R19" s="37"/>
    </row>
    <row r="20" spans="1:27" s="1" customFormat="1" ht="12" x14ac:dyDescent="0.2">
      <c r="A20" s="8" t="s">
        <v>10</v>
      </c>
    </row>
    <row r="21" spans="1:27" x14ac:dyDescent="0.25">
      <c r="W21" s="12"/>
      <c r="X21" s="11"/>
      <c r="Y21" s="12"/>
      <c r="Z21" s="11"/>
      <c r="AA21" s="11"/>
    </row>
    <row r="22" spans="1:27" x14ac:dyDescent="0.25">
      <c r="W22" s="12"/>
      <c r="X22" s="11"/>
      <c r="Y22" s="12"/>
      <c r="Z22" s="11"/>
      <c r="AA22" s="11"/>
    </row>
    <row r="23" spans="1:27" x14ac:dyDescent="0.25">
      <c r="W23" s="12"/>
      <c r="X23" s="11"/>
      <c r="Y23" s="12"/>
      <c r="Z23" s="11"/>
      <c r="AA23" s="11"/>
    </row>
    <row r="24" spans="1:27" x14ac:dyDescent="0.25">
      <c r="W24" s="12"/>
      <c r="X24" s="11"/>
      <c r="Y24" s="12"/>
      <c r="Z24" s="11"/>
      <c r="AA24" s="11"/>
    </row>
    <row r="25" spans="1:27" x14ac:dyDescent="0.25">
      <c r="W25" s="12"/>
      <c r="X25" s="11"/>
      <c r="Y25" s="12"/>
      <c r="Z25" s="11"/>
      <c r="AA25" s="11"/>
    </row>
    <row r="26" spans="1:27" x14ac:dyDescent="0.25">
      <c r="W26" s="12"/>
      <c r="X26" s="11"/>
      <c r="Y26" s="12"/>
      <c r="Z26" s="11"/>
      <c r="AA26" s="11"/>
    </row>
    <row r="27" spans="1:27" x14ac:dyDescent="0.25">
      <c r="W27" s="12"/>
      <c r="X27" s="11"/>
      <c r="Y27" s="12"/>
      <c r="Z27" s="11"/>
      <c r="AA27" s="11"/>
    </row>
    <row r="28" spans="1:27" x14ac:dyDescent="0.25">
      <c r="W28" s="12"/>
      <c r="X28" s="11"/>
      <c r="Y28" s="12"/>
      <c r="Z28" s="11"/>
      <c r="AA28" s="11"/>
    </row>
    <row r="29" spans="1:27" x14ac:dyDescent="0.25">
      <c r="W29" s="12"/>
      <c r="X29" s="11"/>
      <c r="Y29" s="12"/>
      <c r="Z29" s="11"/>
      <c r="AA29" s="11"/>
    </row>
    <row r="30" spans="1:27" x14ac:dyDescent="0.25">
      <c r="W30" s="12"/>
      <c r="X30" s="11"/>
      <c r="Y30" s="12"/>
      <c r="Z30" s="11"/>
      <c r="AA30" s="11"/>
    </row>
    <row r="31" spans="1:27" x14ac:dyDescent="0.25">
      <c r="W31" s="12"/>
      <c r="X31" s="11"/>
      <c r="Y31" s="12"/>
      <c r="Z31" s="11"/>
      <c r="AA31" s="11"/>
    </row>
    <row r="32" spans="1:27" x14ac:dyDescent="0.25">
      <c r="W32" s="12"/>
      <c r="X32" s="11"/>
      <c r="Y32" s="12"/>
      <c r="Z32" s="11"/>
      <c r="AA32" s="11"/>
    </row>
    <row r="33" spans="23:27" x14ac:dyDescent="0.25">
      <c r="W33" s="12"/>
      <c r="X33" s="11"/>
      <c r="Y33" s="12"/>
      <c r="Z33" s="11"/>
      <c r="AA33" s="11"/>
    </row>
  </sheetData>
  <mergeCells count="4">
    <mergeCell ref="A2:A3"/>
    <mergeCell ref="B2:F2"/>
    <mergeCell ref="G2:K2"/>
    <mergeCell ref="L2:P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24"/>
  <sheetViews>
    <sheetView workbookViewId="0"/>
  </sheetViews>
  <sheetFormatPr defaultRowHeight="15" x14ac:dyDescent="0.25"/>
  <cols>
    <col min="1" max="1" width="26.140625" customWidth="1"/>
    <col min="12" max="13" width="9.85546875" customWidth="1"/>
    <col min="14" max="14" width="10.85546875" customWidth="1"/>
    <col min="25" max="27" width="10.28515625" customWidth="1"/>
    <col min="38" max="38" width="10" customWidth="1"/>
    <col min="40" max="40" width="10.140625" customWidth="1"/>
  </cols>
  <sheetData>
    <row r="1" spans="1:40" ht="15.75" x14ac:dyDescent="0.25">
      <c r="A1" s="3" t="s">
        <v>13</v>
      </c>
    </row>
    <row r="2" spans="1:40" ht="23.25" customHeight="1" x14ac:dyDescent="0.25">
      <c r="A2" s="24" t="s">
        <v>0</v>
      </c>
      <c r="B2" s="28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28" t="s">
        <v>29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  <c r="AB2" s="23" t="s">
        <v>14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23.25" customHeight="1" x14ac:dyDescent="0.25">
      <c r="A3" s="31"/>
      <c r="B3" s="23" t="s">
        <v>15</v>
      </c>
      <c r="C3" s="28" t="s">
        <v>17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3" t="s">
        <v>15</v>
      </c>
      <c r="P3" s="28" t="s">
        <v>17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  <c r="AB3" s="32" t="s">
        <v>15</v>
      </c>
      <c r="AC3" s="23" t="s">
        <v>17</v>
      </c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ht="23.25" customHeight="1" x14ac:dyDescent="0.25">
      <c r="A4" s="31"/>
      <c r="B4" s="23"/>
      <c r="C4" s="23" t="s">
        <v>16</v>
      </c>
      <c r="D4" s="23" t="s">
        <v>27</v>
      </c>
      <c r="E4" s="23"/>
      <c r="F4" s="23"/>
      <c r="G4" s="23"/>
      <c r="H4" s="23" t="s">
        <v>28</v>
      </c>
      <c r="I4" s="23"/>
      <c r="J4" s="23"/>
      <c r="K4" s="23"/>
      <c r="L4" s="23"/>
      <c r="M4" s="26" t="s">
        <v>33</v>
      </c>
      <c r="N4" s="27"/>
      <c r="O4" s="23"/>
      <c r="P4" s="23" t="s">
        <v>16</v>
      </c>
      <c r="Q4" s="23" t="s">
        <v>27</v>
      </c>
      <c r="R4" s="23"/>
      <c r="S4" s="23"/>
      <c r="T4" s="23"/>
      <c r="U4" s="23" t="s">
        <v>28</v>
      </c>
      <c r="V4" s="23"/>
      <c r="W4" s="23"/>
      <c r="X4" s="23"/>
      <c r="Y4" s="23"/>
      <c r="Z4" s="26" t="s">
        <v>33</v>
      </c>
      <c r="AA4" s="27"/>
      <c r="AB4" s="23"/>
      <c r="AC4" s="23" t="s">
        <v>16</v>
      </c>
      <c r="AD4" s="23" t="s">
        <v>27</v>
      </c>
      <c r="AE4" s="23"/>
      <c r="AF4" s="23"/>
      <c r="AG4" s="23"/>
      <c r="AH4" s="23" t="s">
        <v>28</v>
      </c>
      <c r="AI4" s="23"/>
      <c r="AJ4" s="23"/>
      <c r="AK4" s="23"/>
      <c r="AL4" s="23"/>
      <c r="AM4" s="26" t="s">
        <v>33</v>
      </c>
      <c r="AN4" s="27"/>
    </row>
    <row r="5" spans="1:40" ht="35.25" customHeight="1" x14ac:dyDescent="0.25">
      <c r="A5" s="25"/>
      <c r="B5" s="23"/>
      <c r="C5" s="23"/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7" t="s">
        <v>31</v>
      </c>
      <c r="N5" s="17" t="s">
        <v>34</v>
      </c>
      <c r="O5" s="23"/>
      <c r="P5" s="23"/>
      <c r="Q5" s="13" t="s">
        <v>18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25</v>
      </c>
      <c r="Y5" s="13" t="s">
        <v>26</v>
      </c>
      <c r="Z5" s="17" t="s">
        <v>31</v>
      </c>
      <c r="AA5" s="17" t="s">
        <v>34</v>
      </c>
      <c r="AB5" s="23"/>
      <c r="AC5" s="23"/>
      <c r="AD5" s="13" t="s">
        <v>18</v>
      </c>
      <c r="AE5" s="13" t="s">
        <v>19</v>
      </c>
      <c r="AF5" s="13" t="s">
        <v>20</v>
      </c>
      <c r="AG5" s="13" t="s">
        <v>21</v>
      </c>
      <c r="AH5" s="13" t="s">
        <v>22</v>
      </c>
      <c r="AI5" s="13" t="s">
        <v>23</v>
      </c>
      <c r="AJ5" s="13" t="s">
        <v>24</v>
      </c>
      <c r="AK5" s="13" t="s">
        <v>25</v>
      </c>
      <c r="AL5" s="13" t="s">
        <v>26</v>
      </c>
      <c r="AM5" s="17" t="s">
        <v>31</v>
      </c>
      <c r="AN5" s="17" t="s">
        <v>34</v>
      </c>
    </row>
    <row r="6" spans="1:40" ht="12" customHeight="1" x14ac:dyDescent="0.25">
      <c r="A6" s="5" t="s">
        <v>47</v>
      </c>
      <c r="B6" s="19">
        <v>377</v>
      </c>
      <c r="C6" s="19">
        <v>239</v>
      </c>
      <c r="D6" s="19">
        <v>114</v>
      </c>
      <c r="E6" s="19">
        <v>121</v>
      </c>
      <c r="F6" s="19">
        <v>92</v>
      </c>
      <c r="G6" s="19">
        <v>50</v>
      </c>
      <c r="H6" s="19">
        <v>8</v>
      </c>
      <c r="I6" s="19">
        <v>20</v>
      </c>
      <c r="J6" s="19">
        <v>80</v>
      </c>
      <c r="K6" s="19">
        <v>158</v>
      </c>
      <c r="L6" s="19">
        <v>111</v>
      </c>
      <c r="M6" s="19">
        <v>252</v>
      </c>
      <c r="N6" s="19">
        <v>126</v>
      </c>
      <c r="O6" s="19">
        <v>381</v>
      </c>
      <c r="P6" s="19">
        <v>236</v>
      </c>
      <c r="Q6" s="19">
        <v>105</v>
      </c>
      <c r="R6" s="19">
        <v>121</v>
      </c>
      <c r="S6" s="19">
        <v>100</v>
      </c>
      <c r="T6" s="19">
        <v>55</v>
      </c>
      <c r="U6" s="19">
        <v>4</v>
      </c>
      <c r="V6" s="19">
        <v>22</v>
      </c>
      <c r="W6" s="19">
        <v>79</v>
      </c>
      <c r="X6" s="19">
        <v>159</v>
      </c>
      <c r="Y6" s="19">
        <v>117</v>
      </c>
      <c r="Z6" s="19">
        <v>250</v>
      </c>
      <c r="AA6" s="19">
        <v>125</v>
      </c>
      <c r="AB6" s="19">
        <v>353</v>
      </c>
      <c r="AC6" s="19">
        <v>211</v>
      </c>
      <c r="AD6" s="19">
        <v>102</v>
      </c>
      <c r="AE6" s="19">
        <v>107</v>
      </c>
      <c r="AF6" s="19">
        <v>85</v>
      </c>
      <c r="AG6" s="19">
        <v>59</v>
      </c>
      <c r="AH6" s="19">
        <v>6</v>
      </c>
      <c r="AI6" s="19">
        <v>23</v>
      </c>
      <c r="AJ6" s="19">
        <v>74</v>
      </c>
      <c r="AK6" s="19">
        <v>150</v>
      </c>
      <c r="AL6" s="19">
        <v>100</v>
      </c>
      <c r="AM6" s="19">
        <v>239</v>
      </c>
      <c r="AN6" s="19">
        <v>108</v>
      </c>
    </row>
    <row r="7" spans="1:40" ht="12" customHeight="1" x14ac:dyDescent="0.25">
      <c r="A7" s="5" t="s">
        <v>48</v>
      </c>
      <c r="B7" s="19">
        <v>462</v>
      </c>
      <c r="C7" s="19">
        <v>292</v>
      </c>
      <c r="D7" s="19">
        <v>102</v>
      </c>
      <c r="E7" s="19">
        <v>166</v>
      </c>
      <c r="F7" s="19">
        <v>113</v>
      </c>
      <c r="G7" s="19">
        <v>81</v>
      </c>
      <c r="H7" s="19">
        <v>8</v>
      </c>
      <c r="I7" s="19">
        <v>22</v>
      </c>
      <c r="J7" s="19">
        <v>90</v>
      </c>
      <c r="K7" s="19">
        <v>214</v>
      </c>
      <c r="L7" s="19">
        <v>128</v>
      </c>
      <c r="M7" s="19">
        <v>388</v>
      </c>
      <c r="N7" s="19">
        <v>56</v>
      </c>
      <c r="O7" s="19">
        <v>488</v>
      </c>
      <c r="P7" s="19">
        <v>308</v>
      </c>
      <c r="Q7" s="19">
        <v>119</v>
      </c>
      <c r="R7" s="19">
        <v>178</v>
      </c>
      <c r="S7" s="19">
        <v>106</v>
      </c>
      <c r="T7" s="19">
        <v>85</v>
      </c>
      <c r="U7" s="19">
        <v>9</v>
      </c>
      <c r="V7" s="19">
        <v>21</v>
      </c>
      <c r="W7" s="19">
        <v>94</v>
      </c>
      <c r="X7" s="19">
        <v>235</v>
      </c>
      <c r="Y7" s="19">
        <v>129</v>
      </c>
      <c r="Z7" s="19">
        <v>423</v>
      </c>
      <c r="AA7" s="19">
        <v>51</v>
      </c>
      <c r="AB7" s="19">
        <v>509</v>
      </c>
      <c r="AC7" s="19">
        <v>325</v>
      </c>
      <c r="AD7" s="19">
        <v>124</v>
      </c>
      <c r="AE7" s="19">
        <v>182</v>
      </c>
      <c r="AF7" s="19">
        <v>117</v>
      </c>
      <c r="AG7" s="19">
        <v>86</v>
      </c>
      <c r="AH7" s="19">
        <v>9</v>
      </c>
      <c r="AI7" s="19">
        <v>23</v>
      </c>
      <c r="AJ7" s="19">
        <v>93</v>
      </c>
      <c r="AK7" s="19">
        <v>241</v>
      </c>
      <c r="AL7" s="19">
        <v>143</v>
      </c>
      <c r="AM7" s="19">
        <v>438</v>
      </c>
      <c r="AN7" s="19">
        <v>57</v>
      </c>
    </row>
    <row r="8" spans="1:40" ht="12" customHeight="1" x14ac:dyDescent="0.25">
      <c r="A8" s="5" t="s">
        <v>49</v>
      </c>
      <c r="B8" s="19">
        <v>87</v>
      </c>
      <c r="C8" s="19">
        <v>56</v>
      </c>
      <c r="D8" s="19">
        <v>23</v>
      </c>
      <c r="E8" s="19">
        <v>45</v>
      </c>
      <c r="F8" s="19">
        <v>13</v>
      </c>
      <c r="G8" s="19">
        <v>6</v>
      </c>
      <c r="H8" s="19">
        <v>0</v>
      </c>
      <c r="I8" s="19">
        <v>4</v>
      </c>
      <c r="J8" s="19">
        <v>20</v>
      </c>
      <c r="K8" s="19">
        <v>45</v>
      </c>
      <c r="L8" s="19">
        <v>18</v>
      </c>
      <c r="M8" s="19">
        <v>75</v>
      </c>
      <c r="N8" s="19">
        <v>8</v>
      </c>
      <c r="O8" s="19">
        <v>83</v>
      </c>
      <c r="P8" s="19">
        <v>52</v>
      </c>
      <c r="Q8" s="19">
        <v>20</v>
      </c>
      <c r="R8" s="19">
        <v>37</v>
      </c>
      <c r="S8" s="19">
        <v>19</v>
      </c>
      <c r="T8" s="19">
        <v>7</v>
      </c>
      <c r="U8" s="19">
        <v>0</v>
      </c>
      <c r="V8" s="19">
        <v>3</v>
      </c>
      <c r="W8" s="19">
        <v>19</v>
      </c>
      <c r="X8" s="19">
        <v>45</v>
      </c>
      <c r="Y8" s="19">
        <v>16</v>
      </c>
      <c r="Z8" s="19">
        <v>75</v>
      </c>
      <c r="AA8" s="19">
        <v>6</v>
      </c>
      <c r="AB8" s="19">
        <v>85</v>
      </c>
      <c r="AC8" s="19">
        <v>58</v>
      </c>
      <c r="AD8" s="19">
        <v>20</v>
      </c>
      <c r="AE8" s="19">
        <v>40</v>
      </c>
      <c r="AF8" s="19">
        <v>17</v>
      </c>
      <c r="AG8" s="19">
        <v>8</v>
      </c>
      <c r="AH8" s="19">
        <v>1</v>
      </c>
      <c r="AI8" s="19">
        <v>3</v>
      </c>
      <c r="AJ8" s="19">
        <v>19</v>
      </c>
      <c r="AK8" s="19">
        <v>43</v>
      </c>
      <c r="AL8" s="19">
        <v>19</v>
      </c>
      <c r="AM8" s="19">
        <v>75</v>
      </c>
      <c r="AN8" s="19">
        <v>8</v>
      </c>
    </row>
    <row r="9" spans="1:40" ht="12" customHeight="1" x14ac:dyDescent="0.25">
      <c r="A9" s="5" t="s">
        <v>50</v>
      </c>
      <c r="B9" s="19">
        <v>1467</v>
      </c>
      <c r="C9" s="19">
        <v>940</v>
      </c>
      <c r="D9" s="19">
        <v>378</v>
      </c>
      <c r="E9" s="19">
        <v>438</v>
      </c>
      <c r="F9" s="19">
        <v>382</v>
      </c>
      <c r="G9" s="19">
        <v>269</v>
      </c>
      <c r="H9" s="19">
        <v>34</v>
      </c>
      <c r="I9" s="19">
        <v>91</v>
      </c>
      <c r="J9" s="19">
        <v>316</v>
      </c>
      <c r="K9" s="19">
        <v>621</v>
      </c>
      <c r="L9" s="19">
        <v>405</v>
      </c>
      <c r="M9" s="19">
        <v>1153</v>
      </c>
      <c r="N9" s="19">
        <v>301</v>
      </c>
      <c r="O9" s="19">
        <v>1526</v>
      </c>
      <c r="P9" s="19">
        <v>954</v>
      </c>
      <c r="Q9" s="19">
        <v>384</v>
      </c>
      <c r="R9" s="19">
        <v>447</v>
      </c>
      <c r="S9" s="19">
        <v>413</v>
      </c>
      <c r="T9" s="19">
        <v>282</v>
      </c>
      <c r="U9" s="19">
        <v>34</v>
      </c>
      <c r="V9" s="19">
        <v>99</v>
      </c>
      <c r="W9" s="19">
        <v>314</v>
      </c>
      <c r="X9" s="19">
        <v>650</v>
      </c>
      <c r="Y9" s="19">
        <v>429</v>
      </c>
      <c r="Z9" s="19">
        <v>1207</v>
      </c>
      <c r="AA9" s="19">
        <v>310</v>
      </c>
      <c r="AB9" s="19">
        <v>1523</v>
      </c>
      <c r="AC9" s="19">
        <v>947</v>
      </c>
      <c r="AD9" s="19">
        <v>366</v>
      </c>
      <c r="AE9" s="19">
        <v>439</v>
      </c>
      <c r="AF9" s="19">
        <v>434</v>
      </c>
      <c r="AG9" s="19">
        <v>284</v>
      </c>
      <c r="AH9" s="19">
        <v>37</v>
      </c>
      <c r="AI9" s="19">
        <v>98</v>
      </c>
      <c r="AJ9" s="19">
        <v>310</v>
      </c>
      <c r="AK9" s="19">
        <v>654</v>
      </c>
      <c r="AL9" s="19">
        <v>424</v>
      </c>
      <c r="AM9" s="19">
        <v>1187</v>
      </c>
      <c r="AN9" s="19">
        <v>315</v>
      </c>
    </row>
    <row r="10" spans="1:40" ht="12" customHeight="1" x14ac:dyDescent="0.25">
      <c r="A10" s="5" t="s">
        <v>51</v>
      </c>
      <c r="B10" s="19">
        <v>370</v>
      </c>
      <c r="C10" s="19">
        <v>222</v>
      </c>
      <c r="D10" s="19">
        <v>106</v>
      </c>
      <c r="E10" s="19">
        <v>130</v>
      </c>
      <c r="F10" s="19">
        <v>95</v>
      </c>
      <c r="G10" s="19">
        <v>39</v>
      </c>
      <c r="H10" s="19">
        <v>7</v>
      </c>
      <c r="I10" s="19">
        <v>28</v>
      </c>
      <c r="J10" s="19">
        <v>71</v>
      </c>
      <c r="K10" s="19">
        <v>166</v>
      </c>
      <c r="L10" s="19">
        <v>98</v>
      </c>
      <c r="M10" s="19">
        <v>289</v>
      </c>
      <c r="N10" s="19">
        <v>49</v>
      </c>
      <c r="O10" s="19">
        <v>376</v>
      </c>
      <c r="P10" s="19">
        <v>215</v>
      </c>
      <c r="Q10" s="19">
        <v>106</v>
      </c>
      <c r="R10" s="19">
        <v>131</v>
      </c>
      <c r="S10" s="19">
        <v>100</v>
      </c>
      <c r="T10" s="19">
        <v>39</v>
      </c>
      <c r="U10" s="19">
        <v>10</v>
      </c>
      <c r="V10" s="19">
        <v>27</v>
      </c>
      <c r="W10" s="19">
        <v>80</v>
      </c>
      <c r="X10" s="19">
        <v>160</v>
      </c>
      <c r="Y10" s="19">
        <v>99</v>
      </c>
      <c r="Z10" s="19">
        <v>296</v>
      </c>
      <c r="AA10" s="19">
        <v>54</v>
      </c>
      <c r="AB10" s="19">
        <v>389</v>
      </c>
      <c r="AC10" s="19">
        <v>230</v>
      </c>
      <c r="AD10" s="19">
        <v>112</v>
      </c>
      <c r="AE10" s="19">
        <v>134</v>
      </c>
      <c r="AF10" s="19">
        <v>99</v>
      </c>
      <c r="AG10" s="19">
        <v>44</v>
      </c>
      <c r="AH10" s="19">
        <v>10</v>
      </c>
      <c r="AI10" s="19">
        <v>28</v>
      </c>
      <c r="AJ10" s="19">
        <v>80</v>
      </c>
      <c r="AK10" s="19">
        <v>173</v>
      </c>
      <c r="AL10" s="19">
        <v>98</v>
      </c>
      <c r="AM10" s="19">
        <v>298</v>
      </c>
      <c r="AN10" s="19">
        <v>56</v>
      </c>
    </row>
    <row r="11" spans="1:40" ht="12" customHeight="1" x14ac:dyDescent="0.25">
      <c r="A11" s="5" t="s">
        <v>52</v>
      </c>
      <c r="B11" s="19">
        <v>106</v>
      </c>
      <c r="C11" s="19">
        <v>59</v>
      </c>
      <c r="D11" s="19">
        <v>48</v>
      </c>
      <c r="E11" s="19">
        <v>21</v>
      </c>
      <c r="F11" s="19">
        <v>26</v>
      </c>
      <c r="G11" s="19">
        <v>11</v>
      </c>
      <c r="H11" s="19">
        <v>4</v>
      </c>
      <c r="I11" s="19">
        <v>7</v>
      </c>
      <c r="J11" s="19">
        <v>23</v>
      </c>
      <c r="K11" s="19">
        <v>50</v>
      </c>
      <c r="L11" s="19">
        <v>22</v>
      </c>
      <c r="M11" s="19">
        <v>95</v>
      </c>
      <c r="N11" s="19">
        <v>9</v>
      </c>
      <c r="O11" s="19">
        <v>97</v>
      </c>
      <c r="P11" s="19">
        <v>50</v>
      </c>
      <c r="Q11" s="19">
        <v>39</v>
      </c>
      <c r="R11" s="19">
        <v>19</v>
      </c>
      <c r="S11" s="19">
        <v>25</v>
      </c>
      <c r="T11" s="19">
        <v>14</v>
      </c>
      <c r="U11" s="19">
        <v>1</v>
      </c>
      <c r="V11" s="19">
        <v>8</v>
      </c>
      <c r="W11" s="19">
        <v>20</v>
      </c>
      <c r="X11" s="19">
        <v>50</v>
      </c>
      <c r="Y11" s="19">
        <v>18</v>
      </c>
      <c r="Z11" s="19">
        <v>84</v>
      </c>
      <c r="AA11" s="19">
        <v>11</v>
      </c>
      <c r="AB11" s="19">
        <v>105</v>
      </c>
      <c r="AC11" s="19">
        <v>55</v>
      </c>
      <c r="AD11" s="19">
        <v>32</v>
      </c>
      <c r="AE11" s="19">
        <v>29</v>
      </c>
      <c r="AF11" s="19">
        <v>29</v>
      </c>
      <c r="AG11" s="19">
        <v>15</v>
      </c>
      <c r="AH11" s="19">
        <v>1</v>
      </c>
      <c r="AI11" s="19">
        <v>9</v>
      </c>
      <c r="AJ11" s="19">
        <v>24</v>
      </c>
      <c r="AK11" s="19">
        <v>52</v>
      </c>
      <c r="AL11" s="19">
        <v>19</v>
      </c>
      <c r="AM11" s="19">
        <v>91</v>
      </c>
      <c r="AN11" s="19">
        <v>12</v>
      </c>
    </row>
    <row r="12" spans="1:40" ht="12" customHeight="1" x14ac:dyDescent="0.25">
      <c r="A12" s="5" t="s">
        <v>53</v>
      </c>
      <c r="B12" s="19">
        <v>245</v>
      </c>
      <c r="C12" s="19">
        <v>148</v>
      </c>
      <c r="D12" s="19">
        <v>78</v>
      </c>
      <c r="E12" s="19">
        <v>82</v>
      </c>
      <c r="F12" s="19">
        <v>58</v>
      </c>
      <c r="G12" s="19">
        <v>27</v>
      </c>
      <c r="H12" s="19">
        <v>12</v>
      </c>
      <c r="I12" s="19">
        <v>32</v>
      </c>
      <c r="J12" s="19">
        <v>54</v>
      </c>
      <c r="K12" s="19">
        <v>80</v>
      </c>
      <c r="L12" s="19">
        <v>67</v>
      </c>
      <c r="M12" s="19">
        <v>210</v>
      </c>
      <c r="N12" s="19">
        <v>32</v>
      </c>
      <c r="O12" s="19">
        <v>232</v>
      </c>
      <c r="P12" s="19">
        <v>140</v>
      </c>
      <c r="Q12" s="19">
        <v>69</v>
      </c>
      <c r="R12" s="19">
        <v>84</v>
      </c>
      <c r="S12" s="19">
        <v>57</v>
      </c>
      <c r="T12" s="19">
        <v>22</v>
      </c>
      <c r="U12" s="19">
        <v>11</v>
      </c>
      <c r="V12" s="19">
        <v>29</v>
      </c>
      <c r="W12" s="19">
        <v>53</v>
      </c>
      <c r="X12" s="19">
        <v>73</v>
      </c>
      <c r="Y12" s="19">
        <v>66</v>
      </c>
      <c r="Z12" s="19">
        <v>201</v>
      </c>
      <c r="AA12" s="19">
        <v>25</v>
      </c>
      <c r="AB12" s="19">
        <v>237</v>
      </c>
      <c r="AC12" s="19">
        <v>136</v>
      </c>
      <c r="AD12" s="19">
        <v>72</v>
      </c>
      <c r="AE12" s="19">
        <v>90</v>
      </c>
      <c r="AF12" s="19">
        <v>57</v>
      </c>
      <c r="AG12" s="19">
        <v>18</v>
      </c>
      <c r="AH12" s="19">
        <v>10</v>
      </c>
      <c r="AI12" s="19">
        <v>36</v>
      </c>
      <c r="AJ12" s="19">
        <v>55</v>
      </c>
      <c r="AK12" s="19">
        <v>80</v>
      </c>
      <c r="AL12" s="19">
        <v>56</v>
      </c>
      <c r="AM12" s="19">
        <v>200</v>
      </c>
      <c r="AN12" s="19">
        <v>26</v>
      </c>
    </row>
    <row r="13" spans="1:40" ht="12" customHeight="1" x14ac:dyDescent="0.25">
      <c r="A13" s="5" t="s">
        <v>54</v>
      </c>
      <c r="B13" s="19">
        <v>366</v>
      </c>
      <c r="C13" s="19">
        <v>171</v>
      </c>
      <c r="D13" s="19">
        <v>78</v>
      </c>
      <c r="E13" s="19">
        <v>91</v>
      </c>
      <c r="F13" s="19">
        <v>92</v>
      </c>
      <c r="G13" s="19">
        <v>105</v>
      </c>
      <c r="H13" s="19">
        <v>8</v>
      </c>
      <c r="I13" s="19">
        <v>21</v>
      </c>
      <c r="J13" s="19">
        <v>187</v>
      </c>
      <c r="K13" s="19">
        <v>101</v>
      </c>
      <c r="L13" s="19">
        <v>49</v>
      </c>
      <c r="M13" s="19">
        <v>211</v>
      </c>
      <c r="N13" s="19">
        <v>151</v>
      </c>
      <c r="O13" s="19">
        <v>375</v>
      </c>
      <c r="P13" s="19">
        <v>177</v>
      </c>
      <c r="Q13" s="19">
        <v>79</v>
      </c>
      <c r="R13" s="19">
        <v>92</v>
      </c>
      <c r="S13" s="19">
        <v>101</v>
      </c>
      <c r="T13" s="19">
        <v>103</v>
      </c>
      <c r="U13" s="19">
        <v>10</v>
      </c>
      <c r="V13" s="19">
        <v>23</v>
      </c>
      <c r="W13" s="19">
        <v>186</v>
      </c>
      <c r="X13" s="19">
        <v>108</v>
      </c>
      <c r="Y13" s="19">
        <v>48</v>
      </c>
      <c r="Z13" s="19">
        <v>215</v>
      </c>
      <c r="AA13" s="19">
        <v>152</v>
      </c>
      <c r="AB13" s="19">
        <v>374</v>
      </c>
      <c r="AC13" s="19">
        <v>180</v>
      </c>
      <c r="AD13" s="19">
        <v>68</v>
      </c>
      <c r="AE13" s="19">
        <v>85</v>
      </c>
      <c r="AF13" s="19">
        <v>87</v>
      </c>
      <c r="AG13" s="19">
        <v>134</v>
      </c>
      <c r="AH13" s="19">
        <v>10</v>
      </c>
      <c r="AI13" s="19">
        <v>26</v>
      </c>
      <c r="AJ13" s="19">
        <v>184</v>
      </c>
      <c r="AK13" s="19">
        <v>103</v>
      </c>
      <c r="AL13" s="19">
        <v>51</v>
      </c>
      <c r="AM13" s="19">
        <v>219</v>
      </c>
      <c r="AN13" s="19">
        <v>143</v>
      </c>
    </row>
    <row r="14" spans="1:40" ht="12" customHeight="1" x14ac:dyDescent="0.25">
      <c r="A14" s="5" t="s">
        <v>55</v>
      </c>
      <c r="B14" s="19">
        <v>678</v>
      </c>
      <c r="C14" s="19">
        <v>399</v>
      </c>
      <c r="D14" s="19">
        <v>203</v>
      </c>
      <c r="E14" s="19">
        <v>225</v>
      </c>
      <c r="F14" s="19">
        <v>170</v>
      </c>
      <c r="G14" s="19">
        <v>80</v>
      </c>
      <c r="H14" s="19">
        <v>16</v>
      </c>
      <c r="I14" s="19">
        <v>62</v>
      </c>
      <c r="J14" s="19">
        <v>209</v>
      </c>
      <c r="K14" s="19">
        <v>263</v>
      </c>
      <c r="L14" s="19">
        <v>128</v>
      </c>
      <c r="M14" s="19">
        <v>534</v>
      </c>
      <c r="N14" s="19">
        <v>121</v>
      </c>
      <c r="O14" s="19">
        <v>701</v>
      </c>
      <c r="P14" s="19">
        <v>407</v>
      </c>
      <c r="Q14" s="19">
        <v>213</v>
      </c>
      <c r="R14" s="19">
        <v>238</v>
      </c>
      <c r="S14" s="19">
        <v>171</v>
      </c>
      <c r="T14" s="19">
        <v>79</v>
      </c>
      <c r="U14" s="19">
        <v>15</v>
      </c>
      <c r="V14" s="19">
        <v>61</v>
      </c>
      <c r="W14" s="19">
        <v>213</v>
      </c>
      <c r="X14" s="19">
        <v>280</v>
      </c>
      <c r="Y14" s="19">
        <v>132</v>
      </c>
      <c r="Z14" s="19">
        <v>542</v>
      </c>
      <c r="AA14" s="19">
        <v>129</v>
      </c>
      <c r="AB14" s="19">
        <v>722</v>
      </c>
      <c r="AC14" s="19">
        <v>421</v>
      </c>
      <c r="AD14" s="19">
        <v>215</v>
      </c>
      <c r="AE14" s="19">
        <v>243</v>
      </c>
      <c r="AF14" s="19">
        <v>178</v>
      </c>
      <c r="AG14" s="19">
        <v>86</v>
      </c>
      <c r="AH14" s="19">
        <v>17</v>
      </c>
      <c r="AI14" s="19">
        <v>59</v>
      </c>
      <c r="AJ14" s="19">
        <v>214</v>
      </c>
      <c r="AK14" s="19">
        <v>280</v>
      </c>
      <c r="AL14" s="19">
        <v>152</v>
      </c>
      <c r="AM14" s="19">
        <v>546</v>
      </c>
      <c r="AN14" s="19">
        <v>135</v>
      </c>
    </row>
    <row r="15" spans="1:40" ht="12" customHeight="1" x14ac:dyDescent="0.25">
      <c r="A15" s="5" t="s">
        <v>56</v>
      </c>
      <c r="B15" s="19">
        <v>136</v>
      </c>
      <c r="C15" s="19">
        <v>91</v>
      </c>
      <c r="D15" s="19">
        <v>35</v>
      </c>
      <c r="E15" s="19">
        <v>38</v>
      </c>
      <c r="F15" s="19">
        <v>39</v>
      </c>
      <c r="G15" s="19">
        <v>24</v>
      </c>
      <c r="H15" s="19">
        <v>3</v>
      </c>
      <c r="I15" s="19">
        <v>6</v>
      </c>
      <c r="J15" s="19">
        <v>22</v>
      </c>
      <c r="K15" s="19">
        <v>63</v>
      </c>
      <c r="L15" s="19">
        <v>42</v>
      </c>
      <c r="M15" s="19">
        <v>117</v>
      </c>
      <c r="N15" s="19">
        <v>17</v>
      </c>
      <c r="O15" s="19">
        <v>137</v>
      </c>
      <c r="P15" s="19">
        <v>86</v>
      </c>
      <c r="Q15" s="19">
        <v>31</v>
      </c>
      <c r="R15" s="19">
        <v>40</v>
      </c>
      <c r="S15" s="19">
        <v>38</v>
      </c>
      <c r="T15" s="19">
        <v>28</v>
      </c>
      <c r="U15" s="19">
        <v>3</v>
      </c>
      <c r="V15" s="19">
        <v>10</v>
      </c>
      <c r="W15" s="19">
        <v>19</v>
      </c>
      <c r="X15" s="19">
        <v>65</v>
      </c>
      <c r="Y15" s="19">
        <v>40</v>
      </c>
      <c r="Z15" s="19">
        <v>119</v>
      </c>
      <c r="AA15" s="19">
        <v>17</v>
      </c>
      <c r="AB15" s="19">
        <v>136</v>
      </c>
      <c r="AC15" s="19">
        <v>84</v>
      </c>
      <c r="AD15" s="19">
        <v>32</v>
      </c>
      <c r="AE15" s="19">
        <v>40</v>
      </c>
      <c r="AF15" s="19">
        <v>32</v>
      </c>
      <c r="AG15" s="19">
        <v>32</v>
      </c>
      <c r="AH15" s="19">
        <v>4</v>
      </c>
      <c r="AI15" s="19">
        <v>9</v>
      </c>
      <c r="AJ15" s="19">
        <v>20</v>
      </c>
      <c r="AK15" s="19">
        <v>58</v>
      </c>
      <c r="AL15" s="19">
        <v>45</v>
      </c>
      <c r="AM15" s="19">
        <v>118</v>
      </c>
      <c r="AN15" s="19">
        <v>16</v>
      </c>
    </row>
    <row r="16" spans="1:40" ht="12" customHeight="1" x14ac:dyDescent="0.25">
      <c r="A16" s="5" t="s">
        <v>57</v>
      </c>
      <c r="B16" s="19">
        <v>308</v>
      </c>
      <c r="C16" s="19">
        <v>183</v>
      </c>
      <c r="D16" s="19">
        <v>82</v>
      </c>
      <c r="E16" s="19">
        <v>116</v>
      </c>
      <c r="F16" s="19">
        <v>60</v>
      </c>
      <c r="G16" s="19">
        <v>50</v>
      </c>
      <c r="H16" s="19">
        <v>10</v>
      </c>
      <c r="I16" s="19">
        <v>25</v>
      </c>
      <c r="J16" s="19">
        <v>53</v>
      </c>
      <c r="K16" s="19">
        <v>138</v>
      </c>
      <c r="L16" s="19">
        <v>82</v>
      </c>
      <c r="M16" s="19">
        <v>272</v>
      </c>
      <c r="N16" s="19">
        <v>29</v>
      </c>
      <c r="O16" s="19">
        <v>313</v>
      </c>
      <c r="P16" s="19">
        <v>188</v>
      </c>
      <c r="Q16" s="19">
        <v>90</v>
      </c>
      <c r="R16" s="19">
        <v>126</v>
      </c>
      <c r="S16" s="19">
        <v>56</v>
      </c>
      <c r="T16" s="19">
        <v>41</v>
      </c>
      <c r="U16" s="19">
        <v>9</v>
      </c>
      <c r="V16" s="19">
        <v>30</v>
      </c>
      <c r="W16" s="19">
        <v>53</v>
      </c>
      <c r="X16" s="19">
        <v>136</v>
      </c>
      <c r="Y16" s="19">
        <v>85</v>
      </c>
      <c r="Z16" s="19">
        <v>271</v>
      </c>
      <c r="AA16" s="19">
        <v>37</v>
      </c>
      <c r="AB16" s="19">
        <v>343</v>
      </c>
      <c r="AC16" s="19">
        <v>206</v>
      </c>
      <c r="AD16" s="19">
        <v>95</v>
      </c>
      <c r="AE16" s="19">
        <v>138</v>
      </c>
      <c r="AF16" s="19">
        <v>68</v>
      </c>
      <c r="AG16" s="19">
        <v>42</v>
      </c>
      <c r="AH16" s="19">
        <v>7</v>
      </c>
      <c r="AI16" s="19">
        <v>31</v>
      </c>
      <c r="AJ16" s="19">
        <v>57</v>
      </c>
      <c r="AK16" s="19">
        <v>158</v>
      </c>
      <c r="AL16" s="19">
        <v>90</v>
      </c>
      <c r="AM16" s="19">
        <v>284</v>
      </c>
      <c r="AN16" s="19">
        <v>44</v>
      </c>
    </row>
    <row r="17" spans="1:40" ht="12" customHeight="1" x14ac:dyDescent="0.25">
      <c r="A17" s="5" t="s">
        <v>58</v>
      </c>
      <c r="B17" s="19">
        <v>611</v>
      </c>
      <c r="C17" s="19">
        <v>366</v>
      </c>
      <c r="D17" s="19">
        <v>195</v>
      </c>
      <c r="E17" s="19">
        <v>187</v>
      </c>
      <c r="F17" s="19">
        <v>156</v>
      </c>
      <c r="G17" s="19">
        <v>73</v>
      </c>
      <c r="H17" s="19">
        <v>18</v>
      </c>
      <c r="I17" s="19">
        <v>38</v>
      </c>
      <c r="J17" s="19">
        <v>118</v>
      </c>
      <c r="K17" s="19">
        <v>256</v>
      </c>
      <c r="L17" s="19">
        <v>181</v>
      </c>
      <c r="M17" s="19">
        <v>568</v>
      </c>
      <c r="N17" s="19">
        <v>58</v>
      </c>
      <c r="O17" s="19">
        <v>606</v>
      </c>
      <c r="P17" s="19">
        <v>366</v>
      </c>
      <c r="Q17" s="19">
        <v>176</v>
      </c>
      <c r="R17" s="19">
        <v>207</v>
      </c>
      <c r="S17" s="19">
        <v>151</v>
      </c>
      <c r="T17" s="19">
        <v>72</v>
      </c>
      <c r="U17" s="19">
        <v>20</v>
      </c>
      <c r="V17" s="19">
        <v>35</v>
      </c>
      <c r="W17" s="19">
        <v>116</v>
      </c>
      <c r="X17" s="19">
        <v>254</v>
      </c>
      <c r="Y17" s="19">
        <v>181</v>
      </c>
      <c r="Z17" s="19">
        <v>540</v>
      </c>
      <c r="AA17" s="19">
        <v>61</v>
      </c>
      <c r="AB17" s="19">
        <v>627</v>
      </c>
      <c r="AC17" s="19">
        <v>382</v>
      </c>
      <c r="AD17" s="19">
        <v>172</v>
      </c>
      <c r="AE17" s="19">
        <v>207</v>
      </c>
      <c r="AF17" s="19">
        <v>163</v>
      </c>
      <c r="AG17" s="19">
        <v>85</v>
      </c>
      <c r="AH17" s="19">
        <v>18</v>
      </c>
      <c r="AI17" s="19">
        <v>37</v>
      </c>
      <c r="AJ17" s="19">
        <v>119</v>
      </c>
      <c r="AK17" s="19">
        <v>275</v>
      </c>
      <c r="AL17" s="19">
        <v>178</v>
      </c>
      <c r="AM17" s="19">
        <v>558</v>
      </c>
      <c r="AN17" s="19">
        <v>63</v>
      </c>
    </row>
    <row r="18" spans="1:40" ht="12" customHeight="1" x14ac:dyDescent="0.25">
      <c r="A18" s="5" t="s">
        <v>59</v>
      </c>
      <c r="B18" s="19">
        <v>154</v>
      </c>
      <c r="C18" s="19">
        <v>97</v>
      </c>
      <c r="D18" s="19">
        <v>43</v>
      </c>
      <c r="E18" s="19">
        <v>55</v>
      </c>
      <c r="F18" s="19">
        <v>41</v>
      </c>
      <c r="G18" s="19">
        <v>15</v>
      </c>
      <c r="H18" s="19">
        <v>7</v>
      </c>
      <c r="I18" s="19">
        <v>11</v>
      </c>
      <c r="J18" s="19">
        <v>29</v>
      </c>
      <c r="K18" s="19">
        <v>69</v>
      </c>
      <c r="L18" s="19">
        <v>38</v>
      </c>
      <c r="M18" s="19">
        <v>135</v>
      </c>
      <c r="N18" s="19">
        <v>17</v>
      </c>
      <c r="O18" s="19">
        <v>161</v>
      </c>
      <c r="P18" s="19">
        <v>101</v>
      </c>
      <c r="Q18" s="19">
        <v>42</v>
      </c>
      <c r="R18" s="19">
        <v>56</v>
      </c>
      <c r="S18" s="19">
        <v>42</v>
      </c>
      <c r="T18" s="19">
        <v>21</v>
      </c>
      <c r="U18" s="19">
        <v>9</v>
      </c>
      <c r="V18" s="19">
        <v>13</v>
      </c>
      <c r="W18" s="19">
        <v>25</v>
      </c>
      <c r="X18" s="19">
        <v>73</v>
      </c>
      <c r="Y18" s="19">
        <v>41</v>
      </c>
      <c r="Z18" s="19">
        <v>136</v>
      </c>
      <c r="AA18" s="19">
        <v>21</v>
      </c>
      <c r="AB18" s="19">
        <v>161</v>
      </c>
      <c r="AC18" s="19">
        <v>102</v>
      </c>
      <c r="AD18" s="19">
        <v>40</v>
      </c>
      <c r="AE18" s="19">
        <v>52</v>
      </c>
      <c r="AF18" s="19">
        <v>44</v>
      </c>
      <c r="AG18" s="19">
        <v>25</v>
      </c>
      <c r="AH18" s="19">
        <v>11</v>
      </c>
      <c r="AI18" s="19">
        <v>11</v>
      </c>
      <c r="AJ18" s="19">
        <v>27</v>
      </c>
      <c r="AK18" s="19">
        <v>68</v>
      </c>
      <c r="AL18" s="19">
        <v>44</v>
      </c>
      <c r="AM18" s="19">
        <v>135</v>
      </c>
      <c r="AN18" s="19">
        <v>20</v>
      </c>
    </row>
    <row r="19" spans="1:40" ht="12" customHeight="1" x14ac:dyDescent="0.25">
      <c r="A19" s="5" t="s">
        <v>60</v>
      </c>
      <c r="B19" s="19">
        <v>1109</v>
      </c>
      <c r="C19" s="19">
        <v>702</v>
      </c>
      <c r="D19" s="19">
        <v>264</v>
      </c>
      <c r="E19" s="19">
        <v>519</v>
      </c>
      <c r="F19" s="19">
        <v>220</v>
      </c>
      <c r="G19" s="19">
        <v>106</v>
      </c>
      <c r="H19" s="19">
        <v>25</v>
      </c>
      <c r="I19" s="19">
        <v>58</v>
      </c>
      <c r="J19" s="19">
        <v>228</v>
      </c>
      <c r="K19" s="19">
        <v>512</v>
      </c>
      <c r="L19" s="19">
        <v>286</v>
      </c>
      <c r="M19" s="19">
        <v>938</v>
      </c>
      <c r="N19" s="19">
        <v>145</v>
      </c>
      <c r="O19" s="19">
        <v>1135</v>
      </c>
      <c r="P19" s="19">
        <v>711</v>
      </c>
      <c r="Q19" s="19">
        <v>262</v>
      </c>
      <c r="R19" s="19">
        <v>502</v>
      </c>
      <c r="S19" s="19">
        <v>247</v>
      </c>
      <c r="T19" s="19">
        <v>124</v>
      </c>
      <c r="U19" s="19">
        <v>22</v>
      </c>
      <c r="V19" s="19">
        <v>62</v>
      </c>
      <c r="W19" s="19">
        <v>228</v>
      </c>
      <c r="X19" s="19">
        <v>537</v>
      </c>
      <c r="Y19" s="19">
        <v>286</v>
      </c>
      <c r="Z19" s="19">
        <v>964</v>
      </c>
      <c r="AA19" s="19">
        <v>140</v>
      </c>
      <c r="AB19" s="19">
        <v>1171</v>
      </c>
      <c r="AC19" s="19">
        <v>738</v>
      </c>
      <c r="AD19" s="19">
        <v>280</v>
      </c>
      <c r="AE19" s="19">
        <v>489</v>
      </c>
      <c r="AF19" s="19">
        <v>277</v>
      </c>
      <c r="AG19" s="19">
        <v>125</v>
      </c>
      <c r="AH19" s="19">
        <v>24</v>
      </c>
      <c r="AI19" s="19">
        <v>59</v>
      </c>
      <c r="AJ19" s="19">
        <v>230</v>
      </c>
      <c r="AK19" s="19">
        <v>538</v>
      </c>
      <c r="AL19" s="19">
        <v>320</v>
      </c>
      <c r="AM19" s="19">
        <v>989</v>
      </c>
      <c r="AN19" s="19">
        <v>141</v>
      </c>
    </row>
    <row r="20" spans="1:40" ht="12" customHeight="1" x14ac:dyDescent="0.25">
      <c r="A20" s="5" t="s">
        <v>61</v>
      </c>
      <c r="B20" s="19">
        <v>587</v>
      </c>
      <c r="C20" s="19">
        <v>371</v>
      </c>
      <c r="D20" s="19">
        <v>179</v>
      </c>
      <c r="E20" s="19">
        <v>201</v>
      </c>
      <c r="F20" s="19">
        <v>123</v>
      </c>
      <c r="G20" s="19">
        <v>84</v>
      </c>
      <c r="H20" s="19">
        <v>14</v>
      </c>
      <c r="I20" s="19">
        <v>44</v>
      </c>
      <c r="J20" s="19">
        <v>129</v>
      </c>
      <c r="K20" s="19">
        <v>214</v>
      </c>
      <c r="L20" s="19">
        <v>186</v>
      </c>
      <c r="M20" s="19">
        <v>427</v>
      </c>
      <c r="N20" s="19">
        <v>162</v>
      </c>
      <c r="O20" s="19">
        <v>598</v>
      </c>
      <c r="P20" s="19">
        <v>362</v>
      </c>
      <c r="Q20" s="19">
        <v>180</v>
      </c>
      <c r="R20" s="19">
        <v>199</v>
      </c>
      <c r="S20" s="19">
        <v>137</v>
      </c>
      <c r="T20" s="19">
        <v>82</v>
      </c>
      <c r="U20" s="19">
        <v>11</v>
      </c>
      <c r="V20" s="19">
        <v>44</v>
      </c>
      <c r="W20" s="19">
        <v>118</v>
      </c>
      <c r="X20" s="19">
        <v>249</v>
      </c>
      <c r="Y20" s="19">
        <v>176</v>
      </c>
      <c r="Z20" s="19">
        <v>423</v>
      </c>
      <c r="AA20" s="19">
        <v>178</v>
      </c>
      <c r="AB20" s="19">
        <v>595</v>
      </c>
      <c r="AC20" s="19">
        <v>350</v>
      </c>
      <c r="AD20" s="19">
        <v>173</v>
      </c>
      <c r="AE20" s="19">
        <v>206</v>
      </c>
      <c r="AF20" s="19">
        <v>133</v>
      </c>
      <c r="AG20" s="19">
        <v>83</v>
      </c>
      <c r="AH20" s="19">
        <v>12</v>
      </c>
      <c r="AI20" s="19">
        <v>40</v>
      </c>
      <c r="AJ20" s="19">
        <v>121</v>
      </c>
      <c r="AK20" s="19">
        <v>245</v>
      </c>
      <c r="AL20" s="19">
        <v>177</v>
      </c>
      <c r="AM20" s="19">
        <v>421</v>
      </c>
      <c r="AN20" s="19">
        <v>167</v>
      </c>
    </row>
    <row r="21" spans="1:40" ht="12" customHeight="1" x14ac:dyDescent="0.25">
      <c r="A21" s="5" t="s">
        <v>62</v>
      </c>
      <c r="B21" s="19">
        <v>125</v>
      </c>
      <c r="C21" s="19">
        <v>73</v>
      </c>
      <c r="D21" s="19">
        <v>44</v>
      </c>
      <c r="E21" s="19">
        <v>40</v>
      </c>
      <c r="F21" s="19">
        <v>27</v>
      </c>
      <c r="G21" s="19">
        <v>14</v>
      </c>
      <c r="H21" s="19">
        <v>4</v>
      </c>
      <c r="I21" s="19">
        <v>10</v>
      </c>
      <c r="J21" s="19">
        <v>36</v>
      </c>
      <c r="K21" s="19">
        <v>51</v>
      </c>
      <c r="L21" s="19">
        <v>24</v>
      </c>
      <c r="M21" s="19">
        <v>101</v>
      </c>
      <c r="N21" s="19">
        <v>13</v>
      </c>
      <c r="O21" s="19">
        <v>131</v>
      </c>
      <c r="P21" s="19">
        <v>79</v>
      </c>
      <c r="Q21" s="19">
        <v>43</v>
      </c>
      <c r="R21" s="19">
        <v>46</v>
      </c>
      <c r="S21" s="19">
        <v>28</v>
      </c>
      <c r="T21" s="19">
        <v>14</v>
      </c>
      <c r="U21" s="19">
        <v>5</v>
      </c>
      <c r="V21" s="19">
        <v>11</v>
      </c>
      <c r="W21" s="19">
        <v>37</v>
      </c>
      <c r="X21" s="19">
        <v>48</v>
      </c>
      <c r="Y21" s="19">
        <v>30</v>
      </c>
      <c r="Z21" s="19">
        <v>105</v>
      </c>
      <c r="AA21" s="19">
        <v>19</v>
      </c>
      <c r="AB21" s="19">
        <v>131</v>
      </c>
      <c r="AC21" s="19">
        <v>80</v>
      </c>
      <c r="AD21" s="19">
        <v>40</v>
      </c>
      <c r="AE21" s="19">
        <v>44</v>
      </c>
      <c r="AF21" s="19">
        <v>35</v>
      </c>
      <c r="AG21" s="19">
        <v>12</v>
      </c>
      <c r="AH21" s="19">
        <v>4</v>
      </c>
      <c r="AI21" s="19">
        <v>13</v>
      </c>
      <c r="AJ21" s="19">
        <v>34</v>
      </c>
      <c r="AK21" s="19">
        <v>50</v>
      </c>
      <c r="AL21" s="19">
        <v>30</v>
      </c>
      <c r="AM21" s="19">
        <v>104</v>
      </c>
      <c r="AN21" s="19">
        <v>19</v>
      </c>
    </row>
    <row r="22" spans="1:40" x14ac:dyDescent="0.25">
      <c r="A22" s="8" t="s">
        <v>10</v>
      </c>
      <c r="D22" s="15"/>
      <c r="E22" s="15"/>
      <c r="F22" s="15"/>
      <c r="G22" s="15"/>
      <c r="Q22" s="16"/>
      <c r="R22" s="16"/>
      <c r="S22" s="16"/>
      <c r="T22" s="16"/>
      <c r="AM22" s="18"/>
    </row>
    <row r="24" spans="1:40" x14ac:dyDescent="0.25">
      <c r="A24" s="8" t="s">
        <v>32</v>
      </c>
    </row>
  </sheetData>
  <mergeCells count="22">
    <mergeCell ref="M4:N4"/>
    <mergeCell ref="C3:N3"/>
    <mergeCell ref="B2:N2"/>
    <mergeCell ref="O3:O5"/>
    <mergeCell ref="P4:P5"/>
    <mergeCell ref="A2:A5"/>
    <mergeCell ref="B3:B5"/>
    <mergeCell ref="C4:C5"/>
    <mergeCell ref="D4:G4"/>
    <mergeCell ref="H4:L4"/>
    <mergeCell ref="Z4:AA4"/>
    <mergeCell ref="P3:AA3"/>
    <mergeCell ref="O2:AA2"/>
    <mergeCell ref="AM4:AN4"/>
    <mergeCell ref="AC3:AN3"/>
    <mergeCell ref="AB2:AN2"/>
    <mergeCell ref="Q4:T4"/>
    <mergeCell ref="U4:Y4"/>
    <mergeCell ref="AB3:AB5"/>
    <mergeCell ref="AC4:AC5"/>
    <mergeCell ref="AD4:AG4"/>
    <mergeCell ref="AH4:AL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workbookViewId="0"/>
  </sheetViews>
  <sheetFormatPr defaultRowHeight="12" x14ac:dyDescent="0.2"/>
  <cols>
    <col min="1" max="1" width="26.140625" style="1" customWidth="1"/>
    <col min="2" max="7" width="12" style="1" customWidth="1"/>
    <col min="8" max="16384" width="9.140625" style="1"/>
  </cols>
  <sheetData>
    <row r="1" spans="1:9" ht="15.75" x14ac:dyDescent="0.25">
      <c r="A1" s="3" t="s">
        <v>35</v>
      </c>
    </row>
    <row r="2" spans="1:9" s="2" customFormat="1" ht="18.75" customHeight="1" x14ac:dyDescent="0.25">
      <c r="A2" s="24" t="s">
        <v>0</v>
      </c>
      <c r="B2" s="23" t="s">
        <v>3</v>
      </c>
      <c r="C2" s="23"/>
      <c r="D2" s="23" t="s">
        <v>4</v>
      </c>
      <c r="E2" s="23"/>
      <c r="F2" s="23" t="s">
        <v>2</v>
      </c>
      <c r="G2" s="23"/>
    </row>
    <row r="3" spans="1:9" ht="60" x14ac:dyDescent="0.2">
      <c r="A3" s="25"/>
      <c r="B3" s="4" t="s">
        <v>1</v>
      </c>
      <c r="C3" s="4" t="s">
        <v>63</v>
      </c>
      <c r="D3" s="4" t="s">
        <v>1</v>
      </c>
      <c r="E3" s="4" t="s">
        <v>63</v>
      </c>
      <c r="F3" s="4" t="s">
        <v>1</v>
      </c>
      <c r="G3" s="4" t="s">
        <v>63</v>
      </c>
    </row>
    <row r="4" spans="1:9" x14ac:dyDescent="0.2">
      <c r="A4" s="5" t="s">
        <v>47</v>
      </c>
      <c r="B4" s="20">
        <v>2827</v>
      </c>
      <c r="C4" s="20">
        <v>1683.95</v>
      </c>
      <c r="D4" s="20">
        <v>2195</v>
      </c>
      <c r="E4" s="20">
        <v>1711.55</v>
      </c>
      <c r="F4" s="20">
        <v>1909</v>
      </c>
      <c r="G4" s="20">
        <v>1508.31</v>
      </c>
      <c r="I4" s="37"/>
    </row>
    <row r="5" spans="1:9" x14ac:dyDescent="0.2">
      <c r="A5" s="5" t="s">
        <v>48</v>
      </c>
      <c r="B5" s="20">
        <v>4443</v>
      </c>
      <c r="C5" s="20">
        <v>2671.52</v>
      </c>
      <c r="D5" s="20">
        <v>3247</v>
      </c>
      <c r="E5" s="20">
        <v>2712.37</v>
      </c>
      <c r="F5" s="20">
        <v>2705</v>
      </c>
      <c r="G5" s="20">
        <v>2289.8200000000002</v>
      </c>
      <c r="I5" s="37"/>
    </row>
    <row r="6" spans="1:9" x14ac:dyDescent="0.2">
      <c r="A6" s="5" t="s">
        <v>49</v>
      </c>
      <c r="B6" s="20">
        <v>979</v>
      </c>
      <c r="C6" s="20">
        <v>582.35</v>
      </c>
      <c r="D6" s="20">
        <v>736</v>
      </c>
      <c r="E6" s="20">
        <v>588.33000000000004</v>
      </c>
      <c r="F6" s="20">
        <v>596</v>
      </c>
      <c r="G6" s="20">
        <v>489.25</v>
      </c>
      <c r="I6" s="37"/>
    </row>
    <row r="7" spans="1:9" x14ac:dyDescent="0.2">
      <c r="A7" s="5" t="s">
        <v>50</v>
      </c>
      <c r="B7" s="20">
        <v>11186</v>
      </c>
      <c r="C7" s="20">
        <v>6740.87</v>
      </c>
      <c r="D7" s="20">
        <v>8157</v>
      </c>
      <c r="E7" s="20">
        <v>6632.51</v>
      </c>
      <c r="F7" s="20">
        <v>7099</v>
      </c>
      <c r="G7" s="20">
        <v>5967.47</v>
      </c>
      <c r="I7" s="37"/>
    </row>
    <row r="8" spans="1:9" x14ac:dyDescent="0.2">
      <c r="A8" s="5" t="s">
        <v>51</v>
      </c>
      <c r="B8" s="20">
        <v>3338</v>
      </c>
      <c r="C8" s="20">
        <v>2009.15</v>
      </c>
      <c r="D8" s="20">
        <v>2254</v>
      </c>
      <c r="E8" s="20">
        <v>1762.17</v>
      </c>
      <c r="F8" s="20">
        <v>2041</v>
      </c>
      <c r="G8" s="20">
        <v>1632.17</v>
      </c>
      <c r="I8" s="37"/>
    </row>
    <row r="9" spans="1:9" x14ac:dyDescent="0.2">
      <c r="A9" s="5" t="s">
        <v>52</v>
      </c>
      <c r="B9" s="20">
        <v>1008</v>
      </c>
      <c r="C9" s="20">
        <v>624.53</v>
      </c>
      <c r="D9" s="20">
        <v>825</v>
      </c>
      <c r="E9" s="20">
        <v>681.1</v>
      </c>
      <c r="F9" s="20">
        <v>682</v>
      </c>
      <c r="G9" s="20">
        <v>561.44000000000005</v>
      </c>
      <c r="I9" s="37"/>
    </row>
    <row r="10" spans="1:9" x14ac:dyDescent="0.2">
      <c r="A10" s="5" t="s">
        <v>53</v>
      </c>
      <c r="B10" s="20">
        <v>2283</v>
      </c>
      <c r="C10" s="20">
        <v>1384.21</v>
      </c>
      <c r="D10" s="20">
        <v>1768</v>
      </c>
      <c r="E10" s="20">
        <v>1395.45</v>
      </c>
      <c r="F10" s="20">
        <v>1567</v>
      </c>
      <c r="G10" s="20">
        <v>1269.8499999999999</v>
      </c>
      <c r="I10" s="37"/>
    </row>
    <row r="11" spans="1:9" x14ac:dyDescent="0.2">
      <c r="A11" s="5" t="s">
        <v>54</v>
      </c>
      <c r="B11" s="20">
        <v>1898</v>
      </c>
      <c r="C11" s="20">
        <v>1123.01</v>
      </c>
      <c r="D11" s="20">
        <v>1233</v>
      </c>
      <c r="E11" s="20">
        <v>955.16</v>
      </c>
      <c r="F11" s="20">
        <v>1284</v>
      </c>
      <c r="G11" s="20">
        <v>1022.22</v>
      </c>
      <c r="I11" s="37"/>
    </row>
    <row r="12" spans="1:9" x14ac:dyDescent="0.2">
      <c r="A12" s="5" t="s">
        <v>55</v>
      </c>
      <c r="B12" s="20">
        <v>6390</v>
      </c>
      <c r="C12" s="20">
        <v>3862.98</v>
      </c>
      <c r="D12" s="20">
        <v>5237</v>
      </c>
      <c r="E12" s="20">
        <v>4195.32</v>
      </c>
      <c r="F12" s="20">
        <v>4814</v>
      </c>
      <c r="G12" s="20">
        <v>3890.09</v>
      </c>
      <c r="I12" s="37"/>
    </row>
    <row r="13" spans="1:9" x14ac:dyDescent="0.2">
      <c r="A13" s="5" t="s">
        <v>56</v>
      </c>
      <c r="B13" s="20">
        <v>694</v>
      </c>
      <c r="C13" s="20">
        <v>419.24</v>
      </c>
      <c r="D13" s="20">
        <v>553</v>
      </c>
      <c r="E13" s="20">
        <v>458.82</v>
      </c>
      <c r="F13" s="20">
        <v>431</v>
      </c>
      <c r="G13" s="20">
        <v>360</v>
      </c>
      <c r="I13" s="37"/>
    </row>
    <row r="14" spans="1:9" x14ac:dyDescent="0.2">
      <c r="A14" s="5" t="s">
        <v>57</v>
      </c>
      <c r="B14" s="20">
        <v>2943</v>
      </c>
      <c r="C14" s="20">
        <v>1779.29</v>
      </c>
      <c r="D14" s="20">
        <v>1763</v>
      </c>
      <c r="E14" s="20">
        <v>1370.21</v>
      </c>
      <c r="F14" s="20">
        <v>1596</v>
      </c>
      <c r="G14" s="20">
        <v>1296.0999999999999</v>
      </c>
      <c r="I14" s="37"/>
    </row>
    <row r="15" spans="1:9" x14ac:dyDescent="0.2">
      <c r="A15" s="5" t="s">
        <v>58</v>
      </c>
      <c r="B15" s="20">
        <v>4672</v>
      </c>
      <c r="C15" s="20">
        <v>2862.05</v>
      </c>
      <c r="D15" s="20">
        <v>3298</v>
      </c>
      <c r="E15" s="20">
        <v>2722.4</v>
      </c>
      <c r="F15" s="20">
        <v>2785</v>
      </c>
      <c r="G15" s="20">
        <v>2313.38</v>
      </c>
      <c r="I15" s="37"/>
    </row>
    <row r="16" spans="1:9" x14ac:dyDescent="0.2">
      <c r="A16" s="5" t="s">
        <v>59</v>
      </c>
      <c r="B16" s="20">
        <v>2084</v>
      </c>
      <c r="C16" s="20">
        <v>1229.9000000000001</v>
      </c>
      <c r="D16" s="20">
        <v>1586</v>
      </c>
      <c r="E16" s="20">
        <v>1231.1199999999999</v>
      </c>
      <c r="F16" s="20">
        <v>1481</v>
      </c>
      <c r="G16" s="20">
        <v>1199.05</v>
      </c>
      <c r="I16" s="37"/>
    </row>
    <row r="17" spans="1:9" x14ac:dyDescent="0.2">
      <c r="A17" s="5" t="s">
        <v>60</v>
      </c>
      <c r="B17" s="20">
        <v>10502</v>
      </c>
      <c r="C17" s="20">
        <v>6325.94</v>
      </c>
      <c r="D17" s="20">
        <v>8346</v>
      </c>
      <c r="E17" s="20">
        <v>6789.21</v>
      </c>
      <c r="F17" s="20">
        <v>7199</v>
      </c>
      <c r="G17" s="20">
        <v>6013.72</v>
      </c>
      <c r="I17" s="37"/>
    </row>
    <row r="18" spans="1:9" x14ac:dyDescent="0.2">
      <c r="A18" s="5" t="s">
        <v>61</v>
      </c>
      <c r="B18" s="20">
        <v>4038</v>
      </c>
      <c r="C18" s="20">
        <v>2444.44</v>
      </c>
      <c r="D18" s="20">
        <v>2882</v>
      </c>
      <c r="E18" s="20">
        <v>2317.91</v>
      </c>
      <c r="F18" s="20">
        <v>2400</v>
      </c>
      <c r="G18" s="20">
        <v>1942.14</v>
      </c>
      <c r="I18" s="37"/>
    </row>
    <row r="19" spans="1:9" x14ac:dyDescent="0.2">
      <c r="A19" s="5" t="s">
        <v>62</v>
      </c>
      <c r="B19" s="20">
        <v>1453</v>
      </c>
      <c r="C19" s="20">
        <v>852.82</v>
      </c>
      <c r="D19" s="20">
        <v>993</v>
      </c>
      <c r="E19" s="20">
        <v>794.82</v>
      </c>
      <c r="F19" s="20">
        <v>791</v>
      </c>
      <c r="G19" s="20">
        <v>654.07000000000005</v>
      </c>
      <c r="I19" s="37"/>
    </row>
    <row r="20" spans="1:9" x14ac:dyDescent="0.2">
      <c r="A20" s="8" t="s">
        <v>10</v>
      </c>
    </row>
  </sheetData>
  <mergeCells count="4">
    <mergeCell ref="A2:A3"/>
    <mergeCell ref="B2:C2"/>
    <mergeCell ref="D2:E2"/>
    <mergeCell ref="F2:G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20"/>
  <sheetViews>
    <sheetView workbookViewId="0"/>
  </sheetViews>
  <sheetFormatPr defaultRowHeight="12" x14ac:dyDescent="0.2"/>
  <cols>
    <col min="1" max="1" width="26.140625" style="1" customWidth="1"/>
    <col min="2" max="16" width="12" style="1" customWidth="1"/>
    <col min="17" max="16384" width="9.140625" style="1"/>
  </cols>
  <sheetData>
    <row r="1" spans="1:18" ht="15.75" x14ac:dyDescent="0.25">
      <c r="A1" s="3" t="s">
        <v>43</v>
      </c>
    </row>
    <row r="2" spans="1:18" s="2" customFormat="1" ht="18.75" customHeight="1" x14ac:dyDescent="0.25">
      <c r="A2" s="24" t="s">
        <v>0</v>
      </c>
      <c r="B2" s="23" t="s">
        <v>3</v>
      </c>
      <c r="C2" s="23"/>
      <c r="D2" s="23"/>
      <c r="E2" s="23"/>
      <c r="F2" s="23"/>
      <c r="G2" s="23" t="s">
        <v>4</v>
      </c>
      <c r="H2" s="23"/>
      <c r="I2" s="23"/>
      <c r="J2" s="23"/>
      <c r="K2" s="23"/>
      <c r="L2" s="23" t="s">
        <v>2</v>
      </c>
      <c r="M2" s="23"/>
      <c r="N2" s="23"/>
      <c r="O2" s="23"/>
      <c r="P2" s="23"/>
    </row>
    <row r="3" spans="1:18" ht="60" x14ac:dyDescent="0.2">
      <c r="A3" s="25"/>
      <c r="B3" s="4" t="s">
        <v>1</v>
      </c>
      <c r="C3" s="4" t="s">
        <v>6</v>
      </c>
      <c r="D3" s="4" t="s">
        <v>63</v>
      </c>
      <c r="E3" s="4" t="s">
        <v>64</v>
      </c>
      <c r="F3" s="4" t="s">
        <v>7</v>
      </c>
      <c r="G3" s="4" t="s">
        <v>1</v>
      </c>
      <c r="H3" s="4" t="s">
        <v>6</v>
      </c>
      <c r="I3" s="4" t="s">
        <v>63</v>
      </c>
      <c r="J3" s="4" t="s">
        <v>64</v>
      </c>
      <c r="K3" s="4" t="s">
        <v>7</v>
      </c>
      <c r="L3" s="4" t="s">
        <v>1</v>
      </c>
      <c r="M3" s="4" t="s">
        <v>6</v>
      </c>
      <c r="N3" s="4" t="s">
        <v>63</v>
      </c>
      <c r="O3" s="4" t="s">
        <v>64</v>
      </c>
      <c r="P3" s="4" t="s">
        <v>7</v>
      </c>
    </row>
    <row r="4" spans="1:18" x14ac:dyDescent="0.2">
      <c r="A4" s="5" t="s">
        <v>47</v>
      </c>
      <c r="B4" s="7">
        <v>935</v>
      </c>
      <c r="C4" s="9">
        <v>77.916666666666671</v>
      </c>
      <c r="D4" s="7">
        <v>2119.779</v>
      </c>
      <c r="E4" s="7">
        <v>176.64824999999999</v>
      </c>
      <c r="F4" s="7">
        <v>2267.1433155080213</v>
      </c>
      <c r="G4" s="7">
        <v>738</v>
      </c>
      <c r="H4" s="9">
        <v>61.5</v>
      </c>
      <c r="I4" s="7">
        <v>1595.0150000000001</v>
      </c>
      <c r="J4" s="7">
        <v>132.91791666666666</v>
      </c>
      <c r="K4" s="7">
        <v>2161.2669376693766</v>
      </c>
      <c r="L4" s="7">
        <v>632</v>
      </c>
      <c r="M4" s="9">
        <v>52.666666666666664</v>
      </c>
      <c r="N4" s="7">
        <v>1695.3340000000001</v>
      </c>
      <c r="O4" s="7">
        <v>141.27783333333335</v>
      </c>
      <c r="P4" s="7">
        <v>2682.4905063291139</v>
      </c>
      <c r="Q4" s="37"/>
      <c r="R4" s="37"/>
    </row>
    <row r="5" spans="1:18" x14ac:dyDescent="0.2">
      <c r="A5" s="5" t="s">
        <v>48</v>
      </c>
      <c r="B5" s="7">
        <v>1366</v>
      </c>
      <c r="C5" s="9">
        <v>113.83333333333333</v>
      </c>
      <c r="D5" s="7">
        <v>3127.7220000000002</v>
      </c>
      <c r="E5" s="7">
        <v>260.64350000000002</v>
      </c>
      <c r="F5" s="7">
        <v>2289.6939970717422</v>
      </c>
      <c r="G5" s="7">
        <v>1136</v>
      </c>
      <c r="H5" s="9">
        <v>94.666666666666671</v>
      </c>
      <c r="I5" s="7">
        <v>2523.607</v>
      </c>
      <c r="J5" s="7">
        <v>210.30058333333335</v>
      </c>
      <c r="K5" s="7">
        <v>2221.4850352112676</v>
      </c>
      <c r="L5" s="7">
        <v>1105</v>
      </c>
      <c r="M5" s="9">
        <v>92.083333333333329</v>
      </c>
      <c r="N5" s="7">
        <v>2584.741</v>
      </c>
      <c r="O5" s="7">
        <v>215.39508333333333</v>
      </c>
      <c r="P5" s="7">
        <v>2339.1321266968325</v>
      </c>
      <c r="Q5" s="37"/>
      <c r="R5" s="37"/>
    </row>
    <row r="6" spans="1:18" x14ac:dyDescent="0.2">
      <c r="A6" s="5" t="s">
        <v>49</v>
      </c>
      <c r="B6" s="7">
        <v>355</v>
      </c>
      <c r="C6" s="9">
        <v>29.583333333333332</v>
      </c>
      <c r="D6" s="7">
        <v>831.94200000000001</v>
      </c>
      <c r="E6" s="7">
        <v>69.328500000000005</v>
      </c>
      <c r="F6" s="7">
        <v>2343.4985915492957</v>
      </c>
      <c r="G6" s="7">
        <v>297</v>
      </c>
      <c r="H6" s="9">
        <v>24.75</v>
      </c>
      <c r="I6" s="7">
        <v>706.33399999999995</v>
      </c>
      <c r="J6" s="7">
        <v>58.861166666666662</v>
      </c>
      <c r="K6" s="7">
        <v>2378.2289562289561</v>
      </c>
      <c r="L6" s="7">
        <v>298</v>
      </c>
      <c r="M6" s="9">
        <v>24.833333333333332</v>
      </c>
      <c r="N6" s="7">
        <v>654.529</v>
      </c>
      <c r="O6" s="7">
        <v>54.544083333333333</v>
      </c>
      <c r="P6" s="7">
        <v>2196.4060402684563</v>
      </c>
      <c r="Q6" s="37"/>
      <c r="R6" s="37"/>
    </row>
    <row r="7" spans="1:18" x14ac:dyDescent="0.2">
      <c r="A7" s="5" t="s">
        <v>50</v>
      </c>
      <c r="B7" s="7">
        <v>3098</v>
      </c>
      <c r="C7" s="9">
        <v>258.16666666666669</v>
      </c>
      <c r="D7" s="7">
        <v>8915.0300000000007</v>
      </c>
      <c r="E7" s="7">
        <v>742.91916666666668</v>
      </c>
      <c r="F7" s="7">
        <v>2877.6726920593933</v>
      </c>
      <c r="G7" s="7">
        <v>2661</v>
      </c>
      <c r="H7" s="9">
        <v>221.75</v>
      </c>
      <c r="I7" s="7">
        <v>8005.1719999999996</v>
      </c>
      <c r="J7" s="7">
        <v>667.09766666666667</v>
      </c>
      <c r="K7" s="7">
        <v>3008.3322059376173</v>
      </c>
      <c r="L7" s="7">
        <v>2332</v>
      </c>
      <c r="M7" s="9">
        <v>194.33333333333334</v>
      </c>
      <c r="N7" s="7">
        <v>7294.07</v>
      </c>
      <c r="O7" s="7">
        <v>607.83916666666664</v>
      </c>
      <c r="P7" s="7">
        <v>3127.8173241852487</v>
      </c>
      <c r="Q7" s="37"/>
      <c r="R7" s="37"/>
    </row>
    <row r="8" spans="1:18" x14ac:dyDescent="0.2">
      <c r="A8" s="5" t="s">
        <v>51</v>
      </c>
      <c r="B8" s="7">
        <v>1589</v>
      </c>
      <c r="C8" s="9">
        <v>132.41666666666666</v>
      </c>
      <c r="D8" s="7">
        <v>4725.1580000000004</v>
      </c>
      <c r="E8" s="7">
        <v>393.76316666666668</v>
      </c>
      <c r="F8" s="7">
        <v>2973.6677155443676</v>
      </c>
      <c r="G8" s="7">
        <v>1353</v>
      </c>
      <c r="H8" s="9">
        <v>112.75</v>
      </c>
      <c r="I8" s="7">
        <v>4117.7030000000004</v>
      </c>
      <c r="J8" s="7">
        <v>343.1419166666667</v>
      </c>
      <c r="K8" s="7">
        <v>3043.3872875092388</v>
      </c>
      <c r="L8" s="7">
        <v>1129</v>
      </c>
      <c r="M8" s="9">
        <v>94.083333333333329</v>
      </c>
      <c r="N8" s="7">
        <v>3343.6590000000001</v>
      </c>
      <c r="O8" s="7">
        <v>278.63825000000003</v>
      </c>
      <c r="P8" s="7">
        <v>2961.611160318866</v>
      </c>
      <c r="Q8" s="37"/>
      <c r="R8" s="37"/>
    </row>
    <row r="9" spans="1:18" x14ac:dyDescent="0.2">
      <c r="A9" s="5" t="s">
        <v>52</v>
      </c>
      <c r="B9" s="7">
        <v>311</v>
      </c>
      <c r="C9" s="9">
        <v>25.916666666666668</v>
      </c>
      <c r="D9" s="7">
        <v>964.83</v>
      </c>
      <c r="E9" s="7">
        <v>80.402500000000003</v>
      </c>
      <c r="F9" s="7">
        <v>3102.3472668810291</v>
      </c>
      <c r="G9" s="7">
        <v>302</v>
      </c>
      <c r="H9" s="9">
        <v>25.166666666666668</v>
      </c>
      <c r="I9" s="7">
        <v>831.23</v>
      </c>
      <c r="J9" s="7">
        <v>69.269166666666678</v>
      </c>
      <c r="K9" s="7">
        <v>2752.4172185430461</v>
      </c>
      <c r="L9" s="7">
        <v>313</v>
      </c>
      <c r="M9" s="9">
        <v>26.083333333333332</v>
      </c>
      <c r="N9" s="7">
        <v>1013.412</v>
      </c>
      <c r="O9" s="7">
        <v>84.450999999999993</v>
      </c>
      <c r="P9" s="7">
        <v>3237.7380191693292</v>
      </c>
      <c r="Q9" s="37"/>
      <c r="R9" s="37"/>
    </row>
    <row r="10" spans="1:18" x14ac:dyDescent="0.2">
      <c r="A10" s="5" t="s">
        <v>53</v>
      </c>
      <c r="B10" s="7">
        <v>489</v>
      </c>
      <c r="C10" s="9">
        <v>40.75</v>
      </c>
      <c r="D10" s="7">
        <v>1439.2439999999999</v>
      </c>
      <c r="E10" s="7">
        <v>119.937</v>
      </c>
      <c r="F10" s="7">
        <v>2943.2392638036808</v>
      </c>
      <c r="G10" s="7">
        <v>436</v>
      </c>
      <c r="H10" s="9">
        <v>36.333333333333336</v>
      </c>
      <c r="I10" s="7">
        <v>1452.98</v>
      </c>
      <c r="J10" s="7">
        <v>121.08166666666668</v>
      </c>
      <c r="K10" s="7">
        <v>3332.5229357798166</v>
      </c>
      <c r="L10" s="7">
        <v>394</v>
      </c>
      <c r="M10" s="9">
        <v>32.833333333333336</v>
      </c>
      <c r="N10" s="7">
        <v>1300.4480000000001</v>
      </c>
      <c r="O10" s="7">
        <v>108.37066666666666</v>
      </c>
      <c r="P10" s="7">
        <v>3300.6294416243654</v>
      </c>
      <c r="Q10" s="37"/>
      <c r="R10" s="37"/>
    </row>
    <row r="11" spans="1:18" x14ac:dyDescent="0.2">
      <c r="A11" s="5" t="s">
        <v>54</v>
      </c>
      <c r="B11" s="7">
        <v>403</v>
      </c>
      <c r="C11" s="9">
        <v>33.583333333333336</v>
      </c>
      <c r="D11" s="7">
        <v>1073.0360000000001</v>
      </c>
      <c r="E11" s="7">
        <v>89.419666666666672</v>
      </c>
      <c r="F11" s="7">
        <v>2662.6203473945411</v>
      </c>
      <c r="G11" s="7">
        <v>316</v>
      </c>
      <c r="H11" s="9">
        <v>26.333333333333332</v>
      </c>
      <c r="I11" s="7">
        <v>891.07100000000003</v>
      </c>
      <c r="J11" s="7">
        <v>74.255916666666678</v>
      </c>
      <c r="K11" s="7">
        <v>2819.8449367088606</v>
      </c>
      <c r="L11" s="7">
        <v>307</v>
      </c>
      <c r="M11" s="9">
        <v>25.583333333333332</v>
      </c>
      <c r="N11" s="7">
        <v>943.48199999999997</v>
      </c>
      <c r="O11" s="7">
        <v>78.623500000000007</v>
      </c>
      <c r="P11" s="7">
        <v>3073.2312703583061</v>
      </c>
      <c r="Q11" s="37"/>
      <c r="R11" s="37"/>
    </row>
    <row r="12" spans="1:18" x14ac:dyDescent="0.2">
      <c r="A12" s="5" t="s">
        <v>55</v>
      </c>
      <c r="B12" s="7">
        <v>1848</v>
      </c>
      <c r="C12" s="9">
        <v>154</v>
      </c>
      <c r="D12" s="7">
        <v>5744.5720000000001</v>
      </c>
      <c r="E12" s="7">
        <v>478.71433333333329</v>
      </c>
      <c r="F12" s="7">
        <v>3108.5346320346321</v>
      </c>
      <c r="G12" s="7">
        <v>1597</v>
      </c>
      <c r="H12" s="9">
        <v>133.08333333333334</v>
      </c>
      <c r="I12" s="7">
        <v>4968.83</v>
      </c>
      <c r="J12" s="7">
        <v>414.06916666666666</v>
      </c>
      <c r="K12" s="7">
        <v>3111.3525360050094</v>
      </c>
      <c r="L12" s="7">
        <v>1452</v>
      </c>
      <c r="M12" s="9">
        <v>121</v>
      </c>
      <c r="N12" s="7">
        <v>4762.683</v>
      </c>
      <c r="O12" s="7">
        <v>396.89024999999998</v>
      </c>
      <c r="P12" s="7">
        <v>3280.0847107438017</v>
      </c>
      <c r="Q12" s="37"/>
      <c r="R12" s="37"/>
    </row>
    <row r="13" spans="1:18" x14ac:dyDescent="0.2">
      <c r="A13" s="5" t="s">
        <v>56</v>
      </c>
      <c r="B13" s="7">
        <v>168</v>
      </c>
      <c r="C13" s="9">
        <v>14</v>
      </c>
      <c r="D13" s="7">
        <v>415.95</v>
      </c>
      <c r="E13" s="7">
        <v>34.662500000000001</v>
      </c>
      <c r="F13" s="7">
        <v>2475.8928571428573</v>
      </c>
      <c r="G13" s="7">
        <v>133</v>
      </c>
      <c r="H13" s="9">
        <v>11.083333333333334</v>
      </c>
      <c r="I13" s="7">
        <v>362.96100000000001</v>
      </c>
      <c r="J13" s="7">
        <v>30.246749999999999</v>
      </c>
      <c r="K13" s="7">
        <v>2729.0300751879699</v>
      </c>
      <c r="L13" s="7">
        <v>89</v>
      </c>
      <c r="M13" s="9">
        <v>7.416666666666667</v>
      </c>
      <c r="N13" s="7">
        <v>235.405</v>
      </c>
      <c r="O13" s="7">
        <v>19.617083333333333</v>
      </c>
      <c r="P13" s="7">
        <v>2645</v>
      </c>
      <c r="Q13" s="37"/>
      <c r="R13" s="37"/>
    </row>
    <row r="14" spans="1:18" x14ac:dyDescent="0.2">
      <c r="A14" s="5" t="s">
        <v>57</v>
      </c>
      <c r="B14" s="7">
        <v>762</v>
      </c>
      <c r="C14" s="9">
        <v>63.5</v>
      </c>
      <c r="D14" s="7">
        <v>1884.712</v>
      </c>
      <c r="E14" s="7">
        <v>157.05933333333334</v>
      </c>
      <c r="F14" s="7">
        <v>2473.3753280839896</v>
      </c>
      <c r="G14" s="7">
        <v>730</v>
      </c>
      <c r="H14" s="9">
        <v>60.833333333333336</v>
      </c>
      <c r="I14" s="7">
        <v>1852.741</v>
      </c>
      <c r="J14" s="7">
        <v>154.39508333333333</v>
      </c>
      <c r="K14" s="7">
        <v>2538.0013698630137</v>
      </c>
      <c r="L14" s="7">
        <v>616</v>
      </c>
      <c r="M14" s="9">
        <v>51.333333333333336</v>
      </c>
      <c r="N14" s="7">
        <v>1511.1690000000001</v>
      </c>
      <c r="O14" s="7">
        <v>125.93075</v>
      </c>
      <c r="P14" s="7">
        <v>2453.1964285714284</v>
      </c>
      <c r="Q14" s="37"/>
      <c r="R14" s="37"/>
    </row>
    <row r="15" spans="1:18" x14ac:dyDescent="0.2">
      <c r="A15" s="5" t="s">
        <v>58</v>
      </c>
      <c r="B15" s="7">
        <v>1374</v>
      </c>
      <c r="C15" s="9">
        <v>114.5</v>
      </c>
      <c r="D15" s="7">
        <v>4153.5010000000002</v>
      </c>
      <c r="E15" s="7">
        <v>346.12508333333329</v>
      </c>
      <c r="F15" s="7">
        <v>3022.9264919941775</v>
      </c>
      <c r="G15" s="7">
        <v>1203</v>
      </c>
      <c r="H15" s="9">
        <v>100.25</v>
      </c>
      <c r="I15" s="7">
        <v>3746.7249999999999</v>
      </c>
      <c r="J15" s="7">
        <v>312.22708333333333</v>
      </c>
      <c r="K15" s="7">
        <v>3114.4846217788863</v>
      </c>
      <c r="L15" s="7">
        <v>958</v>
      </c>
      <c r="M15" s="9">
        <v>79.833333333333329</v>
      </c>
      <c r="N15" s="7">
        <v>2758.2750000000001</v>
      </c>
      <c r="O15" s="7">
        <v>229.85624999999999</v>
      </c>
      <c r="P15" s="7">
        <v>2879.2014613778706</v>
      </c>
      <c r="Q15" s="37"/>
      <c r="R15" s="37"/>
    </row>
    <row r="16" spans="1:18" x14ac:dyDescent="0.2">
      <c r="A16" s="5" t="s">
        <v>59</v>
      </c>
      <c r="B16" s="7">
        <v>556</v>
      </c>
      <c r="C16" s="9">
        <v>46.333333333333336</v>
      </c>
      <c r="D16" s="7">
        <v>1875.3219999999999</v>
      </c>
      <c r="E16" s="7">
        <v>156.27683333333334</v>
      </c>
      <c r="F16" s="7">
        <v>3372.8812949640287</v>
      </c>
      <c r="G16" s="7">
        <v>481</v>
      </c>
      <c r="H16" s="9">
        <v>40.083333333333336</v>
      </c>
      <c r="I16" s="7">
        <v>1493.472</v>
      </c>
      <c r="J16" s="7">
        <v>124.456</v>
      </c>
      <c r="K16" s="7">
        <v>3104.931392931393</v>
      </c>
      <c r="L16" s="7">
        <v>411</v>
      </c>
      <c r="M16" s="9">
        <v>34.25</v>
      </c>
      <c r="N16" s="7">
        <v>1321.558</v>
      </c>
      <c r="O16" s="7">
        <v>110.12983333333332</v>
      </c>
      <c r="P16" s="7">
        <v>3215.4695863746961</v>
      </c>
      <c r="Q16" s="37"/>
      <c r="R16" s="37"/>
    </row>
    <row r="17" spans="1:18" x14ac:dyDescent="0.2">
      <c r="A17" s="5" t="s">
        <v>60</v>
      </c>
      <c r="B17" s="7">
        <v>4709</v>
      </c>
      <c r="C17" s="9">
        <v>392.41666666666669</v>
      </c>
      <c r="D17" s="7">
        <v>12114.839</v>
      </c>
      <c r="E17" s="7">
        <v>1009.5699166666666</v>
      </c>
      <c r="F17" s="7">
        <v>2572.6988744956466</v>
      </c>
      <c r="G17" s="7">
        <v>4027</v>
      </c>
      <c r="H17" s="9">
        <v>335.58333333333331</v>
      </c>
      <c r="I17" s="7">
        <v>9754.3449999999993</v>
      </c>
      <c r="J17" s="7">
        <v>812.86208333333332</v>
      </c>
      <c r="K17" s="7">
        <v>2422.2361559473552</v>
      </c>
      <c r="L17" s="7">
        <v>3409</v>
      </c>
      <c r="M17" s="9">
        <v>284.08333333333331</v>
      </c>
      <c r="N17" s="7">
        <v>8470.1119999999992</v>
      </c>
      <c r="O17" s="7">
        <v>705.84266666666667</v>
      </c>
      <c r="P17" s="7">
        <v>2484.6324435318274</v>
      </c>
      <c r="Q17" s="37"/>
      <c r="R17" s="37"/>
    </row>
    <row r="18" spans="1:18" x14ac:dyDescent="0.2">
      <c r="A18" s="5" t="s">
        <v>61</v>
      </c>
      <c r="B18" s="7">
        <v>1257</v>
      </c>
      <c r="C18" s="9">
        <v>104.75</v>
      </c>
      <c r="D18" s="7">
        <v>3766.3910000000001</v>
      </c>
      <c r="E18" s="7">
        <v>313.86591666666669</v>
      </c>
      <c r="F18" s="7">
        <v>2996.3333333333335</v>
      </c>
      <c r="G18" s="7">
        <v>1078</v>
      </c>
      <c r="H18" s="9">
        <v>89.833333333333329</v>
      </c>
      <c r="I18" s="7">
        <v>3436.9059999999999</v>
      </c>
      <c r="J18" s="7">
        <v>286.40883333333329</v>
      </c>
      <c r="K18" s="7">
        <v>3188.2244897959185</v>
      </c>
      <c r="L18" s="7">
        <v>977</v>
      </c>
      <c r="M18" s="9">
        <v>81.416666666666671</v>
      </c>
      <c r="N18" s="7">
        <v>3117.348</v>
      </c>
      <c r="O18" s="7">
        <v>259.779</v>
      </c>
      <c r="P18" s="7">
        <v>3190.7349027635619</v>
      </c>
      <c r="Q18" s="37"/>
      <c r="R18" s="37"/>
    </row>
    <row r="19" spans="1:18" x14ac:dyDescent="0.2">
      <c r="A19" s="5" t="s">
        <v>62</v>
      </c>
      <c r="B19" s="7">
        <v>278</v>
      </c>
      <c r="C19" s="9">
        <v>23.166666666666668</v>
      </c>
      <c r="D19" s="7">
        <v>978.89400000000001</v>
      </c>
      <c r="E19" s="7">
        <v>81.5745</v>
      </c>
      <c r="F19" s="7">
        <v>3521.201438848921</v>
      </c>
      <c r="G19" s="7">
        <v>233</v>
      </c>
      <c r="H19" s="9">
        <v>19.416666666666668</v>
      </c>
      <c r="I19" s="7">
        <v>746.98699999999997</v>
      </c>
      <c r="J19" s="7">
        <v>62.248916666666666</v>
      </c>
      <c r="K19" s="7">
        <v>3205.952789699571</v>
      </c>
      <c r="L19" s="7">
        <v>204</v>
      </c>
      <c r="M19" s="9">
        <v>17</v>
      </c>
      <c r="N19" s="7">
        <v>688.86599999999999</v>
      </c>
      <c r="O19" s="7">
        <v>57.405500000000004</v>
      </c>
      <c r="P19" s="7">
        <v>3376.794117647059</v>
      </c>
      <c r="Q19" s="37"/>
      <c r="R19" s="37"/>
    </row>
    <row r="20" spans="1:18" x14ac:dyDescent="0.2">
      <c r="A20" s="8" t="s">
        <v>10</v>
      </c>
    </row>
  </sheetData>
  <mergeCells count="4">
    <mergeCell ref="A2:A3"/>
    <mergeCell ref="B2:F2"/>
    <mergeCell ref="G2:K2"/>
    <mergeCell ref="L2:P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T21"/>
  <sheetViews>
    <sheetView workbookViewId="0">
      <selection activeCell="P40" sqref="P40"/>
    </sheetView>
  </sheetViews>
  <sheetFormatPr defaultRowHeight="12" x14ac:dyDescent="0.2"/>
  <cols>
    <col min="1" max="1" width="26.140625" style="1" customWidth="1"/>
    <col min="2" max="5" width="9.140625" style="1" customWidth="1"/>
    <col min="6" max="6" width="9.5703125" style="1" customWidth="1"/>
    <col min="7" max="10" width="9.140625" style="1" customWidth="1"/>
    <col min="11" max="11" width="9.85546875" style="1" customWidth="1"/>
    <col min="12" max="15" width="9.140625" style="1" customWidth="1"/>
    <col min="16" max="16" width="9.85546875" style="1" customWidth="1"/>
    <col min="17" max="20" width="9.140625" style="1"/>
    <col min="21" max="21" width="9.5703125" style="1" customWidth="1"/>
    <col min="22" max="25" width="9.140625" style="1"/>
    <col min="26" max="26" width="9.85546875" style="1" customWidth="1"/>
    <col min="27" max="30" width="9.140625" style="1"/>
    <col min="31" max="31" width="9.7109375" style="1" customWidth="1"/>
    <col min="32" max="35" width="9.140625" style="1"/>
    <col min="36" max="36" width="10.140625" style="1" customWidth="1"/>
    <col min="37" max="40" width="9.140625" style="1"/>
    <col min="41" max="41" width="9.85546875" style="1" customWidth="1"/>
    <col min="42" max="45" width="9.140625" style="1"/>
    <col min="46" max="46" width="9.7109375" style="1" customWidth="1"/>
    <col min="47" max="16384" width="9.140625" style="1"/>
  </cols>
  <sheetData>
    <row r="1" spans="1:46" ht="15.75" x14ac:dyDescent="0.25">
      <c r="A1" s="3" t="s">
        <v>42</v>
      </c>
    </row>
    <row r="2" spans="1:46" s="2" customFormat="1" ht="16.5" customHeight="1" x14ac:dyDescent="0.25">
      <c r="A2" s="24" t="s">
        <v>0</v>
      </c>
      <c r="B2" s="23" t="s">
        <v>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40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 t="s">
        <v>41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16.5" customHeight="1" x14ac:dyDescent="0.2">
      <c r="A3" s="31"/>
      <c r="B3" s="26" t="s">
        <v>37</v>
      </c>
      <c r="C3" s="33"/>
      <c r="D3" s="33"/>
      <c r="E3" s="33"/>
      <c r="F3" s="27"/>
      <c r="G3" s="26" t="s">
        <v>38</v>
      </c>
      <c r="H3" s="33"/>
      <c r="I3" s="33"/>
      <c r="J3" s="33"/>
      <c r="K3" s="27"/>
      <c r="L3" s="26" t="s">
        <v>39</v>
      </c>
      <c r="M3" s="33"/>
      <c r="N3" s="33"/>
      <c r="O3" s="33"/>
      <c r="P3" s="27"/>
      <c r="Q3" s="26" t="s">
        <v>37</v>
      </c>
      <c r="R3" s="33"/>
      <c r="S3" s="33"/>
      <c r="T3" s="33"/>
      <c r="U3" s="27"/>
      <c r="V3" s="26" t="s">
        <v>38</v>
      </c>
      <c r="W3" s="33"/>
      <c r="X3" s="33"/>
      <c r="Y3" s="33"/>
      <c r="Z3" s="27"/>
      <c r="AA3" s="26" t="s">
        <v>39</v>
      </c>
      <c r="AB3" s="33"/>
      <c r="AC3" s="33"/>
      <c r="AD3" s="33"/>
      <c r="AE3" s="27"/>
      <c r="AF3" s="26" t="s">
        <v>37</v>
      </c>
      <c r="AG3" s="33"/>
      <c r="AH3" s="33"/>
      <c r="AI3" s="33"/>
      <c r="AJ3" s="27"/>
      <c r="AK3" s="26" t="s">
        <v>38</v>
      </c>
      <c r="AL3" s="33"/>
      <c r="AM3" s="33"/>
      <c r="AN3" s="33"/>
      <c r="AO3" s="27"/>
      <c r="AP3" s="26" t="s">
        <v>39</v>
      </c>
      <c r="AQ3" s="33"/>
      <c r="AR3" s="33"/>
      <c r="AS3" s="33"/>
      <c r="AT3" s="27"/>
    </row>
    <row r="4" spans="1:46" ht="16.5" customHeight="1" x14ac:dyDescent="0.2">
      <c r="A4" s="25"/>
      <c r="B4" s="21" t="s">
        <v>22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1" t="s">
        <v>22</v>
      </c>
      <c r="M4" s="21" t="s">
        <v>23</v>
      </c>
      <c r="N4" s="21" t="s">
        <v>24</v>
      </c>
      <c r="O4" s="21" t="s">
        <v>25</v>
      </c>
      <c r="P4" s="21" t="s">
        <v>26</v>
      </c>
      <c r="Q4" s="21" t="s">
        <v>22</v>
      </c>
      <c r="R4" s="21" t="s">
        <v>23</v>
      </c>
      <c r="S4" s="21" t="s">
        <v>24</v>
      </c>
      <c r="T4" s="21" t="s">
        <v>25</v>
      </c>
      <c r="U4" s="21" t="s">
        <v>26</v>
      </c>
      <c r="V4" s="21" t="s">
        <v>22</v>
      </c>
      <c r="W4" s="21" t="s">
        <v>23</v>
      </c>
      <c r="X4" s="21" t="s">
        <v>24</v>
      </c>
      <c r="Y4" s="21" t="s">
        <v>25</v>
      </c>
      <c r="Z4" s="21" t="s">
        <v>26</v>
      </c>
      <c r="AA4" s="21" t="s">
        <v>22</v>
      </c>
      <c r="AB4" s="21" t="s">
        <v>23</v>
      </c>
      <c r="AC4" s="21" t="s">
        <v>24</v>
      </c>
      <c r="AD4" s="21" t="s">
        <v>25</v>
      </c>
      <c r="AE4" s="21" t="s">
        <v>26</v>
      </c>
      <c r="AF4" s="21" t="s">
        <v>22</v>
      </c>
      <c r="AG4" s="21" t="s">
        <v>23</v>
      </c>
      <c r="AH4" s="21" t="s">
        <v>24</v>
      </c>
      <c r="AI4" s="21" t="s">
        <v>25</v>
      </c>
      <c r="AJ4" s="21" t="s">
        <v>26</v>
      </c>
      <c r="AK4" s="21" t="s">
        <v>22</v>
      </c>
      <c r="AL4" s="21" t="s">
        <v>23</v>
      </c>
      <c r="AM4" s="21" t="s">
        <v>24</v>
      </c>
      <c r="AN4" s="21" t="s">
        <v>25</v>
      </c>
      <c r="AO4" s="21" t="s">
        <v>26</v>
      </c>
      <c r="AP4" s="21" t="s">
        <v>22</v>
      </c>
      <c r="AQ4" s="21" t="s">
        <v>23</v>
      </c>
      <c r="AR4" s="21" t="s">
        <v>24</v>
      </c>
      <c r="AS4" s="21" t="s">
        <v>25</v>
      </c>
      <c r="AT4" s="21" t="s">
        <v>26</v>
      </c>
    </row>
    <row r="5" spans="1:46" x14ac:dyDescent="0.2">
      <c r="A5" s="5" t="s">
        <v>47</v>
      </c>
      <c r="B5" s="22">
        <v>0</v>
      </c>
      <c r="C5" s="22">
        <v>0</v>
      </c>
      <c r="D5" s="22">
        <v>13</v>
      </c>
      <c r="E5" s="22">
        <v>5</v>
      </c>
      <c r="F5" s="22">
        <v>2</v>
      </c>
      <c r="G5" s="22">
        <v>0</v>
      </c>
      <c r="H5" s="22">
        <v>1</v>
      </c>
      <c r="I5" s="22">
        <v>42</v>
      </c>
      <c r="J5" s="22">
        <v>139</v>
      </c>
      <c r="K5" s="22">
        <v>37</v>
      </c>
      <c r="L5" s="22">
        <v>3</v>
      </c>
      <c r="M5" s="22">
        <v>8</v>
      </c>
      <c r="N5" s="22">
        <v>35</v>
      </c>
      <c r="O5" s="22">
        <v>25</v>
      </c>
      <c r="P5" s="22">
        <v>8</v>
      </c>
      <c r="Q5" s="22">
        <v>0</v>
      </c>
      <c r="R5" s="22">
        <v>1</v>
      </c>
      <c r="S5" s="22">
        <v>14</v>
      </c>
      <c r="T5" s="22">
        <v>7</v>
      </c>
      <c r="U5" s="22">
        <v>4</v>
      </c>
      <c r="V5" s="22">
        <v>0</v>
      </c>
      <c r="W5" s="22">
        <v>2</v>
      </c>
      <c r="X5" s="22">
        <v>34</v>
      </c>
      <c r="Y5" s="22">
        <v>145</v>
      </c>
      <c r="Z5" s="22">
        <v>47</v>
      </c>
      <c r="AA5" s="22">
        <v>2</v>
      </c>
      <c r="AB5" s="22">
        <v>8</v>
      </c>
      <c r="AC5" s="22">
        <v>37</v>
      </c>
      <c r="AD5" s="22">
        <v>27</v>
      </c>
      <c r="AE5" s="22">
        <v>8</v>
      </c>
      <c r="AF5" s="22">
        <v>0</v>
      </c>
      <c r="AG5" s="22">
        <v>2</v>
      </c>
      <c r="AH5" s="22">
        <v>14</v>
      </c>
      <c r="AI5" s="22">
        <v>7</v>
      </c>
      <c r="AJ5" s="22">
        <v>6</v>
      </c>
      <c r="AK5" s="22">
        <v>0</v>
      </c>
      <c r="AL5" s="22">
        <v>4</v>
      </c>
      <c r="AM5" s="22">
        <v>33</v>
      </c>
      <c r="AN5" s="22">
        <v>144</v>
      </c>
      <c r="AO5" s="22">
        <v>51</v>
      </c>
      <c r="AP5" s="22">
        <v>2</v>
      </c>
      <c r="AQ5" s="22">
        <v>7</v>
      </c>
      <c r="AR5" s="22">
        <v>38</v>
      </c>
      <c r="AS5" s="22">
        <v>26</v>
      </c>
      <c r="AT5" s="22">
        <v>10</v>
      </c>
    </row>
    <row r="6" spans="1:46" x14ac:dyDescent="0.2">
      <c r="A6" s="5" t="s">
        <v>48</v>
      </c>
      <c r="B6" s="22">
        <v>0</v>
      </c>
      <c r="C6" s="22">
        <v>1</v>
      </c>
      <c r="D6" s="22">
        <v>26</v>
      </c>
      <c r="E6" s="22">
        <v>15</v>
      </c>
      <c r="F6" s="22">
        <v>0</v>
      </c>
      <c r="G6" s="22">
        <v>2</v>
      </c>
      <c r="H6" s="22">
        <v>7</v>
      </c>
      <c r="I6" s="22">
        <v>137</v>
      </c>
      <c r="J6" s="22">
        <v>222</v>
      </c>
      <c r="K6" s="22">
        <v>42</v>
      </c>
      <c r="L6" s="22">
        <v>3</v>
      </c>
      <c r="M6" s="22">
        <v>8</v>
      </c>
      <c r="N6" s="22">
        <v>57</v>
      </c>
      <c r="O6" s="22">
        <v>32</v>
      </c>
      <c r="P6" s="22">
        <v>5</v>
      </c>
      <c r="Q6" s="22">
        <v>0</v>
      </c>
      <c r="R6" s="22">
        <v>1</v>
      </c>
      <c r="S6" s="22">
        <v>30</v>
      </c>
      <c r="T6" s="22">
        <v>18</v>
      </c>
      <c r="U6" s="22">
        <v>0</v>
      </c>
      <c r="V6" s="22">
        <v>2</v>
      </c>
      <c r="W6" s="22">
        <v>6</v>
      </c>
      <c r="X6" s="22">
        <v>144</v>
      </c>
      <c r="Y6" s="22">
        <v>244</v>
      </c>
      <c r="Z6" s="22">
        <v>54</v>
      </c>
      <c r="AA6" s="22">
        <v>2</v>
      </c>
      <c r="AB6" s="22">
        <v>8</v>
      </c>
      <c r="AC6" s="22">
        <v>54</v>
      </c>
      <c r="AD6" s="22">
        <v>33</v>
      </c>
      <c r="AE6" s="22">
        <v>9</v>
      </c>
      <c r="AF6" s="22">
        <v>0</v>
      </c>
      <c r="AG6" s="22">
        <v>1</v>
      </c>
      <c r="AH6" s="22">
        <v>31</v>
      </c>
      <c r="AI6" s="22">
        <v>22</v>
      </c>
      <c r="AJ6" s="22">
        <v>1</v>
      </c>
      <c r="AK6" s="22">
        <v>3</v>
      </c>
      <c r="AL6" s="22">
        <v>7</v>
      </c>
      <c r="AM6" s="22">
        <v>168</v>
      </c>
      <c r="AN6" s="22">
        <v>276</v>
      </c>
      <c r="AO6" s="22">
        <v>63</v>
      </c>
      <c r="AP6" s="22">
        <v>3</v>
      </c>
      <c r="AQ6" s="22">
        <v>9</v>
      </c>
      <c r="AR6" s="22">
        <v>59</v>
      </c>
      <c r="AS6" s="22">
        <v>31</v>
      </c>
      <c r="AT6" s="22">
        <v>12</v>
      </c>
    </row>
    <row r="7" spans="1:46" x14ac:dyDescent="0.2">
      <c r="A7" s="5" t="s">
        <v>49</v>
      </c>
      <c r="B7" s="22">
        <v>0</v>
      </c>
      <c r="C7" s="22">
        <v>0</v>
      </c>
      <c r="D7" s="22">
        <v>5</v>
      </c>
      <c r="E7" s="22">
        <v>2</v>
      </c>
      <c r="F7" s="22">
        <v>0</v>
      </c>
      <c r="G7" s="22">
        <v>0</v>
      </c>
      <c r="H7" s="22">
        <v>1</v>
      </c>
      <c r="I7" s="22">
        <v>15</v>
      </c>
      <c r="J7" s="22">
        <v>21</v>
      </c>
      <c r="K7" s="22">
        <v>5</v>
      </c>
      <c r="L7" s="22">
        <v>0</v>
      </c>
      <c r="M7" s="22">
        <v>2</v>
      </c>
      <c r="N7" s="22">
        <v>7</v>
      </c>
      <c r="O7" s="22">
        <v>3</v>
      </c>
      <c r="P7" s="22">
        <v>1</v>
      </c>
      <c r="Q7" s="22">
        <v>0</v>
      </c>
      <c r="R7" s="22">
        <v>0</v>
      </c>
      <c r="S7" s="22">
        <v>4</v>
      </c>
      <c r="T7" s="22">
        <v>2</v>
      </c>
      <c r="U7" s="22">
        <v>0</v>
      </c>
      <c r="V7" s="22">
        <v>0</v>
      </c>
      <c r="W7" s="22">
        <v>2</v>
      </c>
      <c r="X7" s="22">
        <v>18</v>
      </c>
      <c r="Y7" s="22">
        <v>32</v>
      </c>
      <c r="Z7" s="22">
        <v>5</v>
      </c>
      <c r="AA7" s="22">
        <v>0</v>
      </c>
      <c r="AB7" s="22">
        <v>0</v>
      </c>
      <c r="AC7" s="22">
        <v>9</v>
      </c>
      <c r="AD7" s="22">
        <v>3</v>
      </c>
      <c r="AE7" s="22">
        <v>1</v>
      </c>
      <c r="AF7" s="22">
        <v>0</v>
      </c>
      <c r="AG7" s="22">
        <v>0</v>
      </c>
      <c r="AH7" s="22">
        <v>3</v>
      </c>
      <c r="AI7" s="22">
        <v>3</v>
      </c>
      <c r="AJ7" s="22">
        <v>0</v>
      </c>
      <c r="AK7" s="22">
        <v>0</v>
      </c>
      <c r="AL7" s="22">
        <v>2</v>
      </c>
      <c r="AM7" s="22">
        <v>21</v>
      </c>
      <c r="AN7" s="22">
        <v>32</v>
      </c>
      <c r="AO7" s="22">
        <v>9</v>
      </c>
      <c r="AP7" s="22">
        <v>0</v>
      </c>
      <c r="AQ7" s="22">
        <v>0</v>
      </c>
      <c r="AR7" s="22">
        <v>9</v>
      </c>
      <c r="AS7" s="22">
        <v>2</v>
      </c>
      <c r="AT7" s="22">
        <v>1</v>
      </c>
    </row>
    <row r="8" spans="1:46" x14ac:dyDescent="0.2">
      <c r="A8" s="5" t="s">
        <v>50</v>
      </c>
      <c r="B8" s="22">
        <v>0</v>
      </c>
      <c r="C8" s="22">
        <v>1</v>
      </c>
      <c r="D8" s="22">
        <v>74</v>
      </c>
      <c r="E8" s="22">
        <v>22</v>
      </c>
      <c r="F8" s="22">
        <v>3</v>
      </c>
      <c r="G8" s="22">
        <v>11</v>
      </c>
      <c r="H8" s="22">
        <v>22</v>
      </c>
      <c r="I8" s="22">
        <v>392</v>
      </c>
      <c r="J8" s="22">
        <v>787</v>
      </c>
      <c r="K8" s="22">
        <v>202</v>
      </c>
      <c r="L8" s="22">
        <v>8</v>
      </c>
      <c r="M8" s="22">
        <v>36</v>
      </c>
      <c r="N8" s="22">
        <v>182</v>
      </c>
      <c r="O8" s="22">
        <v>154</v>
      </c>
      <c r="P8" s="22">
        <v>56</v>
      </c>
      <c r="Q8" s="22">
        <v>0</v>
      </c>
      <c r="R8" s="22">
        <v>1</v>
      </c>
      <c r="S8" s="22">
        <v>73</v>
      </c>
      <c r="T8" s="22">
        <v>23</v>
      </c>
      <c r="U8" s="22">
        <v>5</v>
      </c>
      <c r="V8" s="22">
        <v>16</v>
      </c>
      <c r="W8" s="22">
        <v>28</v>
      </c>
      <c r="X8" s="22">
        <v>405</v>
      </c>
      <c r="Y8" s="22">
        <v>827</v>
      </c>
      <c r="Z8" s="22">
        <v>245</v>
      </c>
      <c r="AA8" s="22">
        <v>6</v>
      </c>
      <c r="AB8" s="22">
        <v>33</v>
      </c>
      <c r="AC8" s="22">
        <v>187</v>
      </c>
      <c r="AD8" s="22">
        <v>147</v>
      </c>
      <c r="AE8" s="22">
        <v>53</v>
      </c>
      <c r="AF8" s="22">
        <v>0</v>
      </c>
      <c r="AG8" s="22">
        <v>1</v>
      </c>
      <c r="AH8" s="22">
        <v>89</v>
      </c>
      <c r="AI8" s="22">
        <v>25</v>
      </c>
      <c r="AJ8" s="22">
        <v>6</v>
      </c>
      <c r="AK8" s="22">
        <v>13</v>
      </c>
      <c r="AL8" s="22">
        <v>25</v>
      </c>
      <c r="AM8" s="22">
        <v>427</v>
      </c>
      <c r="AN8" s="22">
        <v>856</v>
      </c>
      <c r="AO8" s="22">
        <v>281</v>
      </c>
      <c r="AP8" s="22">
        <v>3</v>
      </c>
      <c r="AQ8" s="22">
        <v>34</v>
      </c>
      <c r="AR8" s="22">
        <v>184</v>
      </c>
      <c r="AS8" s="22">
        <v>137</v>
      </c>
      <c r="AT8" s="22">
        <v>58</v>
      </c>
    </row>
    <row r="9" spans="1:46" x14ac:dyDescent="0.2">
      <c r="A9" s="5" t="s">
        <v>51</v>
      </c>
      <c r="B9" s="22">
        <v>0</v>
      </c>
      <c r="C9" s="22">
        <v>3</v>
      </c>
      <c r="D9" s="22">
        <v>17</v>
      </c>
      <c r="E9" s="22">
        <v>6</v>
      </c>
      <c r="F9" s="22">
        <v>1</v>
      </c>
      <c r="G9" s="22">
        <v>2</v>
      </c>
      <c r="H9" s="22">
        <v>3</v>
      </c>
      <c r="I9" s="22">
        <v>55</v>
      </c>
      <c r="J9" s="22">
        <v>88</v>
      </c>
      <c r="K9" s="22">
        <v>24</v>
      </c>
      <c r="L9" s="22">
        <v>1</v>
      </c>
      <c r="M9" s="22">
        <v>11</v>
      </c>
      <c r="N9" s="22">
        <v>38</v>
      </c>
      <c r="O9" s="22">
        <v>21</v>
      </c>
      <c r="P9" s="22">
        <v>9</v>
      </c>
      <c r="Q9" s="22">
        <v>0</v>
      </c>
      <c r="R9" s="22">
        <v>2</v>
      </c>
      <c r="S9" s="22">
        <v>20</v>
      </c>
      <c r="T9" s="22">
        <v>8</v>
      </c>
      <c r="U9" s="22">
        <v>2</v>
      </c>
      <c r="V9" s="22">
        <v>2</v>
      </c>
      <c r="W9" s="22">
        <v>0</v>
      </c>
      <c r="X9" s="22">
        <v>55</v>
      </c>
      <c r="Y9" s="22">
        <v>92</v>
      </c>
      <c r="Z9" s="22">
        <v>22</v>
      </c>
      <c r="AA9" s="22">
        <v>1</v>
      </c>
      <c r="AB9" s="22">
        <v>12</v>
      </c>
      <c r="AC9" s="22">
        <v>37</v>
      </c>
      <c r="AD9" s="22">
        <v>21</v>
      </c>
      <c r="AE9" s="22">
        <v>9</v>
      </c>
      <c r="AF9" s="22">
        <v>0</v>
      </c>
      <c r="AG9" s="22">
        <v>0</v>
      </c>
      <c r="AH9" s="22">
        <v>21</v>
      </c>
      <c r="AI9" s="22">
        <v>10</v>
      </c>
      <c r="AJ9" s="22">
        <v>4</v>
      </c>
      <c r="AK9" s="22">
        <v>0</v>
      </c>
      <c r="AL9" s="22">
        <v>2</v>
      </c>
      <c r="AM9" s="22">
        <v>60</v>
      </c>
      <c r="AN9" s="22">
        <v>107</v>
      </c>
      <c r="AO9" s="22">
        <v>23</v>
      </c>
      <c r="AP9" s="22">
        <v>3</v>
      </c>
      <c r="AQ9" s="22">
        <v>13</v>
      </c>
      <c r="AR9" s="22">
        <v>40</v>
      </c>
      <c r="AS9" s="22">
        <v>23</v>
      </c>
      <c r="AT9" s="22">
        <v>11</v>
      </c>
    </row>
    <row r="10" spans="1:46" x14ac:dyDescent="0.2">
      <c r="A10" s="5" t="s">
        <v>52</v>
      </c>
      <c r="B10" s="22">
        <v>0</v>
      </c>
      <c r="C10" s="22">
        <v>0</v>
      </c>
      <c r="D10" s="22">
        <v>4</v>
      </c>
      <c r="E10" s="22">
        <v>3</v>
      </c>
      <c r="F10" s="22">
        <v>0</v>
      </c>
      <c r="G10" s="22">
        <v>1</v>
      </c>
      <c r="H10" s="22">
        <v>1</v>
      </c>
      <c r="I10" s="22">
        <v>16</v>
      </c>
      <c r="J10" s="22">
        <v>31</v>
      </c>
      <c r="K10" s="22">
        <v>4</v>
      </c>
      <c r="L10" s="22">
        <v>0</v>
      </c>
      <c r="M10" s="22">
        <v>3</v>
      </c>
      <c r="N10" s="22">
        <v>11</v>
      </c>
      <c r="O10" s="22">
        <v>3</v>
      </c>
      <c r="P10" s="22">
        <v>3</v>
      </c>
      <c r="Q10" s="22">
        <v>0</v>
      </c>
      <c r="R10" s="22">
        <v>0</v>
      </c>
      <c r="S10" s="22">
        <v>4</v>
      </c>
      <c r="T10" s="22">
        <v>4</v>
      </c>
      <c r="U10" s="22">
        <v>0</v>
      </c>
      <c r="V10" s="22">
        <v>0</v>
      </c>
      <c r="W10" s="22">
        <v>1</v>
      </c>
      <c r="X10" s="22">
        <v>14</v>
      </c>
      <c r="Y10" s="22">
        <v>32</v>
      </c>
      <c r="Z10" s="22">
        <v>5</v>
      </c>
      <c r="AA10" s="22">
        <v>0</v>
      </c>
      <c r="AB10" s="22">
        <v>3</v>
      </c>
      <c r="AC10" s="22">
        <v>10</v>
      </c>
      <c r="AD10" s="22">
        <v>5</v>
      </c>
      <c r="AE10" s="22">
        <v>3</v>
      </c>
      <c r="AF10" s="22">
        <v>0</v>
      </c>
      <c r="AG10" s="22">
        <v>0</v>
      </c>
      <c r="AH10" s="22">
        <v>2</v>
      </c>
      <c r="AI10" s="22">
        <v>5</v>
      </c>
      <c r="AJ10" s="22">
        <v>0</v>
      </c>
      <c r="AK10" s="22">
        <v>1</v>
      </c>
      <c r="AL10" s="22">
        <v>1</v>
      </c>
      <c r="AM10" s="22">
        <v>13</v>
      </c>
      <c r="AN10" s="22">
        <v>33</v>
      </c>
      <c r="AO10" s="22">
        <v>8</v>
      </c>
      <c r="AP10" s="22">
        <v>0</v>
      </c>
      <c r="AQ10" s="22">
        <v>4</v>
      </c>
      <c r="AR10" s="22">
        <v>12</v>
      </c>
      <c r="AS10" s="22">
        <v>6</v>
      </c>
      <c r="AT10" s="22">
        <v>3</v>
      </c>
    </row>
    <row r="11" spans="1:46" x14ac:dyDescent="0.2">
      <c r="A11" s="5" t="s">
        <v>53</v>
      </c>
      <c r="B11" s="22">
        <v>0</v>
      </c>
      <c r="C11" s="22">
        <v>0</v>
      </c>
      <c r="D11" s="22">
        <v>9</v>
      </c>
      <c r="E11" s="22">
        <v>4</v>
      </c>
      <c r="F11" s="22">
        <v>0</v>
      </c>
      <c r="G11" s="22">
        <v>0</v>
      </c>
      <c r="H11" s="22">
        <v>6</v>
      </c>
      <c r="I11" s="22">
        <v>45</v>
      </c>
      <c r="J11" s="22">
        <v>58</v>
      </c>
      <c r="K11" s="22">
        <v>18</v>
      </c>
      <c r="L11" s="22">
        <v>2</v>
      </c>
      <c r="M11" s="22">
        <v>6</v>
      </c>
      <c r="N11" s="22">
        <v>29</v>
      </c>
      <c r="O11" s="22">
        <v>15</v>
      </c>
      <c r="P11" s="22">
        <v>7</v>
      </c>
      <c r="Q11" s="22">
        <v>0</v>
      </c>
      <c r="R11" s="22">
        <v>0</v>
      </c>
      <c r="S11" s="22">
        <v>7</v>
      </c>
      <c r="T11" s="22">
        <v>6</v>
      </c>
      <c r="U11" s="22">
        <v>0</v>
      </c>
      <c r="V11" s="22">
        <v>1</v>
      </c>
      <c r="W11" s="22">
        <v>6</v>
      </c>
      <c r="X11" s="22">
        <v>51</v>
      </c>
      <c r="Y11" s="22">
        <v>58</v>
      </c>
      <c r="Z11" s="22">
        <v>25</v>
      </c>
      <c r="AA11" s="22">
        <v>2</v>
      </c>
      <c r="AB11" s="22">
        <v>6</v>
      </c>
      <c r="AC11" s="22">
        <v>31</v>
      </c>
      <c r="AD11" s="22">
        <v>15</v>
      </c>
      <c r="AE11" s="22">
        <v>9</v>
      </c>
      <c r="AF11" s="22">
        <v>0</v>
      </c>
      <c r="AG11" s="22">
        <v>1</v>
      </c>
      <c r="AH11" s="22">
        <v>7</v>
      </c>
      <c r="AI11" s="22">
        <v>7</v>
      </c>
      <c r="AJ11" s="22">
        <v>0</v>
      </c>
      <c r="AK11" s="22">
        <v>0</v>
      </c>
      <c r="AL11" s="22">
        <v>7</v>
      </c>
      <c r="AM11" s="22">
        <v>47</v>
      </c>
      <c r="AN11" s="22">
        <v>72</v>
      </c>
      <c r="AO11" s="22">
        <v>26</v>
      </c>
      <c r="AP11" s="22">
        <v>2</v>
      </c>
      <c r="AQ11" s="22">
        <v>8</v>
      </c>
      <c r="AR11" s="22">
        <v>28</v>
      </c>
      <c r="AS11" s="22">
        <v>15</v>
      </c>
      <c r="AT11" s="22">
        <v>12</v>
      </c>
    </row>
    <row r="12" spans="1:46" x14ac:dyDescent="0.2">
      <c r="A12" s="5" t="s">
        <v>54</v>
      </c>
      <c r="B12" s="22">
        <v>0</v>
      </c>
      <c r="C12" s="22">
        <v>1</v>
      </c>
      <c r="D12" s="22">
        <v>15</v>
      </c>
      <c r="E12" s="22">
        <v>3</v>
      </c>
      <c r="F12" s="22">
        <v>0</v>
      </c>
      <c r="G12" s="22">
        <v>1</v>
      </c>
      <c r="H12" s="22">
        <v>1</v>
      </c>
      <c r="I12" s="22">
        <v>82</v>
      </c>
      <c r="J12" s="22">
        <v>148</v>
      </c>
      <c r="K12" s="22">
        <v>28</v>
      </c>
      <c r="L12" s="22">
        <v>4</v>
      </c>
      <c r="M12" s="22">
        <v>8</v>
      </c>
      <c r="N12" s="22">
        <v>128</v>
      </c>
      <c r="O12" s="22">
        <v>18</v>
      </c>
      <c r="P12" s="22">
        <v>5</v>
      </c>
      <c r="Q12" s="22">
        <v>0</v>
      </c>
      <c r="R12" s="22">
        <v>1</v>
      </c>
      <c r="S12" s="22">
        <v>12</v>
      </c>
      <c r="T12" s="22">
        <v>4</v>
      </c>
      <c r="U12" s="22">
        <v>1</v>
      </c>
      <c r="V12" s="22">
        <v>0</v>
      </c>
      <c r="W12" s="22">
        <v>0</v>
      </c>
      <c r="X12" s="22">
        <v>93</v>
      </c>
      <c r="Y12" s="22">
        <v>154</v>
      </c>
      <c r="Z12" s="22">
        <v>34</v>
      </c>
      <c r="AA12" s="22">
        <v>4</v>
      </c>
      <c r="AB12" s="22">
        <v>8</v>
      </c>
      <c r="AC12" s="22">
        <v>126</v>
      </c>
      <c r="AD12" s="22">
        <v>25</v>
      </c>
      <c r="AE12" s="22">
        <v>4</v>
      </c>
      <c r="AF12" s="22">
        <v>0</v>
      </c>
      <c r="AG12" s="22">
        <v>1</v>
      </c>
      <c r="AH12" s="22">
        <v>15</v>
      </c>
      <c r="AI12" s="22">
        <v>2</v>
      </c>
      <c r="AJ12" s="22">
        <v>2</v>
      </c>
      <c r="AK12" s="22">
        <v>0</v>
      </c>
      <c r="AL12" s="22">
        <v>0</v>
      </c>
      <c r="AM12" s="22">
        <v>86</v>
      </c>
      <c r="AN12" s="22">
        <v>169</v>
      </c>
      <c r="AO12" s="22">
        <v>35</v>
      </c>
      <c r="AP12" s="22">
        <v>3</v>
      </c>
      <c r="AQ12" s="22">
        <v>11</v>
      </c>
      <c r="AR12" s="22">
        <v>129</v>
      </c>
      <c r="AS12" s="22">
        <v>26</v>
      </c>
      <c r="AT12" s="22">
        <v>4</v>
      </c>
    </row>
    <row r="13" spans="1:46" x14ac:dyDescent="0.2">
      <c r="A13" s="5" t="s">
        <v>55</v>
      </c>
      <c r="B13" s="22">
        <v>0</v>
      </c>
      <c r="C13" s="22">
        <v>1</v>
      </c>
      <c r="D13" s="22">
        <v>25</v>
      </c>
      <c r="E13" s="22">
        <v>16</v>
      </c>
      <c r="F13" s="22">
        <v>2</v>
      </c>
      <c r="G13" s="22">
        <v>0</v>
      </c>
      <c r="H13" s="22">
        <v>3</v>
      </c>
      <c r="I13" s="22">
        <v>129</v>
      </c>
      <c r="J13" s="22">
        <v>186</v>
      </c>
      <c r="K13" s="22">
        <v>52</v>
      </c>
      <c r="L13" s="22">
        <v>2</v>
      </c>
      <c r="M13" s="22">
        <v>19</v>
      </c>
      <c r="N13" s="22">
        <v>97</v>
      </c>
      <c r="O13" s="22">
        <v>60</v>
      </c>
      <c r="P13" s="22">
        <v>14</v>
      </c>
      <c r="Q13" s="22">
        <v>0</v>
      </c>
      <c r="R13" s="22">
        <v>0</v>
      </c>
      <c r="S13" s="22">
        <v>29</v>
      </c>
      <c r="T13" s="22">
        <v>17</v>
      </c>
      <c r="U13" s="22">
        <v>2</v>
      </c>
      <c r="V13" s="22">
        <v>2</v>
      </c>
      <c r="W13" s="22">
        <v>4</v>
      </c>
      <c r="X13" s="22">
        <v>141</v>
      </c>
      <c r="Y13" s="22">
        <v>198</v>
      </c>
      <c r="Z13" s="22">
        <v>64</v>
      </c>
      <c r="AA13" s="22">
        <v>2</v>
      </c>
      <c r="AB13" s="22">
        <v>21</v>
      </c>
      <c r="AC13" s="22">
        <v>98</v>
      </c>
      <c r="AD13" s="22">
        <v>66</v>
      </c>
      <c r="AE13" s="22">
        <v>20</v>
      </c>
      <c r="AF13" s="22">
        <v>0</v>
      </c>
      <c r="AG13" s="22">
        <v>0</v>
      </c>
      <c r="AH13" s="22">
        <v>21</v>
      </c>
      <c r="AI13" s="22">
        <v>19</v>
      </c>
      <c r="AJ13" s="22">
        <v>4</v>
      </c>
      <c r="AK13" s="22">
        <v>2</v>
      </c>
      <c r="AL13" s="22">
        <v>8</v>
      </c>
      <c r="AM13" s="22">
        <v>147</v>
      </c>
      <c r="AN13" s="22">
        <v>213</v>
      </c>
      <c r="AO13" s="22">
        <v>74</v>
      </c>
      <c r="AP13" s="22">
        <v>6</v>
      </c>
      <c r="AQ13" s="22">
        <v>13</v>
      </c>
      <c r="AR13" s="22">
        <v>98</v>
      </c>
      <c r="AS13" s="22">
        <v>59</v>
      </c>
      <c r="AT13" s="22">
        <v>29</v>
      </c>
    </row>
    <row r="14" spans="1:46" x14ac:dyDescent="0.2">
      <c r="A14" s="5" t="s">
        <v>56</v>
      </c>
      <c r="B14" s="22">
        <v>0</v>
      </c>
      <c r="C14" s="22">
        <v>0</v>
      </c>
      <c r="D14" s="22">
        <v>2</v>
      </c>
      <c r="E14" s="22">
        <v>3</v>
      </c>
      <c r="F14" s="22">
        <v>0</v>
      </c>
      <c r="G14" s="22">
        <v>2</v>
      </c>
      <c r="H14" s="22">
        <v>1</v>
      </c>
      <c r="I14" s="22">
        <v>30</v>
      </c>
      <c r="J14" s="22">
        <v>56</v>
      </c>
      <c r="K14" s="22">
        <v>15</v>
      </c>
      <c r="L14" s="22">
        <v>1</v>
      </c>
      <c r="M14" s="22">
        <v>3</v>
      </c>
      <c r="N14" s="22">
        <v>14</v>
      </c>
      <c r="O14" s="22">
        <v>16</v>
      </c>
      <c r="P14" s="22">
        <v>3</v>
      </c>
      <c r="Q14" s="22">
        <v>0</v>
      </c>
      <c r="R14" s="22">
        <v>0</v>
      </c>
      <c r="S14" s="22">
        <v>2</v>
      </c>
      <c r="T14" s="22">
        <v>4</v>
      </c>
      <c r="U14" s="22">
        <v>0</v>
      </c>
      <c r="V14" s="22">
        <v>0</v>
      </c>
      <c r="W14" s="22">
        <v>6</v>
      </c>
      <c r="X14" s="22">
        <v>29</v>
      </c>
      <c r="Y14" s="22">
        <v>54</v>
      </c>
      <c r="Z14" s="22">
        <v>15</v>
      </c>
      <c r="AA14" s="22">
        <v>1</v>
      </c>
      <c r="AB14" s="22">
        <v>2</v>
      </c>
      <c r="AC14" s="22">
        <v>11</v>
      </c>
      <c r="AD14" s="22">
        <v>17</v>
      </c>
      <c r="AE14" s="22">
        <v>4</v>
      </c>
      <c r="AF14" s="22">
        <v>0</v>
      </c>
      <c r="AG14" s="22">
        <v>0</v>
      </c>
      <c r="AH14" s="22">
        <v>3</v>
      </c>
      <c r="AI14" s="22">
        <v>4</v>
      </c>
      <c r="AJ14" s="22">
        <v>0</v>
      </c>
      <c r="AK14" s="22">
        <v>0</v>
      </c>
      <c r="AL14" s="22">
        <v>6</v>
      </c>
      <c r="AM14" s="22">
        <v>31</v>
      </c>
      <c r="AN14" s="22">
        <v>49</v>
      </c>
      <c r="AO14" s="22">
        <v>17</v>
      </c>
      <c r="AP14" s="22">
        <v>2</v>
      </c>
      <c r="AQ14" s="22">
        <v>2</v>
      </c>
      <c r="AR14" s="22">
        <v>11</v>
      </c>
      <c r="AS14" s="22">
        <v>19</v>
      </c>
      <c r="AT14" s="22">
        <v>5</v>
      </c>
    </row>
    <row r="15" spans="1:46" x14ac:dyDescent="0.2">
      <c r="A15" s="5" t="s">
        <v>57</v>
      </c>
      <c r="B15" s="22">
        <v>0</v>
      </c>
      <c r="C15" s="22">
        <v>2</v>
      </c>
      <c r="D15" s="22">
        <v>8</v>
      </c>
      <c r="E15" s="22">
        <v>4</v>
      </c>
      <c r="F15" s="22">
        <v>1</v>
      </c>
      <c r="G15" s="22">
        <v>0</v>
      </c>
      <c r="H15" s="22">
        <v>1</v>
      </c>
      <c r="I15" s="22">
        <v>55</v>
      </c>
      <c r="J15" s="22">
        <v>82</v>
      </c>
      <c r="K15" s="22">
        <v>23</v>
      </c>
      <c r="L15" s="22">
        <v>3</v>
      </c>
      <c r="M15" s="22">
        <v>12</v>
      </c>
      <c r="N15" s="22">
        <v>18</v>
      </c>
      <c r="O15" s="22">
        <v>16</v>
      </c>
      <c r="P15" s="22">
        <v>9</v>
      </c>
      <c r="Q15" s="22">
        <v>1</v>
      </c>
      <c r="R15" s="22">
        <v>2</v>
      </c>
      <c r="S15" s="22">
        <v>9</v>
      </c>
      <c r="T15" s="22">
        <v>4</v>
      </c>
      <c r="U15" s="22">
        <v>1</v>
      </c>
      <c r="V15" s="22">
        <v>0</v>
      </c>
      <c r="W15" s="22">
        <v>1</v>
      </c>
      <c r="X15" s="22">
        <v>51</v>
      </c>
      <c r="Y15" s="22">
        <v>86</v>
      </c>
      <c r="Z15" s="22">
        <v>26</v>
      </c>
      <c r="AA15" s="22">
        <v>4</v>
      </c>
      <c r="AB15" s="22">
        <v>9</v>
      </c>
      <c r="AC15" s="22">
        <v>20</v>
      </c>
      <c r="AD15" s="22">
        <v>19</v>
      </c>
      <c r="AE15" s="22">
        <v>11</v>
      </c>
      <c r="AF15" s="22">
        <v>1</v>
      </c>
      <c r="AG15" s="22">
        <v>0</v>
      </c>
      <c r="AH15" s="22">
        <v>9</v>
      </c>
      <c r="AI15" s="22">
        <v>7</v>
      </c>
      <c r="AJ15" s="22">
        <v>1</v>
      </c>
      <c r="AK15" s="22">
        <v>2</v>
      </c>
      <c r="AL15" s="22">
        <v>3</v>
      </c>
      <c r="AM15" s="22">
        <v>47</v>
      </c>
      <c r="AN15" s="22">
        <v>96</v>
      </c>
      <c r="AO15" s="22">
        <v>31</v>
      </c>
      <c r="AP15" s="22">
        <v>2</v>
      </c>
      <c r="AQ15" s="22">
        <v>8</v>
      </c>
      <c r="AR15" s="22">
        <v>21</v>
      </c>
      <c r="AS15" s="22">
        <v>18</v>
      </c>
      <c r="AT15" s="22">
        <v>13</v>
      </c>
    </row>
    <row r="16" spans="1:46" x14ac:dyDescent="0.2">
      <c r="A16" s="5" t="s">
        <v>58</v>
      </c>
      <c r="B16" s="22">
        <v>0</v>
      </c>
      <c r="C16" s="22">
        <v>2</v>
      </c>
      <c r="D16" s="22">
        <v>26</v>
      </c>
      <c r="E16" s="22">
        <v>18</v>
      </c>
      <c r="F16" s="22">
        <v>5</v>
      </c>
      <c r="G16" s="22">
        <v>5</v>
      </c>
      <c r="H16" s="22">
        <v>7</v>
      </c>
      <c r="I16" s="22">
        <v>130</v>
      </c>
      <c r="J16" s="22">
        <v>237</v>
      </c>
      <c r="K16" s="22">
        <v>70</v>
      </c>
      <c r="L16" s="22">
        <v>2</v>
      </c>
      <c r="M16" s="22">
        <v>8</v>
      </c>
      <c r="N16" s="22">
        <v>72</v>
      </c>
      <c r="O16" s="22">
        <v>66</v>
      </c>
      <c r="P16" s="22">
        <v>24</v>
      </c>
      <c r="Q16" s="22">
        <v>0</v>
      </c>
      <c r="R16" s="22">
        <v>1</v>
      </c>
      <c r="S16" s="22">
        <v>30</v>
      </c>
      <c r="T16" s="22">
        <v>24</v>
      </c>
      <c r="U16" s="22">
        <v>8</v>
      </c>
      <c r="V16" s="22">
        <v>5</v>
      </c>
      <c r="W16" s="22">
        <v>8</v>
      </c>
      <c r="X16" s="22">
        <v>128</v>
      </c>
      <c r="Y16" s="22">
        <v>257</v>
      </c>
      <c r="Z16" s="22">
        <v>89</v>
      </c>
      <c r="AA16" s="22">
        <v>4</v>
      </c>
      <c r="AB16" s="22">
        <v>9</v>
      </c>
      <c r="AC16" s="22">
        <v>73</v>
      </c>
      <c r="AD16" s="22">
        <v>62</v>
      </c>
      <c r="AE16" s="22">
        <v>29</v>
      </c>
      <c r="AF16" s="22">
        <v>0</v>
      </c>
      <c r="AG16" s="22">
        <v>1</v>
      </c>
      <c r="AH16" s="22">
        <v>32</v>
      </c>
      <c r="AI16" s="22">
        <v>26</v>
      </c>
      <c r="AJ16" s="22">
        <v>12</v>
      </c>
      <c r="AK16" s="22">
        <v>7</v>
      </c>
      <c r="AL16" s="22">
        <v>9</v>
      </c>
      <c r="AM16" s="22">
        <v>132</v>
      </c>
      <c r="AN16" s="22">
        <v>278</v>
      </c>
      <c r="AO16" s="22">
        <v>98</v>
      </c>
      <c r="AP16" s="22">
        <v>3</v>
      </c>
      <c r="AQ16" s="22">
        <v>9</v>
      </c>
      <c r="AR16" s="22">
        <v>74</v>
      </c>
      <c r="AS16" s="22">
        <v>68</v>
      </c>
      <c r="AT16" s="22">
        <v>32</v>
      </c>
    </row>
    <row r="17" spans="1:46" x14ac:dyDescent="0.2">
      <c r="A17" s="5" t="s">
        <v>59</v>
      </c>
      <c r="B17" s="22">
        <v>0</v>
      </c>
      <c r="C17" s="22">
        <v>0</v>
      </c>
      <c r="D17" s="22">
        <v>8</v>
      </c>
      <c r="E17" s="22">
        <v>6</v>
      </c>
      <c r="F17" s="22">
        <v>0</v>
      </c>
      <c r="G17" s="22">
        <v>1</v>
      </c>
      <c r="H17" s="22">
        <v>0</v>
      </c>
      <c r="I17" s="22">
        <v>25</v>
      </c>
      <c r="J17" s="22">
        <v>48</v>
      </c>
      <c r="K17" s="22">
        <v>12</v>
      </c>
      <c r="L17" s="22">
        <v>1</v>
      </c>
      <c r="M17" s="22">
        <v>4</v>
      </c>
      <c r="N17" s="22">
        <v>13</v>
      </c>
      <c r="O17" s="22">
        <v>19</v>
      </c>
      <c r="P17" s="22">
        <v>7</v>
      </c>
      <c r="Q17" s="22">
        <v>0</v>
      </c>
      <c r="R17" s="22">
        <v>0</v>
      </c>
      <c r="S17" s="22">
        <v>8</v>
      </c>
      <c r="T17" s="22">
        <v>5</v>
      </c>
      <c r="U17" s="22">
        <v>0</v>
      </c>
      <c r="V17" s="22">
        <v>1</v>
      </c>
      <c r="W17" s="22">
        <v>0</v>
      </c>
      <c r="X17" s="22">
        <v>24</v>
      </c>
      <c r="Y17" s="22">
        <v>56</v>
      </c>
      <c r="Z17" s="22">
        <v>15</v>
      </c>
      <c r="AA17" s="22">
        <v>2</v>
      </c>
      <c r="AB17" s="22">
        <v>5</v>
      </c>
      <c r="AC17" s="22">
        <v>13</v>
      </c>
      <c r="AD17" s="22">
        <v>19</v>
      </c>
      <c r="AE17" s="22">
        <v>7</v>
      </c>
      <c r="AF17" s="22">
        <v>0</v>
      </c>
      <c r="AG17" s="22">
        <v>0</v>
      </c>
      <c r="AH17" s="22">
        <v>9</v>
      </c>
      <c r="AI17" s="22">
        <v>6</v>
      </c>
      <c r="AJ17" s="22">
        <v>1</v>
      </c>
      <c r="AK17" s="22">
        <v>2</v>
      </c>
      <c r="AL17" s="22">
        <v>0</v>
      </c>
      <c r="AM17" s="22">
        <v>25</v>
      </c>
      <c r="AN17" s="22">
        <v>58</v>
      </c>
      <c r="AO17" s="22">
        <v>20</v>
      </c>
      <c r="AP17" s="22">
        <v>2</v>
      </c>
      <c r="AQ17" s="22">
        <v>6</v>
      </c>
      <c r="AR17" s="22">
        <v>14</v>
      </c>
      <c r="AS17" s="22">
        <v>19</v>
      </c>
      <c r="AT17" s="22">
        <v>9</v>
      </c>
    </row>
    <row r="18" spans="1:46" x14ac:dyDescent="0.2">
      <c r="A18" s="5" t="s">
        <v>60</v>
      </c>
      <c r="B18" s="22">
        <v>0</v>
      </c>
      <c r="C18" s="22">
        <v>3</v>
      </c>
      <c r="D18" s="22">
        <v>57</v>
      </c>
      <c r="E18" s="22">
        <v>18</v>
      </c>
      <c r="F18" s="22">
        <v>1</v>
      </c>
      <c r="G18" s="22">
        <v>10</v>
      </c>
      <c r="H18" s="22">
        <v>8</v>
      </c>
      <c r="I18" s="22">
        <v>258</v>
      </c>
      <c r="J18" s="22">
        <v>445</v>
      </c>
      <c r="K18" s="22">
        <v>126</v>
      </c>
      <c r="L18" s="22">
        <v>3</v>
      </c>
      <c r="M18" s="22">
        <v>13</v>
      </c>
      <c r="N18" s="22">
        <v>94</v>
      </c>
      <c r="O18" s="22">
        <v>70</v>
      </c>
      <c r="P18" s="22">
        <v>15</v>
      </c>
      <c r="Q18" s="22">
        <v>1</v>
      </c>
      <c r="R18" s="22">
        <v>2</v>
      </c>
      <c r="S18" s="22">
        <v>57</v>
      </c>
      <c r="T18" s="22">
        <v>17</v>
      </c>
      <c r="U18" s="22">
        <v>1</v>
      </c>
      <c r="V18" s="22">
        <v>7</v>
      </c>
      <c r="W18" s="22">
        <v>13</v>
      </c>
      <c r="X18" s="22">
        <v>285</v>
      </c>
      <c r="Y18" s="22">
        <v>499</v>
      </c>
      <c r="Z18" s="22">
        <v>164</v>
      </c>
      <c r="AA18" s="22">
        <v>7</v>
      </c>
      <c r="AB18" s="22">
        <v>13</v>
      </c>
      <c r="AC18" s="22">
        <v>97</v>
      </c>
      <c r="AD18" s="22">
        <v>75</v>
      </c>
      <c r="AE18" s="22">
        <v>18</v>
      </c>
      <c r="AF18" s="22">
        <v>0</v>
      </c>
      <c r="AG18" s="22">
        <v>2</v>
      </c>
      <c r="AH18" s="22">
        <v>52</v>
      </c>
      <c r="AI18" s="22">
        <v>26</v>
      </c>
      <c r="AJ18" s="22">
        <v>1</v>
      </c>
      <c r="AK18" s="22">
        <v>7</v>
      </c>
      <c r="AL18" s="22">
        <v>14</v>
      </c>
      <c r="AM18" s="22">
        <v>311</v>
      </c>
      <c r="AN18" s="22">
        <v>556</v>
      </c>
      <c r="AO18" s="22">
        <v>205</v>
      </c>
      <c r="AP18" s="22">
        <v>10</v>
      </c>
      <c r="AQ18" s="22">
        <v>12</v>
      </c>
      <c r="AR18" s="22">
        <v>93</v>
      </c>
      <c r="AS18" s="22">
        <v>75</v>
      </c>
      <c r="AT18" s="22">
        <v>20</v>
      </c>
    </row>
    <row r="19" spans="1:46" x14ac:dyDescent="0.2">
      <c r="A19" s="5" t="s">
        <v>61</v>
      </c>
      <c r="B19" s="22">
        <v>0</v>
      </c>
      <c r="C19" s="22">
        <v>0</v>
      </c>
      <c r="D19" s="22">
        <v>16</v>
      </c>
      <c r="E19" s="22">
        <v>12</v>
      </c>
      <c r="F19" s="22">
        <v>3</v>
      </c>
      <c r="G19" s="22">
        <v>1</v>
      </c>
      <c r="H19" s="22">
        <v>7</v>
      </c>
      <c r="I19" s="22">
        <v>87</v>
      </c>
      <c r="J19" s="22">
        <v>133</v>
      </c>
      <c r="K19" s="22">
        <v>36</v>
      </c>
      <c r="L19" s="22">
        <v>5</v>
      </c>
      <c r="M19" s="22">
        <v>14</v>
      </c>
      <c r="N19" s="22">
        <v>58</v>
      </c>
      <c r="O19" s="22">
        <v>35</v>
      </c>
      <c r="P19" s="22">
        <v>15</v>
      </c>
      <c r="Q19" s="22">
        <v>0</v>
      </c>
      <c r="R19" s="22">
        <v>0</v>
      </c>
      <c r="S19" s="22">
        <v>16</v>
      </c>
      <c r="T19" s="22">
        <v>13</v>
      </c>
      <c r="U19" s="22">
        <v>4</v>
      </c>
      <c r="V19" s="22">
        <v>1</v>
      </c>
      <c r="W19" s="22">
        <v>8</v>
      </c>
      <c r="X19" s="22">
        <v>85</v>
      </c>
      <c r="Y19" s="22">
        <v>144</v>
      </c>
      <c r="Z19" s="22">
        <v>54</v>
      </c>
      <c r="AA19" s="22">
        <v>5</v>
      </c>
      <c r="AB19" s="22">
        <v>12</v>
      </c>
      <c r="AC19" s="22">
        <v>55</v>
      </c>
      <c r="AD19" s="22">
        <v>40</v>
      </c>
      <c r="AE19" s="22">
        <v>18</v>
      </c>
      <c r="AF19" s="22">
        <v>0</v>
      </c>
      <c r="AG19" s="22">
        <v>1</v>
      </c>
      <c r="AH19" s="22">
        <v>13</v>
      </c>
      <c r="AI19" s="22">
        <v>11</v>
      </c>
      <c r="AJ19" s="22">
        <v>5</v>
      </c>
      <c r="AK19" s="22">
        <v>1</v>
      </c>
      <c r="AL19" s="22">
        <v>8</v>
      </c>
      <c r="AM19" s="22">
        <v>81</v>
      </c>
      <c r="AN19" s="22">
        <v>157</v>
      </c>
      <c r="AO19" s="22">
        <v>63</v>
      </c>
      <c r="AP19" s="22">
        <v>4</v>
      </c>
      <c r="AQ19" s="22">
        <v>10</v>
      </c>
      <c r="AR19" s="22">
        <v>59</v>
      </c>
      <c r="AS19" s="22">
        <v>43</v>
      </c>
      <c r="AT19" s="22">
        <v>20</v>
      </c>
    </row>
    <row r="20" spans="1:46" x14ac:dyDescent="0.2">
      <c r="A20" s="5" t="s">
        <v>62</v>
      </c>
      <c r="B20" s="22">
        <v>0</v>
      </c>
      <c r="C20" s="22">
        <v>0</v>
      </c>
      <c r="D20" s="22">
        <v>6</v>
      </c>
      <c r="E20" s="22">
        <v>3</v>
      </c>
      <c r="F20" s="22">
        <v>1</v>
      </c>
      <c r="G20" s="22">
        <v>1</v>
      </c>
      <c r="H20" s="22">
        <v>0</v>
      </c>
      <c r="I20" s="22">
        <v>21</v>
      </c>
      <c r="J20" s="22">
        <v>27</v>
      </c>
      <c r="K20" s="22">
        <v>4</v>
      </c>
      <c r="L20" s="22">
        <v>1</v>
      </c>
      <c r="M20" s="22">
        <v>2</v>
      </c>
      <c r="N20" s="22">
        <v>19</v>
      </c>
      <c r="O20" s="22">
        <v>7</v>
      </c>
      <c r="P20" s="22">
        <v>1</v>
      </c>
      <c r="Q20" s="22">
        <v>0</v>
      </c>
      <c r="R20" s="22">
        <v>0</v>
      </c>
      <c r="S20" s="22">
        <v>6</v>
      </c>
      <c r="T20" s="22">
        <v>3</v>
      </c>
      <c r="U20" s="22">
        <v>0</v>
      </c>
      <c r="V20" s="22">
        <v>0</v>
      </c>
      <c r="W20" s="22">
        <v>1</v>
      </c>
      <c r="X20" s="22">
        <v>22</v>
      </c>
      <c r="Y20" s="22">
        <v>26</v>
      </c>
      <c r="Z20" s="22">
        <v>7</v>
      </c>
      <c r="AA20" s="22">
        <v>2</v>
      </c>
      <c r="AB20" s="22">
        <v>3</v>
      </c>
      <c r="AC20" s="22">
        <v>17</v>
      </c>
      <c r="AD20" s="22">
        <v>9</v>
      </c>
      <c r="AE20" s="22">
        <v>4</v>
      </c>
      <c r="AF20" s="22">
        <v>0</v>
      </c>
      <c r="AG20" s="22">
        <v>0</v>
      </c>
      <c r="AH20" s="22">
        <v>5</v>
      </c>
      <c r="AI20" s="22">
        <v>2</v>
      </c>
      <c r="AJ20" s="22">
        <v>0</v>
      </c>
      <c r="AK20" s="22">
        <v>1</v>
      </c>
      <c r="AL20" s="22">
        <v>1</v>
      </c>
      <c r="AM20" s="22">
        <v>26</v>
      </c>
      <c r="AN20" s="22">
        <v>34</v>
      </c>
      <c r="AO20" s="22">
        <v>7</v>
      </c>
      <c r="AP20" s="22">
        <v>0</v>
      </c>
      <c r="AQ20" s="22">
        <v>4</v>
      </c>
      <c r="AR20" s="22">
        <v>17</v>
      </c>
      <c r="AS20" s="22">
        <v>13</v>
      </c>
      <c r="AT20" s="22">
        <v>4</v>
      </c>
    </row>
    <row r="21" spans="1:46" x14ac:dyDescent="0.2">
      <c r="A21" s="8" t="s">
        <v>10</v>
      </c>
    </row>
  </sheetData>
  <mergeCells count="13">
    <mergeCell ref="A2:A4"/>
    <mergeCell ref="Q2:AE2"/>
    <mergeCell ref="Q3:U3"/>
    <mergeCell ref="V3:Z3"/>
    <mergeCell ref="AA3:AE3"/>
    <mergeCell ref="B3:F3"/>
    <mergeCell ref="G3:K3"/>
    <mergeCell ref="AF2:AT2"/>
    <mergeCell ref="AF3:AJ3"/>
    <mergeCell ref="AK3:AO3"/>
    <mergeCell ref="AP3:AT3"/>
    <mergeCell ref="L3:P3"/>
    <mergeCell ref="B2:P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2"/>
  <sheetViews>
    <sheetView workbookViewId="0"/>
  </sheetViews>
  <sheetFormatPr defaultRowHeight="12" x14ac:dyDescent="0.2"/>
  <cols>
    <col min="1" max="1" width="26.140625" style="1" customWidth="1"/>
    <col min="2" max="10" width="12" style="1" customWidth="1"/>
    <col min="11" max="16384" width="9.140625" style="1"/>
  </cols>
  <sheetData>
    <row r="1" spans="1:21" ht="15.75" x14ac:dyDescent="0.25">
      <c r="A1" s="3" t="s">
        <v>44</v>
      </c>
    </row>
    <row r="2" spans="1:21" s="2" customFormat="1" ht="18.75" customHeight="1" x14ac:dyDescent="0.25">
      <c r="A2" s="24" t="s">
        <v>0</v>
      </c>
      <c r="B2" s="23" t="s">
        <v>3</v>
      </c>
      <c r="C2" s="23"/>
      <c r="D2" s="23"/>
      <c r="E2" s="23" t="s">
        <v>4</v>
      </c>
      <c r="F2" s="23"/>
      <c r="G2" s="23"/>
      <c r="H2" s="23" t="s">
        <v>2</v>
      </c>
      <c r="I2" s="23"/>
      <c r="J2" s="23"/>
    </row>
    <row r="3" spans="1:21" ht="60" x14ac:dyDescent="0.2">
      <c r="A3" s="25"/>
      <c r="B3" s="4" t="s">
        <v>1</v>
      </c>
      <c r="C3" s="4" t="s">
        <v>6</v>
      </c>
      <c r="D3" s="4" t="s">
        <v>63</v>
      </c>
      <c r="E3" s="4" t="s">
        <v>1</v>
      </c>
      <c r="F3" s="4" t="s">
        <v>6</v>
      </c>
      <c r="G3" s="4" t="s">
        <v>63</v>
      </c>
      <c r="H3" s="4" t="s">
        <v>1</v>
      </c>
      <c r="I3" s="4" t="s">
        <v>6</v>
      </c>
      <c r="J3" s="4" t="s">
        <v>63</v>
      </c>
    </row>
    <row r="4" spans="1:21" s="39" customFormat="1" x14ac:dyDescent="0.2">
      <c r="A4" s="5" t="s">
        <v>47</v>
      </c>
      <c r="B4" s="22">
        <v>3098</v>
      </c>
      <c r="C4" s="38">
        <f t="shared" ref="C4:C19" si="0">B4/12</f>
        <v>258.16666666666669</v>
      </c>
      <c r="D4" s="22">
        <v>1239</v>
      </c>
      <c r="E4" s="22">
        <v>2981</v>
      </c>
      <c r="F4" s="38">
        <v>248.41666666666666</v>
      </c>
      <c r="G4" s="22">
        <v>1602</v>
      </c>
      <c r="H4" s="22">
        <v>2834</v>
      </c>
      <c r="I4" s="38">
        <v>236.16666666666666</v>
      </c>
      <c r="J4" s="22">
        <v>1559</v>
      </c>
      <c r="L4" s="42"/>
      <c r="M4" s="40"/>
      <c r="N4" s="42"/>
      <c r="T4" s="40"/>
      <c r="U4" s="41"/>
    </row>
    <row r="5" spans="1:21" s="39" customFormat="1" x14ac:dyDescent="0.2">
      <c r="A5" s="5" t="s">
        <v>48</v>
      </c>
      <c r="B5" s="22">
        <v>5345</v>
      </c>
      <c r="C5" s="38">
        <f t="shared" si="0"/>
        <v>445.41666666666669</v>
      </c>
      <c r="D5" s="22">
        <v>2138</v>
      </c>
      <c r="E5" s="22">
        <v>5663</v>
      </c>
      <c r="F5" s="38">
        <v>471.91666666666669</v>
      </c>
      <c r="G5" s="22">
        <v>3047</v>
      </c>
      <c r="H5" s="22">
        <v>6254</v>
      </c>
      <c r="I5" s="38">
        <v>521.16666666666663</v>
      </c>
      <c r="J5" s="22">
        <v>3440</v>
      </c>
      <c r="L5" s="42"/>
      <c r="M5" s="40"/>
      <c r="N5" s="43"/>
      <c r="T5" s="40"/>
      <c r="U5" s="41"/>
    </row>
    <row r="6" spans="1:21" s="39" customFormat="1" x14ac:dyDescent="0.2">
      <c r="A6" s="5" t="s">
        <v>49</v>
      </c>
      <c r="B6" s="22">
        <v>586</v>
      </c>
      <c r="C6" s="38">
        <f t="shared" si="0"/>
        <v>48.833333333333336</v>
      </c>
      <c r="D6" s="22">
        <v>234</v>
      </c>
      <c r="E6" s="22">
        <v>739</v>
      </c>
      <c r="F6" s="38">
        <v>61.583333333333336</v>
      </c>
      <c r="G6" s="22">
        <v>399</v>
      </c>
      <c r="H6" s="22">
        <v>838</v>
      </c>
      <c r="I6" s="38">
        <v>69.833333333333329</v>
      </c>
      <c r="J6" s="22">
        <v>461</v>
      </c>
      <c r="L6" s="42"/>
      <c r="M6" s="40"/>
      <c r="N6" s="42"/>
      <c r="T6" s="40"/>
      <c r="U6" s="41"/>
    </row>
    <row r="7" spans="1:21" s="39" customFormat="1" x14ac:dyDescent="0.2">
      <c r="A7" s="5" t="s">
        <v>50</v>
      </c>
      <c r="B7" s="22">
        <v>19384</v>
      </c>
      <c r="C7" s="38">
        <f t="shared" si="0"/>
        <v>1615.3333333333333</v>
      </c>
      <c r="D7" s="22">
        <v>7754</v>
      </c>
      <c r="E7" s="22">
        <v>19609</v>
      </c>
      <c r="F7" s="38">
        <v>1634.0833333333333</v>
      </c>
      <c r="G7" s="22">
        <v>10542</v>
      </c>
      <c r="H7" s="22">
        <v>20243.18181818182</v>
      </c>
      <c r="I7" s="38">
        <v>1686.9318181818182</v>
      </c>
      <c r="J7" s="22">
        <v>11134</v>
      </c>
      <c r="L7" s="42"/>
      <c r="M7" s="40"/>
      <c r="N7" s="42"/>
      <c r="T7" s="40"/>
      <c r="U7" s="41"/>
    </row>
    <row r="8" spans="1:21" s="39" customFormat="1" x14ac:dyDescent="0.2">
      <c r="A8" s="5" t="s">
        <v>51</v>
      </c>
      <c r="B8" s="22">
        <v>2891</v>
      </c>
      <c r="C8" s="38">
        <f t="shared" si="0"/>
        <v>240.91666666666666</v>
      </c>
      <c r="D8" s="22">
        <v>1156</v>
      </c>
      <c r="E8" s="22">
        <v>2862</v>
      </c>
      <c r="F8" s="38">
        <v>238.5</v>
      </c>
      <c r="G8" s="22">
        <v>1533</v>
      </c>
      <c r="H8" s="22">
        <v>2841.2727272727275</v>
      </c>
      <c r="I8" s="38">
        <v>236.77272727272728</v>
      </c>
      <c r="J8" s="22">
        <v>1563</v>
      </c>
      <c r="L8" s="42"/>
      <c r="M8" s="40"/>
      <c r="N8" s="42"/>
      <c r="T8" s="40"/>
      <c r="U8" s="41"/>
    </row>
    <row r="9" spans="1:21" s="39" customFormat="1" x14ac:dyDescent="0.2">
      <c r="A9" s="5" t="s">
        <v>52</v>
      </c>
      <c r="B9" s="22">
        <v>682</v>
      </c>
      <c r="C9" s="38">
        <f t="shared" si="0"/>
        <v>56.833333333333336</v>
      </c>
      <c r="D9" s="22">
        <v>273</v>
      </c>
      <c r="E9" s="22">
        <v>689</v>
      </c>
      <c r="F9" s="38">
        <v>56.416666666666664</v>
      </c>
      <c r="G9" s="22">
        <v>377</v>
      </c>
      <c r="H9" s="22">
        <v>736</v>
      </c>
      <c r="I9" s="38">
        <v>61.333333333333336</v>
      </c>
      <c r="J9" s="22">
        <v>405</v>
      </c>
      <c r="L9" s="42"/>
      <c r="M9" s="40"/>
      <c r="N9" s="42"/>
      <c r="T9" s="40"/>
      <c r="U9" s="41"/>
    </row>
    <row r="10" spans="1:21" s="39" customFormat="1" x14ac:dyDescent="0.2">
      <c r="A10" s="5" t="s">
        <v>53</v>
      </c>
      <c r="B10" s="22">
        <v>2004</v>
      </c>
      <c r="C10" s="38">
        <f t="shared" si="0"/>
        <v>167</v>
      </c>
      <c r="D10" s="22">
        <v>802</v>
      </c>
      <c r="E10" s="22">
        <v>1955</v>
      </c>
      <c r="F10" s="38">
        <v>162.91666666666666</v>
      </c>
      <c r="G10" s="22">
        <v>1051</v>
      </c>
      <c r="H10" s="22">
        <v>1979.5454545454545</v>
      </c>
      <c r="I10" s="38">
        <v>164.96212121212122</v>
      </c>
      <c r="J10" s="22">
        <v>1089</v>
      </c>
      <c r="L10" s="42"/>
      <c r="M10" s="40"/>
      <c r="N10" s="42"/>
      <c r="T10" s="40"/>
      <c r="U10" s="41"/>
    </row>
    <row r="11" spans="1:21" s="39" customFormat="1" x14ac:dyDescent="0.2">
      <c r="A11" s="5" t="s">
        <v>54</v>
      </c>
      <c r="B11" s="22">
        <v>3420</v>
      </c>
      <c r="C11" s="38">
        <f t="shared" si="0"/>
        <v>285</v>
      </c>
      <c r="D11" s="22">
        <v>1368</v>
      </c>
      <c r="E11" s="22">
        <v>3610</v>
      </c>
      <c r="F11" s="38">
        <v>300.83333333333331</v>
      </c>
      <c r="G11" s="22">
        <v>1930</v>
      </c>
      <c r="H11" s="22">
        <v>3730</v>
      </c>
      <c r="I11" s="38">
        <v>310.83333333333331</v>
      </c>
      <c r="J11" s="22">
        <v>2052</v>
      </c>
      <c r="L11" s="42"/>
      <c r="M11" s="40"/>
      <c r="N11" s="42"/>
      <c r="T11" s="40"/>
      <c r="U11" s="41"/>
    </row>
    <row r="12" spans="1:21" s="39" customFormat="1" x14ac:dyDescent="0.2">
      <c r="A12" s="5" t="s">
        <v>55</v>
      </c>
      <c r="B12" s="22">
        <v>5614</v>
      </c>
      <c r="C12" s="38">
        <f t="shared" si="0"/>
        <v>467.83333333333331</v>
      </c>
      <c r="D12" s="22">
        <v>2246</v>
      </c>
      <c r="E12" s="22">
        <v>5590</v>
      </c>
      <c r="F12" s="38">
        <v>465.83333333333331</v>
      </c>
      <c r="G12" s="22">
        <v>3007</v>
      </c>
      <c r="H12" s="22">
        <v>5678.454545454545</v>
      </c>
      <c r="I12" s="38">
        <v>473.20454545454544</v>
      </c>
      <c r="J12" s="22">
        <v>3132</v>
      </c>
      <c r="L12" s="42"/>
      <c r="M12" s="40"/>
      <c r="N12" s="42"/>
      <c r="T12" s="40"/>
      <c r="U12" s="41"/>
    </row>
    <row r="13" spans="1:21" s="39" customFormat="1" x14ac:dyDescent="0.2">
      <c r="A13" s="5" t="s">
        <v>56</v>
      </c>
      <c r="B13" s="22">
        <v>1532</v>
      </c>
      <c r="C13" s="38">
        <f t="shared" si="0"/>
        <v>127.66666666666667</v>
      </c>
      <c r="D13" s="22">
        <v>613</v>
      </c>
      <c r="E13" s="22">
        <v>1529</v>
      </c>
      <c r="F13" s="38">
        <v>127.41666666666667</v>
      </c>
      <c r="G13" s="22">
        <v>820</v>
      </c>
      <c r="H13" s="22">
        <v>1478</v>
      </c>
      <c r="I13" s="38">
        <v>123.16666666666667</v>
      </c>
      <c r="J13" s="22">
        <v>813</v>
      </c>
      <c r="L13" s="42"/>
      <c r="M13" s="40"/>
      <c r="N13" s="42"/>
      <c r="T13" s="40"/>
      <c r="U13" s="41"/>
    </row>
    <row r="14" spans="1:21" s="39" customFormat="1" x14ac:dyDescent="0.2">
      <c r="A14" s="5" t="s">
        <v>57</v>
      </c>
      <c r="B14" s="22">
        <v>2389</v>
      </c>
      <c r="C14" s="38">
        <f t="shared" si="0"/>
        <v>199.08333333333334</v>
      </c>
      <c r="D14" s="22">
        <v>956</v>
      </c>
      <c r="E14" s="22">
        <v>2314</v>
      </c>
      <c r="F14" s="38">
        <v>192.83333333333334</v>
      </c>
      <c r="G14" s="22">
        <v>1264</v>
      </c>
      <c r="H14" s="22">
        <v>2378.818181818182</v>
      </c>
      <c r="I14" s="38">
        <v>198.2348484848485</v>
      </c>
      <c r="J14" s="22">
        <v>1308</v>
      </c>
      <c r="L14" s="42"/>
      <c r="M14" s="40"/>
      <c r="N14" s="42"/>
      <c r="T14" s="40"/>
      <c r="U14" s="41"/>
    </row>
    <row r="15" spans="1:21" s="39" customFormat="1" x14ac:dyDescent="0.2">
      <c r="A15" s="5" t="s">
        <v>58</v>
      </c>
      <c r="B15" s="22">
        <v>6024</v>
      </c>
      <c r="C15" s="38">
        <f t="shared" si="0"/>
        <v>502</v>
      </c>
      <c r="D15" s="22">
        <v>2410</v>
      </c>
      <c r="E15" s="22">
        <v>6210</v>
      </c>
      <c r="F15" s="38">
        <v>517.5</v>
      </c>
      <c r="G15" s="22">
        <v>3327</v>
      </c>
      <c r="H15" s="22">
        <v>6560.636363636364</v>
      </c>
      <c r="I15" s="38">
        <v>546.719696969697</v>
      </c>
      <c r="J15" s="22">
        <v>3608</v>
      </c>
      <c r="L15" s="42"/>
      <c r="M15" s="40"/>
      <c r="N15" s="42"/>
      <c r="T15" s="40"/>
      <c r="U15" s="41"/>
    </row>
    <row r="16" spans="1:21" s="39" customFormat="1" x14ac:dyDescent="0.2">
      <c r="A16" s="5" t="s">
        <v>59</v>
      </c>
      <c r="B16" s="22">
        <v>1474</v>
      </c>
      <c r="C16" s="38">
        <f t="shared" si="0"/>
        <v>122.83333333333333</v>
      </c>
      <c r="D16" s="22">
        <v>590</v>
      </c>
      <c r="E16" s="22">
        <v>1445</v>
      </c>
      <c r="F16" s="38">
        <v>120.41666666666667</v>
      </c>
      <c r="G16" s="22">
        <v>774</v>
      </c>
      <c r="H16" s="22">
        <v>1444</v>
      </c>
      <c r="I16" s="38">
        <v>120.33333333333333</v>
      </c>
      <c r="J16" s="22">
        <v>794</v>
      </c>
      <c r="L16" s="42"/>
      <c r="M16" s="40"/>
      <c r="N16" s="42"/>
      <c r="T16" s="40"/>
      <c r="U16" s="41"/>
    </row>
    <row r="17" spans="1:21" s="39" customFormat="1" x14ac:dyDescent="0.2">
      <c r="A17" s="5" t="s">
        <v>60</v>
      </c>
      <c r="B17" s="22">
        <v>10252</v>
      </c>
      <c r="C17" s="38">
        <f t="shared" si="0"/>
        <v>854.33333333333337</v>
      </c>
      <c r="D17" s="22">
        <v>4101</v>
      </c>
      <c r="E17" s="22">
        <v>11124</v>
      </c>
      <c r="F17" s="38">
        <v>927</v>
      </c>
      <c r="G17" s="22">
        <v>5987</v>
      </c>
      <c r="H17" s="22">
        <v>12509.90909090909</v>
      </c>
      <c r="I17" s="38">
        <v>1042.4924242424242</v>
      </c>
      <c r="J17" s="22">
        <v>6880</v>
      </c>
      <c r="L17" s="42"/>
      <c r="M17" s="40"/>
      <c r="N17" s="42"/>
      <c r="T17" s="40"/>
      <c r="U17" s="41"/>
    </row>
    <row r="18" spans="1:21" s="39" customFormat="1" x14ac:dyDescent="0.2">
      <c r="A18" s="5" t="s">
        <v>61</v>
      </c>
      <c r="B18" s="22">
        <v>3864</v>
      </c>
      <c r="C18" s="38">
        <f t="shared" si="0"/>
        <v>322</v>
      </c>
      <c r="D18" s="22">
        <v>1546</v>
      </c>
      <c r="E18" s="22">
        <v>3993</v>
      </c>
      <c r="F18" s="38">
        <v>332.75</v>
      </c>
      <c r="G18" s="22">
        <v>2148</v>
      </c>
      <c r="H18" s="22">
        <v>4057</v>
      </c>
      <c r="I18" s="38">
        <v>338.08333333333331</v>
      </c>
      <c r="J18" s="22">
        <v>2231</v>
      </c>
      <c r="L18" s="42"/>
      <c r="M18" s="40"/>
      <c r="N18" s="42"/>
      <c r="T18" s="40"/>
      <c r="U18" s="41"/>
    </row>
    <row r="19" spans="1:21" s="39" customFormat="1" x14ac:dyDescent="0.2">
      <c r="A19" s="5" t="s">
        <v>62</v>
      </c>
      <c r="B19" s="22">
        <v>878</v>
      </c>
      <c r="C19" s="38">
        <f t="shared" si="0"/>
        <v>73.166666666666671</v>
      </c>
      <c r="D19" s="22">
        <v>351</v>
      </c>
      <c r="E19" s="22">
        <v>885</v>
      </c>
      <c r="F19" s="38">
        <v>73.75</v>
      </c>
      <c r="G19" s="22">
        <v>483</v>
      </c>
      <c r="H19" s="22">
        <v>970</v>
      </c>
      <c r="I19" s="38">
        <v>80.833333333333329</v>
      </c>
      <c r="J19" s="22">
        <v>534</v>
      </c>
      <c r="L19" s="42"/>
      <c r="M19" s="40"/>
      <c r="N19" s="42"/>
      <c r="T19" s="40"/>
      <c r="U19" s="41"/>
    </row>
    <row r="20" spans="1:21" x14ac:dyDescent="0.2">
      <c r="A20" s="8" t="s">
        <v>10</v>
      </c>
    </row>
    <row r="22" spans="1:21" ht="36.75" customHeight="1" x14ac:dyDescent="0.2">
      <c r="A22" s="49" t="s">
        <v>65</v>
      </c>
      <c r="B22" s="49"/>
      <c r="C22" s="49"/>
      <c r="D22" s="49"/>
      <c r="E22" s="49"/>
      <c r="F22" s="49"/>
      <c r="G22" s="49"/>
      <c r="H22" s="49"/>
      <c r="I22" s="49"/>
      <c r="J22" s="49"/>
    </row>
  </sheetData>
  <mergeCells count="5">
    <mergeCell ref="A2:A3"/>
    <mergeCell ref="B2:D2"/>
    <mergeCell ref="E2:G2"/>
    <mergeCell ref="H2:J2"/>
    <mergeCell ref="A22:J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PŘÍSPĚVEK NA ŽIVOBYTÍ</vt:lpstr>
      <vt:lpstr>DOPLATEK NA BYDLENÍ</vt:lpstr>
      <vt:lpstr>MIMOŘÁDNÁ OK. POMOC</vt:lpstr>
      <vt:lpstr>PŘÍSPĚVEK NA PÉČI</vt:lpstr>
      <vt:lpstr>PŘÍSPĚVEK NA PÉČI - STRUKT.</vt:lpstr>
      <vt:lpstr>PŘÍDAVEK NA DÍTĚ</vt:lpstr>
      <vt:lpstr>PŘÍSPĚVEK NA BYDLENÍ</vt:lpstr>
      <vt:lpstr>PRŮKAZY OZP</vt:lpstr>
      <vt:lpstr>PŘÍSPĚVEK NA MOBILITU</vt:lpstr>
      <vt:lpstr>PŘÍSPĚVEK NA ZVL. POMŮCKU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Král Aleš Ing. (MPSV)</cp:lastModifiedBy>
  <dcterms:created xsi:type="dcterms:W3CDTF">2020-05-14T11:36:06Z</dcterms:created>
  <dcterms:modified xsi:type="dcterms:W3CDTF">2020-05-18T10:06:34Z</dcterms:modified>
</cp:coreProperties>
</file>