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7365" activeTab="0"/>
  </bookViews>
  <sheets>
    <sheet name="Tab 11.1" sheetId="1" r:id="rId1"/>
    <sheet name="Tab 11.2" sheetId="2" r:id="rId2"/>
    <sheet name="Tab 11.3" sheetId="3" r:id="rId3"/>
    <sheet name="Graf 11.4" sheetId="4" r:id="rId4"/>
    <sheet name="Tab 11.5" sheetId="5" r:id="rId5"/>
    <sheet name="data pro graf" sheetId="6" r:id="rId6"/>
  </sheets>
  <definedNames/>
  <calcPr fullCalcOnLoad="1"/>
</workbook>
</file>

<file path=xl/sharedStrings.xml><?xml version="1.0" encoding="utf-8"?>
<sst xmlns="http://schemas.openxmlformats.org/spreadsheetml/2006/main" count="157" uniqueCount="84">
  <si>
    <t>Tabulka č. 11.1</t>
  </si>
  <si>
    <t>poč.</t>
  </si>
  <si>
    <t>tis. Kč</t>
  </si>
  <si>
    <t>tis.Kč</t>
  </si>
  <si>
    <t xml:space="preserve">poč. </t>
  </si>
  <si>
    <t xml:space="preserve">Celkem počet </t>
  </si>
  <si>
    <t>Celkem Kč</t>
  </si>
  <si>
    <t xml:space="preserve">Celkem  </t>
  </si>
  <si>
    <t>Celkem ČR</t>
  </si>
  <si>
    <t>v tis. Kč</t>
  </si>
  <si>
    <t>Tabulka č.11.2</t>
  </si>
  <si>
    <t>Tabulka č.11.3</t>
  </si>
  <si>
    <r>
      <t>Pramen:</t>
    </r>
    <r>
      <rPr>
        <sz val="11"/>
        <rFont val="Arial CE"/>
        <family val="2"/>
      </rPr>
      <t xml:space="preserve"> MPSV</t>
    </r>
  </si>
  <si>
    <t>VÝVOJ VYPLACENÝCH DÁVEK STÁTNÍ SOCIÁLNÍ PODPORY</t>
  </si>
  <si>
    <t xml:space="preserve">Hl. město Praha </t>
  </si>
  <si>
    <t>v tom</t>
  </si>
  <si>
    <t>VÝDAJE NA DÁVKY STÁTNÍ SOCIÁLNÍ PODPORY PODLE KRAJŮ</t>
  </si>
  <si>
    <t xml:space="preserve">Celkový počet dávek </t>
  </si>
  <si>
    <t xml:space="preserve">leden </t>
  </si>
  <si>
    <t>Celkem za rok 2009</t>
  </si>
  <si>
    <t>z toho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</si>
  <si>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</si>
  <si>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</si>
  <si>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</si>
  <si>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</si>
  <si>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</si>
  <si>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</si>
  <si>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</si>
  <si>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</si>
  <si>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</si>
  <si>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</si>
  <si>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</si>
  <si>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r>
      <t>Pramen:</t>
    </r>
    <r>
      <rPr>
        <sz val="11"/>
        <rFont val="Arial CE"/>
        <family val="2"/>
      </rPr>
      <t xml:space="preserve"> MPSV (IS Okstatis)</t>
    </r>
  </si>
  <si>
    <t>poč. - počet dávek (počet řádně vyplacených dávek, doplatků, přeplatků a vratek)</t>
  </si>
  <si>
    <t>POČET VYPLACENÝCH DÁVEK* STÁTNÍ SOCIÁLNÍ PODPORY PODLE KRAJŮ</t>
  </si>
  <si>
    <t>* jsou zahrnuty i zpětně vyplacené dávky, včetně doplatků, přeplatků a vratek</t>
  </si>
  <si>
    <t>Průměrný měsíční počet příjemců rodičovského příspěvku</t>
  </si>
  <si>
    <t>žena</t>
  </si>
  <si>
    <t>muž</t>
  </si>
  <si>
    <t>celkem</t>
  </si>
  <si>
    <r>
      <t>Pramen:</t>
    </r>
    <r>
      <rPr>
        <sz val="11"/>
        <rFont val="Arial CE"/>
        <family val="2"/>
      </rPr>
      <t xml:space="preserve"> MPSV (Okdávky)</t>
    </r>
  </si>
  <si>
    <t>Poznámka: počet příjemců je dán počtem řádně přiznaných dávek za sledované období bez ohledu na okamžik výplaty</t>
  </si>
  <si>
    <t>Tabulka č. 11.5</t>
  </si>
  <si>
    <t>PŘÍJEMCI RODIČOVSKÉHO PŘÍSPĚVKU PODLE POHLAVÍ</t>
  </si>
  <si>
    <t xml:space="preserve">přídavek             na dítě  </t>
  </si>
  <si>
    <t xml:space="preserve">sociální příplatek  </t>
  </si>
  <si>
    <t>příspěvek               na bydlení</t>
  </si>
  <si>
    <t xml:space="preserve">rodičovský příspěvek </t>
  </si>
  <si>
    <t xml:space="preserve">porodné </t>
  </si>
  <si>
    <t>pohřebné</t>
  </si>
  <si>
    <t xml:space="preserve">odměna pěstouna </t>
  </si>
  <si>
    <t>příspěvek        na potřeby dítěte</t>
  </si>
  <si>
    <t>příspěvek          na zakoupení motorového vozidla</t>
  </si>
  <si>
    <t>dávky pěstounské péče</t>
  </si>
  <si>
    <t xml:space="preserve">příspěvek          při převzetí dítěte   </t>
  </si>
  <si>
    <t>Dávka</t>
  </si>
  <si>
    <t>přídavek na dítě</t>
  </si>
  <si>
    <t>sociální příplatek</t>
  </si>
  <si>
    <t>příspěvek na bydlení</t>
  </si>
  <si>
    <t>rodičovský příspěvek</t>
  </si>
  <si>
    <t>příspěvek na potřeby dítěte</t>
  </si>
  <si>
    <t>odměna pěstouna</t>
  </si>
  <si>
    <t>příspěvek při převzetí dítěte</t>
  </si>
  <si>
    <t>příspěvek                    na zakoupení motorového vozidla</t>
  </si>
  <si>
    <t>porodné</t>
  </si>
  <si>
    <t xml:space="preserve">přídavek na dítě  </t>
  </si>
  <si>
    <t>rok 2009</t>
  </si>
  <si>
    <t>Územní jednotka</t>
  </si>
  <si>
    <t>Středočeský kraj</t>
  </si>
  <si>
    <t>Jihočeský kraj</t>
  </si>
  <si>
    <t>Plzeňský kraj</t>
  </si>
  <si>
    <t>Karlovarský kraj</t>
  </si>
  <si>
    <t>Moravskoslezský kraj</t>
  </si>
  <si>
    <t>Zlínský kraj</t>
  </si>
  <si>
    <t>Jihomoravský kraj</t>
  </si>
  <si>
    <t>Olomoucký kraj</t>
  </si>
  <si>
    <t>Královéhradecký kraj</t>
  </si>
  <si>
    <t>Pardubický kraj</t>
  </si>
  <si>
    <t>Liberecký kraj</t>
  </si>
  <si>
    <t>Ústecký kraj</t>
  </si>
  <si>
    <t>Kraj Vysočina</t>
  </si>
  <si>
    <t>Celkem za rok 2010</t>
  </si>
  <si>
    <r>
      <t xml:space="preserve">Územní jednotka              </t>
    </r>
    <r>
      <rPr>
        <sz val="10"/>
        <rFont val="Arial CE"/>
        <family val="0"/>
      </rPr>
      <t xml:space="preserve">           (trvalé bydliště příjemce)</t>
    </r>
  </si>
  <si>
    <t>rok 2010 - předběžné údaje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</si>
</sst>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%"/>
    <numFmt numFmtId="165" formatCode="#,##0.0"/>
    <numFmt numFmtId="166" formatCode="0.0"/>
  </numFmts>
  <fonts count="40">
    <font>
      <sz val="11"/>
      <color indexed="8"/>
      <name val="Calibri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12"/>
      <name val="Arial CE"/>
      <family val="2"/>
    </font>
    <font>
      <b/>
      <sz val="10"/>
      <color indexed="10"/>
      <name val="Arial CE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0"/>
      <name val="Arial CE"/>
      <family val="2"/>
    </font>
    <font>
      <sz val="12"/>
      <name val="System"/>
      <family val="2"/>
    </font>
    <font>
      <b/>
      <sz val="14"/>
      <name val="Arial CE"/>
      <family val="2"/>
    </font>
    <font>
      <u val="single"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6.6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10"/>
      <name val="Calibri"/>
      <family val="2"/>
    </font>
    <font>
      <i/>
      <sz val="11"/>
      <color indexed="10"/>
      <name val="Arial CE"/>
      <family val="2"/>
    </font>
    <font>
      <b/>
      <i/>
      <sz val="11"/>
      <color indexed="10"/>
      <name val="Arial CE"/>
      <family val="2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 quotePrefix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47" applyNumberFormat="1" applyFont="1" applyAlignment="1">
      <alignment vertical="center"/>
      <protection/>
    </xf>
    <xf numFmtId="3" fontId="1" fillId="0" borderId="0" xfId="47" applyNumberFormat="1" applyFont="1" applyAlignment="1">
      <alignment vertical="center" wrapText="1"/>
      <protection/>
    </xf>
    <xf numFmtId="3" fontId="2" fillId="0" borderId="0" xfId="47" applyNumberFormat="1" applyFont="1" applyAlignment="1">
      <alignment vertical="center"/>
      <protection/>
    </xf>
    <xf numFmtId="3" fontId="1" fillId="0" borderId="0" xfId="47" applyNumberFormat="1" applyFont="1" applyBorder="1" applyAlignment="1">
      <alignment vertical="center"/>
      <protection/>
    </xf>
    <xf numFmtId="3" fontId="13" fillId="0" borderId="0" xfId="47" applyNumberFormat="1" applyFont="1" applyAlignment="1">
      <alignment vertical="center"/>
      <protection/>
    </xf>
    <xf numFmtId="0" fontId="13" fillId="0" borderId="0" xfId="0" applyFont="1" applyAlignment="1">
      <alignment/>
    </xf>
    <xf numFmtId="3" fontId="1" fillId="24" borderId="16" xfId="0" applyNumberFormat="1" applyFont="1" applyFill="1" applyBorder="1" applyAlignment="1">
      <alignment horizontal="center" vertical="center" wrapText="1"/>
    </xf>
    <xf numFmtId="3" fontId="2" fillId="0" borderId="17" xfId="47" applyNumberFormat="1" applyFont="1" applyBorder="1" applyAlignment="1">
      <alignment vertical="center"/>
      <protection/>
    </xf>
    <xf numFmtId="3" fontId="2" fillId="0" borderId="16" xfId="47" applyNumberFormat="1" applyFont="1" applyBorder="1" applyAlignment="1">
      <alignment vertical="center"/>
      <protection/>
    </xf>
    <xf numFmtId="3" fontId="1" fillId="0" borderId="16" xfId="47" applyNumberFormat="1" applyFont="1" applyBorder="1" applyAlignment="1">
      <alignment vertical="center"/>
      <protection/>
    </xf>
    <xf numFmtId="3" fontId="2" fillId="0" borderId="0" xfId="47" applyNumberFormat="1" applyFont="1" applyBorder="1" applyAlignment="1">
      <alignment vertical="center" wrapText="1"/>
      <protection/>
    </xf>
    <xf numFmtId="3" fontId="9" fillId="0" borderId="0" xfId="47" applyNumberFormat="1" applyFont="1" applyBorder="1" applyAlignment="1">
      <alignment vertical="center"/>
      <protection/>
    </xf>
    <xf numFmtId="3" fontId="2" fillId="0" borderId="0" xfId="47" applyNumberFormat="1" applyFont="1" applyBorder="1" applyAlignment="1">
      <alignment vertical="center"/>
      <protection/>
    </xf>
    <xf numFmtId="3" fontId="14" fillId="0" borderId="0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3" fontId="2" fillId="0" borderId="13" xfId="47" applyNumberFormat="1" applyFont="1" applyBorder="1" applyAlignment="1">
      <alignment vertical="center"/>
      <protection/>
    </xf>
    <xf numFmtId="3" fontId="1" fillId="0" borderId="18" xfId="47" applyNumberFormat="1" applyFont="1" applyBorder="1" applyAlignment="1">
      <alignment vertical="center"/>
      <protection/>
    </xf>
    <xf numFmtId="3" fontId="2" fillId="0" borderId="19" xfId="47" applyNumberFormat="1" applyFont="1" applyBorder="1" applyAlignment="1">
      <alignment vertical="center"/>
      <protection/>
    </xf>
    <xf numFmtId="3" fontId="1" fillId="24" borderId="20" xfId="0" applyNumberFormat="1" applyFont="1" applyFill="1" applyBorder="1" applyAlignment="1">
      <alignment horizontal="center" vertical="center" wrapText="1"/>
    </xf>
    <xf numFmtId="3" fontId="1" fillId="0" borderId="21" xfId="47" applyNumberFormat="1" applyFont="1" applyBorder="1" applyAlignment="1">
      <alignment vertical="center"/>
      <protection/>
    </xf>
    <xf numFmtId="3" fontId="1" fillId="0" borderId="21" xfId="47" applyNumberFormat="1" applyFont="1" applyFill="1" applyBorder="1" applyAlignment="1">
      <alignment vertical="center"/>
      <protection/>
    </xf>
    <xf numFmtId="3" fontId="2" fillId="0" borderId="20" xfId="47" applyNumberFormat="1" applyFont="1" applyBorder="1" applyAlignment="1">
      <alignment vertical="center"/>
      <protection/>
    </xf>
    <xf numFmtId="0" fontId="13" fillId="0" borderId="0" xfId="0" applyFont="1" applyBorder="1" applyAlignment="1">
      <alignment/>
    </xf>
    <xf numFmtId="3" fontId="13" fillId="0" borderId="0" xfId="47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/>
    </xf>
    <xf numFmtId="3" fontId="1" fillId="0" borderId="0" xfId="47" applyNumberFormat="1" applyFont="1" applyAlignment="1">
      <alignment horizontal="right" vertical="center"/>
      <protection/>
    </xf>
    <xf numFmtId="3" fontId="14" fillId="0" borderId="0" xfId="0" applyNumberFormat="1" applyFont="1" applyBorder="1" applyAlignment="1">
      <alignment vertical="center"/>
    </xf>
    <xf numFmtId="3" fontId="2" fillId="0" borderId="23" xfId="47" applyNumberFormat="1" applyFont="1" applyBorder="1" applyAlignment="1">
      <alignment vertical="center"/>
      <protection/>
    </xf>
    <xf numFmtId="3" fontId="2" fillId="0" borderId="24" xfId="47" applyNumberFormat="1" applyFont="1" applyBorder="1" applyAlignment="1">
      <alignment vertical="center"/>
      <protection/>
    </xf>
    <xf numFmtId="3" fontId="2" fillId="0" borderId="25" xfId="47" applyNumberFormat="1" applyFont="1" applyBorder="1" applyAlignment="1">
      <alignment vertical="center"/>
      <protection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1" fillId="24" borderId="16" xfId="0" applyNumberFormat="1" applyFont="1" applyFill="1" applyBorder="1" applyAlignment="1">
      <alignment horizontal="center" vertical="center" wrapText="1"/>
    </xf>
    <xf numFmtId="165" fontId="1" fillId="24" borderId="23" xfId="0" applyNumberFormat="1" applyFont="1" applyFill="1" applyBorder="1" applyAlignment="1">
      <alignment horizontal="center" vertical="center" wrapText="1"/>
    </xf>
    <xf numFmtId="165" fontId="1" fillId="24" borderId="20" xfId="0" applyNumberFormat="1" applyFont="1" applyFill="1" applyBorder="1" applyAlignment="1">
      <alignment horizontal="center" vertical="center" wrapText="1"/>
    </xf>
    <xf numFmtId="165" fontId="1" fillId="24" borderId="24" xfId="0" applyNumberFormat="1" applyFont="1" applyFill="1" applyBorder="1" applyAlignment="1">
      <alignment horizontal="center" vertical="center" wrapText="1"/>
    </xf>
    <xf numFmtId="3" fontId="1" fillId="24" borderId="26" xfId="0" applyNumberFormat="1" applyFont="1" applyFill="1" applyBorder="1" applyAlignment="1">
      <alignment horizontal="center" vertical="center" wrapText="1"/>
    </xf>
    <xf numFmtId="3" fontId="1" fillId="24" borderId="27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0" fillId="0" borderId="28" xfId="0" applyFont="1" applyBorder="1" applyAlignment="1">
      <alignment horizontal="center" vertical="center"/>
    </xf>
    <xf numFmtId="49" fontId="34" fillId="0" borderId="0" xfId="0" applyNumberFormat="1" applyFont="1" applyFill="1" applyBorder="1" applyAlignment="1">
      <alignment/>
    </xf>
    <xf numFmtId="3" fontId="2" fillId="0" borderId="29" xfId="47" applyNumberFormat="1" applyFont="1" applyBorder="1" applyAlignment="1">
      <alignment vertical="center"/>
      <protection/>
    </xf>
    <xf numFmtId="3" fontId="1" fillId="24" borderId="30" xfId="0" applyNumberFormat="1" applyFont="1" applyFill="1" applyBorder="1" applyAlignment="1">
      <alignment horizontal="center" vertical="center" wrapText="1"/>
    </xf>
    <xf numFmtId="3" fontId="1" fillId="0" borderId="31" xfId="47" applyNumberFormat="1" applyFont="1" applyBorder="1" applyAlignment="1">
      <alignment vertical="center"/>
      <protection/>
    </xf>
    <xf numFmtId="0" fontId="1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/>
    </xf>
    <xf numFmtId="3" fontId="7" fillId="0" borderId="0" xfId="0" applyNumberFormat="1" applyFont="1" applyAlignment="1" quotePrefix="1">
      <alignment horizontal="left"/>
    </xf>
    <xf numFmtId="3" fontId="8" fillId="0" borderId="0" xfId="0" applyNumberFormat="1" applyFont="1" applyAlignment="1">
      <alignment horizontal="left"/>
    </xf>
    <xf numFmtId="3" fontId="1" fillId="0" borderId="32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33" xfId="0" applyNumberFormat="1" applyFont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1" fillId="0" borderId="13" xfId="47" applyNumberFormat="1" applyFont="1" applyFill="1" applyBorder="1" applyAlignment="1">
      <alignment vertical="center" wrapText="1"/>
      <protection/>
    </xf>
    <xf numFmtId="3" fontId="1" fillId="0" borderId="13" xfId="47" applyNumberFormat="1" applyFont="1" applyBorder="1" applyAlignment="1">
      <alignment vertical="center" wrapText="1"/>
      <protection/>
    </xf>
    <xf numFmtId="3" fontId="1" fillId="0" borderId="13" xfId="47" applyNumberFormat="1" applyFont="1" applyFill="1" applyBorder="1" applyAlignment="1">
      <alignment vertical="center" wrapText="1"/>
      <protection/>
    </xf>
    <xf numFmtId="3" fontId="1" fillId="0" borderId="13" xfId="47" applyNumberFormat="1" applyFont="1" applyBorder="1" applyAlignment="1">
      <alignment vertical="center" wrapText="1"/>
      <protection/>
    </xf>
    <xf numFmtId="3" fontId="2" fillId="0" borderId="17" xfId="47" applyNumberFormat="1" applyFont="1" applyBorder="1" applyAlignment="1">
      <alignment vertical="center" wrapText="1"/>
      <protection/>
    </xf>
    <xf numFmtId="3" fontId="1" fillId="0" borderId="39" xfId="47" applyNumberFormat="1" applyFont="1" applyBorder="1" applyAlignment="1">
      <alignment vertical="center"/>
      <protection/>
    </xf>
    <xf numFmtId="3" fontId="2" fillId="0" borderId="39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7" fillId="24" borderId="40" xfId="0" applyNumberFormat="1" applyFont="1" applyFill="1" applyBorder="1" applyAlignment="1">
      <alignment horizontal="center" vertical="center" wrapText="1"/>
    </xf>
    <xf numFmtId="3" fontId="37" fillId="24" borderId="26" xfId="0" applyNumberFormat="1" applyFont="1" applyFill="1" applyBorder="1" applyAlignment="1">
      <alignment horizontal="center" vertical="center" wrapText="1"/>
    </xf>
    <xf numFmtId="3" fontId="37" fillId="24" borderId="41" xfId="0" applyNumberFormat="1" applyFont="1" applyFill="1" applyBorder="1" applyAlignment="1">
      <alignment horizontal="center" vertical="center" wrapText="1"/>
    </xf>
    <xf numFmtId="3" fontId="37" fillId="0" borderId="0" xfId="47" applyNumberFormat="1" applyFont="1" applyBorder="1" applyAlignment="1">
      <alignment vertical="center"/>
      <protection/>
    </xf>
    <xf numFmtId="3" fontId="37" fillId="0" borderId="21" xfId="47" applyNumberFormat="1" applyFont="1" applyBorder="1" applyAlignment="1">
      <alignment vertical="center"/>
      <protection/>
    </xf>
    <xf numFmtId="3" fontId="37" fillId="0" borderId="18" xfId="47" applyNumberFormat="1" applyFont="1" applyBorder="1" applyAlignment="1">
      <alignment vertical="center"/>
      <protection/>
    </xf>
    <xf numFmtId="3" fontId="38" fillId="0" borderId="23" xfId="47" applyNumberFormat="1" applyFont="1" applyBorder="1" applyAlignment="1">
      <alignment vertical="center"/>
      <protection/>
    </xf>
    <xf numFmtId="3" fontId="38" fillId="0" borderId="20" xfId="47" applyNumberFormat="1" applyFont="1" applyBorder="1" applyAlignment="1">
      <alignment vertical="center"/>
      <protection/>
    </xf>
    <xf numFmtId="3" fontId="38" fillId="0" borderId="29" xfId="47" applyNumberFormat="1" applyFont="1" applyBorder="1" applyAlignment="1">
      <alignment vertical="center"/>
      <protection/>
    </xf>
    <xf numFmtId="3" fontId="2" fillId="0" borderId="15" xfId="0" applyNumberFormat="1" applyFont="1" applyBorder="1" applyAlignment="1">
      <alignment horizontal="left"/>
    </xf>
    <xf numFmtId="3" fontId="2" fillId="0" borderId="42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left" vertical="center"/>
    </xf>
    <xf numFmtId="3" fontId="1" fillId="0" borderId="22" xfId="0" applyNumberFormat="1" applyFont="1" applyBorder="1" applyAlignment="1">
      <alignment horizontal="left" vertical="center"/>
    </xf>
    <xf numFmtId="3" fontId="1" fillId="0" borderId="15" xfId="0" applyNumberFormat="1" applyFont="1" applyBorder="1" applyAlignment="1">
      <alignment horizontal="left" vertical="center"/>
    </xf>
    <xf numFmtId="3" fontId="1" fillId="0" borderId="42" xfId="0" applyNumberFormat="1" applyFont="1" applyBorder="1" applyAlignment="1">
      <alignment horizontal="left" vertical="center"/>
    </xf>
    <xf numFmtId="3" fontId="1" fillId="0" borderId="43" xfId="0" applyNumberFormat="1" applyFont="1" applyFill="1" applyBorder="1" applyAlignment="1">
      <alignment horizontal="center" vertical="center" textRotation="90"/>
    </xf>
    <xf numFmtId="3" fontId="1" fillId="0" borderId="44" xfId="0" applyNumberFormat="1" applyFont="1" applyFill="1" applyBorder="1" applyAlignment="1">
      <alignment horizontal="center" vertical="center" textRotation="90"/>
    </xf>
    <xf numFmtId="3" fontId="1" fillId="0" borderId="10" xfId="0" applyNumberFormat="1" applyFont="1" applyFill="1" applyBorder="1" applyAlignment="1">
      <alignment horizontal="left" vertical="center"/>
    </xf>
    <xf numFmtId="3" fontId="1" fillId="0" borderId="22" xfId="0" applyNumberFormat="1" applyFont="1" applyFill="1" applyBorder="1" applyAlignment="1">
      <alignment horizontal="left" vertical="center"/>
    </xf>
    <xf numFmtId="3" fontId="1" fillId="0" borderId="39" xfId="0" applyNumberFormat="1" applyFont="1" applyFill="1" applyBorder="1" applyAlignment="1">
      <alignment horizontal="left" vertical="center"/>
    </xf>
    <xf numFmtId="3" fontId="1" fillId="0" borderId="18" xfId="0" applyNumberFormat="1" applyFont="1" applyFill="1" applyBorder="1" applyAlignment="1">
      <alignment horizontal="left" vertical="center"/>
    </xf>
    <xf numFmtId="3" fontId="1" fillId="0" borderId="35" xfId="0" applyNumberFormat="1" applyFont="1" applyFill="1" applyBorder="1" applyAlignment="1">
      <alignment horizontal="left" vertical="center"/>
    </xf>
    <xf numFmtId="3" fontId="1" fillId="0" borderId="38" xfId="0" applyNumberFormat="1" applyFont="1" applyFill="1" applyBorder="1" applyAlignment="1">
      <alignment horizontal="left" vertical="center"/>
    </xf>
    <xf numFmtId="3" fontId="1" fillId="0" borderId="32" xfId="0" applyNumberFormat="1" applyFont="1" applyFill="1" applyBorder="1" applyAlignment="1">
      <alignment horizontal="left" vertical="center"/>
    </xf>
    <xf numFmtId="3" fontId="1" fillId="0" borderId="45" xfId="0" applyNumberFormat="1" applyFont="1" applyFill="1" applyBorder="1" applyAlignment="1">
      <alignment horizontal="left" vertical="center"/>
    </xf>
    <xf numFmtId="3" fontId="1" fillId="0" borderId="38" xfId="0" applyNumberFormat="1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/>
    </xf>
    <xf numFmtId="3" fontId="2" fillId="0" borderId="22" xfId="0" applyNumberFormat="1" applyFont="1" applyBorder="1" applyAlignment="1">
      <alignment horizontal="left"/>
    </xf>
    <xf numFmtId="3" fontId="2" fillId="0" borderId="12" xfId="0" applyNumberFormat="1" applyFont="1" applyBorder="1" applyAlignment="1" quotePrefix="1">
      <alignment horizontal="center" vertical="center" wrapText="1"/>
    </xf>
    <xf numFmtId="3" fontId="2" fillId="0" borderId="14" xfId="0" applyNumberFormat="1" applyFont="1" applyBorder="1" applyAlignment="1" quotePrefix="1">
      <alignment horizontal="center" vertical="center" wrapText="1"/>
    </xf>
    <xf numFmtId="3" fontId="1" fillId="0" borderId="2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45" xfId="0" applyNumberFormat="1" applyFont="1" applyFill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2" fillId="0" borderId="11" xfId="0" applyNumberFormat="1" applyFont="1" applyBorder="1" applyAlignment="1" quotePrefix="1">
      <alignment horizontal="center" vertical="center" wrapText="1"/>
    </xf>
    <xf numFmtId="3" fontId="2" fillId="0" borderId="46" xfId="0" applyNumberFormat="1" applyFont="1" applyBorder="1" applyAlignment="1" quotePrefix="1">
      <alignment horizontal="center" vertical="center" wrapText="1"/>
    </xf>
    <xf numFmtId="3" fontId="1" fillId="24" borderId="47" xfId="0" applyNumberFormat="1" applyFont="1" applyFill="1" applyBorder="1" applyAlignment="1">
      <alignment horizontal="center" vertical="center" wrapText="1"/>
    </xf>
    <xf numFmtId="3" fontId="1" fillId="24" borderId="48" xfId="0" applyNumberFormat="1" applyFont="1" applyFill="1" applyBorder="1" applyAlignment="1">
      <alignment horizontal="center" vertical="center" wrapText="1"/>
    </xf>
    <xf numFmtId="3" fontId="7" fillId="24" borderId="12" xfId="0" applyNumberFormat="1" applyFont="1" applyFill="1" applyBorder="1" applyAlignment="1">
      <alignment horizontal="center" vertical="center" wrapText="1"/>
    </xf>
    <xf numFmtId="3" fontId="7" fillId="24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3" fontId="5" fillId="24" borderId="12" xfId="0" applyNumberFormat="1" applyFont="1" applyFill="1" applyBorder="1" applyAlignment="1">
      <alignment horizontal="center" vertical="center" wrapText="1"/>
    </xf>
    <xf numFmtId="3" fontId="5" fillId="24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2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5" xfId="0" applyNumberFormat="1" applyFont="1" applyFill="1" applyBorder="1" applyAlignment="1">
      <alignment horizontal="center" vertical="center" wrapText="1"/>
    </xf>
    <xf numFmtId="3" fontId="1" fillId="24" borderId="49" xfId="0" applyNumberFormat="1" applyFont="1" applyFill="1" applyBorder="1" applyAlignment="1">
      <alignment horizontal="center" vertical="center" wrapText="1"/>
    </xf>
    <xf numFmtId="3" fontId="1" fillId="24" borderId="50" xfId="0" applyNumberFormat="1" applyFont="1" applyFill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3" fontId="1" fillId="24" borderId="54" xfId="0" applyNumberFormat="1" applyFont="1" applyFill="1" applyBorder="1" applyAlignment="1">
      <alignment horizontal="center" vertical="center" wrapText="1"/>
    </xf>
    <xf numFmtId="3" fontId="1" fillId="24" borderId="55" xfId="0" applyNumberFormat="1" applyFont="1" applyFill="1" applyBorder="1" applyAlignment="1">
      <alignment horizontal="center" vertical="center" wrapText="1"/>
    </xf>
    <xf numFmtId="1" fontId="0" fillId="0" borderId="56" xfId="0" applyNumberFormat="1" applyFont="1" applyBorder="1" applyAlignment="1">
      <alignment horizontal="center" vertical="center"/>
    </xf>
    <xf numFmtId="1" fontId="0" fillId="0" borderId="52" xfId="0" applyNumberFormat="1" applyFont="1" applyBorder="1" applyAlignment="1">
      <alignment horizontal="center" vertical="center"/>
    </xf>
    <xf numFmtId="1" fontId="0" fillId="0" borderId="57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left" vertical="center" wrapText="1"/>
    </xf>
    <xf numFmtId="3" fontId="1" fillId="24" borderId="12" xfId="0" applyNumberFormat="1" applyFont="1" applyFill="1" applyBorder="1" applyAlignment="1">
      <alignment horizontal="center" vertical="center" wrapText="1"/>
    </xf>
    <xf numFmtId="3" fontId="1" fillId="24" borderId="13" xfId="0" applyNumberFormat="1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3" fontId="1" fillId="24" borderId="22" xfId="0" applyNumberFormat="1" applyFont="1" applyFill="1" applyBorder="1" applyAlignment="1">
      <alignment horizontal="center" vertical="center" wrapText="1"/>
    </xf>
    <xf numFmtId="1" fontId="36" fillId="0" borderId="56" xfId="0" applyNumberFormat="1" applyFont="1" applyBorder="1" applyAlignment="1">
      <alignment horizontal="center" vertical="center"/>
    </xf>
    <xf numFmtId="1" fontId="36" fillId="0" borderId="52" xfId="0" applyNumberFormat="1" applyFont="1" applyBorder="1" applyAlignment="1">
      <alignment horizontal="center" vertical="center"/>
    </xf>
    <xf numFmtId="1" fontId="36" fillId="0" borderId="57" xfId="0" applyNumberFormat="1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ez0600h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STRUKTURÁLNÍ ROZLOŽENÍ VÝDAJŮ NA DÁVKY STÁTNÍ SOCIÁLNÍ PODPORY</a:t>
            </a:r>
          </a:p>
        </c:rich>
      </c:tx>
      <c:layout>
        <c:manualLayout>
          <c:xMode val="factor"/>
          <c:yMode val="factor"/>
          <c:x val="-0.1355"/>
          <c:y val="0.01525"/>
        </c:manualLayout>
      </c:layout>
      <c:spPr>
        <a:noFill/>
        <a:ln>
          <a:noFill/>
        </a:ln>
      </c:spPr>
    </c:title>
    <c:view3D>
      <c:rotX val="25"/>
      <c:hPercent val="100"/>
      <c:rotY val="127"/>
      <c:depthPercent val="100"/>
      <c:rAngAx val="1"/>
    </c:view3D>
    <c:plotArea>
      <c:layout>
        <c:manualLayout>
          <c:xMode val="edge"/>
          <c:yMode val="edge"/>
          <c:x val="0.076"/>
          <c:y val="0.1455"/>
          <c:w val="0.8465"/>
          <c:h val="0.77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9CDE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pro graf'!$A$1:$G$1</c:f>
              <c:strCache>
                <c:ptCount val="7"/>
                <c:pt idx="0">
                  <c:v>přídavek na dítě  </c:v>
                </c:pt>
                <c:pt idx="1">
                  <c:v>porodné </c:v>
                </c:pt>
                <c:pt idx="2">
                  <c:v>sociální příplatek  </c:v>
                </c:pt>
                <c:pt idx="3">
                  <c:v>pohřebné</c:v>
                </c:pt>
                <c:pt idx="4">
                  <c:v>příspěvek na bydlení</c:v>
                </c:pt>
                <c:pt idx="5">
                  <c:v>rodičovský příspěvek </c:v>
                </c:pt>
                <c:pt idx="6">
                  <c:v>dávky pěstounské péče</c:v>
                </c:pt>
              </c:strCache>
            </c:strRef>
          </c:cat>
          <c:val>
            <c:numRef>
              <c:f>'data pro graf'!$A$2:$G$2</c:f>
              <c:numCache>
                <c:ptCount val="7"/>
                <c:pt idx="0">
                  <c:v>9.467269929689483</c:v>
                </c:pt>
                <c:pt idx="1">
                  <c:v>3.836007955862477</c:v>
                </c:pt>
                <c:pt idx="2">
                  <c:v>7.599110216622998</c:v>
                </c:pt>
                <c:pt idx="3">
                  <c:v>0.039996516883163497</c:v>
                </c:pt>
                <c:pt idx="4">
                  <c:v>8.631893092632179</c:v>
                </c:pt>
                <c:pt idx="5">
                  <c:v>67.9609709501976</c:v>
                </c:pt>
                <c:pt idx="6">
                  <c:v>2.464751338112094</c:v>
                </c:pt>
              </c:numCache>
            </c:numRef>
          </c:val>
        </c:ser>
        <c:firstSliceAng val="1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0.87775</cdr:x>
      <cdr:y>-0.0045</cdr:y>
    </cdr:from>
    <cdr:to>
      <cdr:x>1</cdr:x>
      <cdr:y>0.11375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6362700" y="-19049"/>
          <a:ext cx="9334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 č. 11.4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57150</xdr:rowOff>
    </xdr:from>
    <xdr:to>
      <xdr:col>12</xdr:col>
      <xdr:colOff>171450</xdr:colOff>
      <xdr:row>23</xdr:row>
      <xdr:rowOff>142875</xdr:rowOff>
    </xdr:to>
    <xdr:graphicFrame>
      <xdr:nvGraphicFramePr>
        <xdr:cNvPr id="1" name="Graf 1"/>
        <xdr:cNvGraphicFramePr/>
      </xdr:nvGraphicFramePr>
      <xdr:xfrm>
        <a:off x="228600" y="57150"/>
        <a:ext cx="72580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6"/>
  <sheetViews>
    <sheetView tabSelected="1" zoomScale="60" zoomScaleNormal="60" zoomScalePageLayoutView="0" workbookViewId="0" topLeftCell="A1">
      <selection activeCell="A2" sqref="A2"/>
    </sheetView>
  </sheetViews>
  <sheetFormatPr defaultColWidth="9.140625" defaultRowHeight="15"/>
  <cols>
    <col min="1" max="1" width="5.7109375" style="31" customWidth="1"/>
    <col min="2" max="2" width="20.8515625" style="98" customWidth="1"/>
    <col min="3" max="3" width="7.8515625" style="4" customWidth="1"/>
    <col min="4" max="4" width="16.7109375" style="31" customWidth="1"/>
    <col min="5" max="5" width="17.00390625" style="31" customWidth="1"/>
    <col min="6" max="17" width="15.7109375" style="2" customWidth="1"/>
    <col min="18" max="20" width="9.140625" style="4" customWidth="1"/>
    <col min="21" max="21" width="9.140625" style="1" customWidth="1"/>
    <col min="22" max="75" width="9.140625" style="4" customWidth="1"/>
    <col min="76" max="16384" width="9.140625" style="31" customWidth="1"/>
  </cols>
  <sheetData>
    <row r="1" spans="2:17" s="1" customFormat="1" ht="15">
      <c r="B1" s="90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8" t="s">
        <v>0</v>
      </c>
    </row>
    <row r="2" spans="1:17" s="3" customFormat="1" ht="15.75">
      <c r="A2" s="91" t="s">
        <v>13</v>
      </c>
      <c r="C2" s="4"/>
      <c r="D2" s="4"/>
      <c r="E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s="1" customFormat="1" ht="15.75" thickBot="1">
      <c r="B3" s="92"/>
      <c r="C3" s="2"/>
      <c r="D3" s="4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1" customFormat="1" ht="36.75" customHeight="1" thickBot="1">
      <c r="A4" s="133" t="s">
        <v>55</v>
      </c>
      <c r="B4" s="134"/>
      <c r="C4" s="157"/>
      <c r="D4" s="159" t="s">
        <v>19</v>
      </c>
      <c r="E4" s="151" t="s">
        <v>81</v>
      </c>
      <c r="F4" s="153" t="s">
        <v>20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spans="1:75" s="6" customFormat="1" ht="53.25" customHeight="1" thickBot="1">
      <c r="A5" s="135"/>
      <c r="B5" s="136"/>
      <c r="C5" s="158"/>
      <c r="D5" s="160"/>
      <c r="E5" s="152"/>
      <c r="F5" s="69" t="s">
        <v>18</v>
      </c>
      <c r="G5" s="68" t="s">
        <v>21</v>
      </c>
      <c r="H5" s="69" t="s">
        <v>22</v>
      </c>
      <c r="I5" s="68" t="s">
        <v>23</v>
      </c>
      <c r="J5" s="69" t="s">
        <v>24</v>
      </c>
      <c r="K5" s="68" t="s">
        <v>25</v>
      </c>
      <c r="L5" s="69" t="s">
        <v>26</v>
      </c>
      <c r="M5" s="68" t="s">
        <v>27</v>
      </c>
      <c r="N5" s="69" t="s">
        <v>28</v>
      </c>
      <c r="O5" s="68" t="s">
        <v>29</v>
      </c>
      <c r="P5" s="69" t="s">
        <v>30</v>
      </c>
      <c r="Q5" s="68" t="s">
        <v>31</v>
      </c>
      <c r="R5" s="1"/>
      <c r="S5" s="5"/>
      <c r="T5" s="5"/>
      <c r="U5" s="1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75" s="14" customFormat="1" ht="33" customHeight="1">
      <c r="A6" s="139" t="s">
        <v>56</v>
      </c>
      <c r="B6" s="140"/>
      <c r="C6" s="7" t="s">
        <v>1</v>
      </c>
      <c r="D6" s="8">
        <v>8188137</v>
      </c>
      <c r="E6" s="17">
        <f>SUM(F6:Q6)</f>
        <v>6359893</v>
      </c>
      <c r="F6" s="9">
        <v>579359</v>
      </c>
      <c r="G6" s="10">
        <v>549275</v>
      </c>
      <c r="H6" s="9">
        <v>541620</v>
      </c>
      <c r="I6" s="10">
        <v>541524</v>
      </c>
      <c r="J6" s="9">
        <v>541452</v>
      </c>
      <c r="K6" s="10">
        <v>541892</v>
      </c>
      <c r="L6" s="9">
        <v>541060</v>
      </c>
      <c r="M6" s="10">
        <v>541335</v>
      </c>
      <c r="N6" s="9">
        <v>543251</v>
      </c>
      <c r="O6" s="10">
        <v>492525</v>
      </c>
      <c r="P6" s="9">
        <v>449568</v>
      </c>
      <c r="Q6" s="10">
        <v>497032</v>
      </c>
      <c r="R6" s="11"/>
      <c r="S6" s="12"/>
      <c r="T6" s="12"/>
      <c r="U6" s="13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</row>
    <row r="7" spans="1:75" s="14" customFormat="1" ht="33" customHeight="1">
      <c r="A7" s="141"/>
      <c r="B7" s="142"/>
      <c r="C7" s="101" t="s">
        <v>2</v>
      </c>
      <c r="D7" s="102">
        <v>4736209</v>
      </c>
      <c r="E7" s="103">
        <v>3861799</v>
      </c>
      <c r="F7" s="104">
        <v>375605</v>
      </c>
      <c r="G7" s="105">
        <v>331596</v>
      </c>
      <c r="H7" s="104">
        <v>326558</v>
      </c>
      <c r="I7" s="105">
        <v>325942</v>
      </c>
      <c r="J7" s="104">
        <v>326364</v>
      </c>
      <c r="K7" s="105">
        <v>326915</v>
      </c>
      <c r="L7" s="104">
        <v>327100</v>
      </c>
      <c r="M7" s="105">
        <v>327292</v>
      </c>
      <c r="N7" s="104">
        <v>328450</v>
      </c>
      <c r="O7" s="105">
        <v>294292</v>
      </c>
      <c r="P7" s="104">
        <v>272197</v>
      </c>
      <c r="Q7" s="105">
        <v>299489</v>
      </c>
      <c r="R7" s="11"/>
      <c r="S7" s="12"/>
      <c r="T7" s="12"/>
      <c r="U7" s="11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</row>
    <row r="8" spans="1:75" s="14" customFormat="1" ht="33" customHeight="1">
      <c r="A8" s="143" t="s">
        <v>57</v>
      </c>
      <c r="B8" s="144"/>
      <c r="C8" s="106" t="s">
        <v>1</v>
      </c>
      <c r="D8" s="107">
        <v>1761711</v>
      </c>
      <c r="E8" s="15">
        <f>SUM(F8:Q8)</f>
        <v>1780476</v>
      </c>
      <c r="F8" s="108">
        <v>156593</v>
      </c>
      <c r="G8" s="109">
        <v>137320</v>
      </c>
      <c r="H8" s="108">
        <v>157617</v>
      </c>
      <c r="I8" s="109">
        <v>156868</v>
      </c>
      <c r="J8" s="108">
        <v>137820</v>
      </c>
      <c r="K8" s="109">
        <v>157375</v>
      </c>
      <c r="L8" s="108">
        <v>155651</v>
      </c>
      <c r="M8" s="109">
        <v>126366</v>
      </c>
      <c r="N8" s="108">
        <v>153636</v>
      </c>
      <c r="O8" s="109">
        <v>149578</v>
      </c>
      <c r="P8" s="108">
        <v>136151</v>
      </c>
      <c r="Q8" s="109">
        <v>155501</v>
      </c>
      <c r="R8" s="11"/>
      <c r="S8" s="12"/>
      <c r="T8" s="12"/>
      <c r="U8" s="1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</row>
    <row r="9" spans="1:75" s="14" customFormat="1" ht="33" customHeight="1">
      <c r="A9" s="145"/>
      <c r="B9" s="146"/>
      <c r="C9" s="101" t="s">
        <v>2</v>
      </c>
      <c r="D9" s="102">
        <v>2961605</v>
      </c>
      <c r="E9" s="103">
        <v>3099757</v>
      </c>
      <c r="F9" s="104">
        <v>264782</v>
      </c>
      <c r="G9" s="105">
        <v>238694</v>
      </c>
      <c r="H9" s="104">
        <v>266221</v>
      </c>
      <c r="I9" s="105">
        <v>264526</v>
      </c>
      <c r="J9" s="104">
        <v>247204</v>
      </c>
      <c r="K9" s="105">
        <v>275707</v>
      </c>
      <c r="L9" s="104">
        <v>272546</v>
      </c>
      <c r="M9" s="105">
        <v>228104</v>
      </c>
      <c r="N9" s="104">
        <v>269281</v>
      </c>
      <c r="O9" s="105">
        <v>257512</v>
      </c>
      <c r="P9" s="104">
        <v>243326</v>
      </c>
      <c r="Q9" s="105">
        <v>271853</v>
      </c>
      <c r="R9" s="11"/>
      <c r="S9" s="12"/>
      <c r="T9" s="12"/>
      <c r="U9" s="1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</row>
    <row r="10" spans="1:75" s="14" customFormat="1" ht="33" customHeight="1">
      <c r="A10" s="141" t="s">
        <v>58</v>
      </c>
      <c r="B10" s="142"/>
      <c r="C10" s="106" t="s">
        <v>1</v>
      </c>
      <c r="D10" s="107">
        <v>1130965</v>
      </c>
      <c r="E10" s="15">
        <f>SUM(F10:Q10)</f>
        <v>1433787</v>
      </c>
      <c r="F10" s="110">
        <v>108283</v>
      </c>
      <c r="G10" s="111">
        <v>106321</v>
      </c>
      <c r="H10" s="112">
        <v>121527</v>
      </c>
      <c r="I10" s="111">
        <v>121298</v>
      </c>
      <c r="J10" s="112">
        <v>116291</v>
      </c>
      <c r="K10" s="111">
        <v>128870</v>
      </c>
      <c r="L10" s="112">
        <v>127270</v>
      </c>
      <c r="M10" s="111">
        <v>105604</v>
      </c>
      <c r="N10" s="112">
        <v>123756</v>
      </c>
      <c r="O10" s="111">
        <v>122370</v>
      </c>
      <c r="P10" s="112">
        <v>118948</v>
      </c>
      <c r="Q10" s="110">
        <v>133249</v>
      </c>
      <c r="R10" s="11"/>
      <c r="S10" s="12"/>
      <c r="T10" s="12"/>
      <c r="U10" s="13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</row>
    <row r="11" spans="1:75" s="14" customFormat="1" ht="33" customHeight="1">
      <c r="A11" s="141"/>
      <c r="B11" s="142"/>
      <c r="C11" s="101" t="s">
        <v>2</v>
      </c>
      <c r="D11" s="102">
        <v>2279953</v>
      </c>
      <c r="E11" s="103">
        <v>3521040</v>
      </c>
      <c r="F11" s="104">
        <v>223038</v>
      </c>
      <c r="G11" s="105">
        <v>258733</v>
      </c>
      <c r="H11" s="104">
        <v>290539</v>
      </c>
      <c r="I11" s="105">
        <v>290129</v>
      </c>
      <c r="J11" s="104">
        <v>296864</v>
      </c>
      <c r="K11" s="105">
        <v>323106</v>
      </c>
      <c r="L11" s="120">
        <v>319623</v>
      </c>
      <c r="M11" s="105">
        <v>270445</v>
      </c>
      <c r="N11" s="104">
        <v>310266</v>
      </c>
      <c r="O11" s="105">
        <v>304809</v>
      </c>
      <c r="P11" s="104">
        <v>301639</v>
      </c>
      <c r="Q11" s="105">
        <v>331848</v>
      </c>
      <c r="R11" s="11"/>
      <c r="S11" s="12"/>
      <c r="T11" s="12"/>
      <c r="U11" s="13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</row>
    <row r="12" spans="1:75" s="14" customFormat="1" ht="33" customHeight="1">
      <c r="A12" s="143" t="s">
        <v>59</v>
      </c>
      <c r="B12" s="144"/>
      <c r="C12" s="106" t="s">
        <v>1</v>
      </c>
      <c r="D12" s="107">
        <v>4345352</v>
      </c>
      <c r="E12" s="15">
        <f>SUM(F12:Q12)</f>
        <v>4044670</v>
      </c>
      <c r="F12" s="108">
        <v>343662</v>
      </c>
      <c r="G12" s="109">
        <v>345546</v>
      </c>
      <c r="H12" s="108">
        <v>347613</v>
      </c>
      <c r="I12" s="109">
        <v>344985</v>
      </c>
      <c r="J12" s="108">
        <v>340700</v>
      </c>
      <c r="K12" s="109">
        <v>335966</v>
      </c>
      <c r="L12" s="108">
        <v>336085</v>
      </c>
      <c r="M12" s="109">
        <v>332056</v>
      </c>
      <c r="N12" s="108">
        <v>332005</v>
      </c>
      <c r="O12" s="109">
        <v>328933</v>
      </c>
      <c r="P12" s="108">
        <v>327528</v>
      </c>
      <c r="Q12" s="109">
        <v>329591</v>
      </c>
      <c r="R12" s="11"/>
      <c r="S12" s="12"/>
      <c r="T12" s="12"/>
      <c r="U12" s="13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</row>
    <row r="13" spans="1:75" s="14" customFormat="1" ht="33" customHeight="1">
      <c r="A13" s="145"/>
      <c r="B13" s="146"/>
      <c r="C13" s="101" t="s">
        <v>2</v>
      </c>
      <c r="D13" s="102">
        <v>28585765</v>
      </c>
      <c r="E13" s="103">
        <f>SUM(F13:Q13)</f>
        <v>27721995</v>
      </c>
      <c r="F13" s="104">
        <v>2341610</v>
      </c>
      <c r="G13" s="105">
        <v>2359710</v>
      </c>
      <c r="H13" s="104">
        <v>2362401</v>
      </c>
      <c r="I13" s="105">
        <v>2350598</v>
      </c>
      <c r="J13" s="104">
        <v>2334437</v>
      </c>
      <c r="K13" s="105">
        <v>2300134</v>
      </c>
      <c r="L13" s="104">
        <v>2304493</v>
      </c>
      <c r="M13" s="105">
        <v>2291479</v>
      </c>
      <c r="N13" s="104">
        <v>2282282</v>
      </c>
      <c r="O13" s="105">
        <v>2268481</v>
      </c>
      <c r="P13" s="104">
        <v>2260252</v>
      </c>
      <c r="Q13" s="105">
        <v>2266118</v>
      </c>
      <c r="R13" s="11"/>
      <c r="S13" s="12"/>
      <c r="T13" s="12"/>
      <c r="U13" s="13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</row>
    <row r="14" spans="1:75" s="14" customFormat="1" ht="33" customHeight="1">
      <c r="A14" s="137" t="s">
        <v>53</v>
      </c>
      <c r="B14" s="148" t="s">
        <v>60</v>
      </c>
      <c r="C14" s="106" t="s">
        <v>1</v>
      </c>
      <c r="D14" s="107">
        <v>109960</v>
      </c>
      <c r="E14" s="15">
        <f>SUM(F14:Q14)</f>
        <v>119197</v>
      </c>
      <c r="F14" s="108">
        <v>9590</v>
      </c>
      <c r="G14" s="109">
        <v>9669</v>
      </c>
      <c r="H14" s="108">
        <v>9763</v>
      </c>
      <c r="I14" s="109">
        <v>9832</v>
      </c>
      <c r="J14" s="108">
        <v>9917</v>
      </c>
      <c r="K14" s="109">
        <v>9999</v>
      </c>
      <c r="L14" s="108">
        <v>9982</v>
      </c>
      <c r="M14" s="109">
        <v>10018</v>
      </c>
      <c r="N14" s="108">
        <v>10172</v>
      </c>
      <c r="O14" s="109">
        <v>9802</v>
      </c>
      <c r="P14" s="108">
        <v>10248</v>
      </c>
      <c r="Q14" s="109">
        <v>10205</v>
      </c>
      <c r="R14" s="11"/>
      <c r="S14" s="12"/>
      <c r="T14" s="12"/>
      <c r="U14" s="13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</row>
    <row r="15" spans="1:75" s="14" customFormat="1" ht="33" customHeight="1">
      <c r="A15" s="138"/>
      <c r="B15" s="156"/>
      <c r="C15" s="101" t="s">
        <v>3</v>
      </c>
      <c r="D15" s="102">
        <v>472139</v>
      </c>
      <c r="E15" s="103">
        <v>516017</v>
      </c>
      <c r="F15" s="104">
        <v>41370</v>
      </c>
      <c r="G15" s="105">
        <v>41763</v>
      </c>
      <c r="H15" s="104">
        <v>42064</v>
      </c>
      <c r="I15" s="105">
        <v>42497</v>
      </c>
      <c r="J15" s="104">
        <v>42967</v>
      </c>
      <c r="K15" s="105">
        <v>43182</v>
      </c>
      <c r="L15" s="104">
        <v>43265</v>
      </c>
      <c r="M15" s="105">
        <v>43525</v>
      </c>
      <c r="N15" s="104">
        <v>44028</v>
      </c>
      <c r="O15" s="105">
        <v>42473</v>
      </c>
      <c r="P15" s="104">
        <v>44627</v>
      </c>
      <c r="Q15" s="105">
        <v>44257</v>
      </c>
      <c r="R15" s="11"/>
      <c r="S15" s="12"/>
      <c r="T15" s="12"/>
      <c r="U15" s="13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</row>
    <row r="16" spans="1:75" s="14" customFormat="1" ht="33" customHeight="1">
      <c r="A16" s="138"/>
      <c r="B16" s="144" t="s">
        <v>61</v>
      </c>
      <c r="C16" s="106" t="s">
        <v>1</v>
      </c>
      <c r="D16" s="107">
        <v>116676</v>
      </c>
      <c r="E16" s="15">
        <f>SUM(F16:Q16)</f>
        <v>127529</v>
      </c>
      <c r="F16" s="108">
        <v>10221</v>
      </c>
      <c r="G16" s="109">
        <v>10302</v>
      </c>
      <c r="H16" s="108">
        <v>10343</v>
      </c>
      <c r="I16" s="109">
        <v>10441</v>
      </c>
      <c r="J16" s="108">
        <v>10590</v>
      </c>
      <c r="K16" s="109">
        <v>10667</v>
      </c>
      <c r="L16" s="108">
        <v>10722</v>
      </c>
      <c r="M16" s="109">
        <v>10775</v>
      </c>
      <c r="N16" s="108">
        <v>10918</v>
      </c>
      <c r="O16" s="109">
        <v>10629</v>
      </c>
      <c r="P16" s="108">
        <v>10971</v>
      </c>
      <c r="Q16" s="109">
        <v>10950</v>
      </c>
      <c r="R16" s="11"/>
      <c r="S16" s="12"/>
      <c r="T16" s="12"/>
      <c r="U16" s="13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</row>
    <row r="17" spans="1:75" s="14" customFormat="1" ht="33" customHeight="1">
      <c r="A17" s="138"/>
      <c r="B17" s="146"/>
      <c r="C17" s="101" t="s">
        <v>2</v>
      </c>
      <c r="D17" s="102">
        <v>432470</v>
      </c>
      <c r="E17" s="103">
        <v>471115</v>
      </c>
      <c r="F17" s="104">
        <v>37713</v>
      </c>
      <c r="G17" s="105">
        <v>38623</v>
      </c>
      <c r="H17" s="104">
        <v>38182</v>
      </c>
      <c r="I17" s="105">
        <v>38628</v>
      </c>
      <c r="J17" s="104">
        <v>39190</v>
      </c>
      <c r="K17" s="105">
        <v>39218</v>
      </c>
      <c r="L17" s="104">
        <v>39924</v>
      </c>
      <c r="M17" s="105">
        <v>39687</v>
      </c>
      <c r="N17" s="104">
        <v>40212</v>
      </c>
      <c r="O17" s="105">
        <v>39126</v>
      </c>
      <c r="P17" s="104">
        <v>40408</v>
      </c>
      <c r="Q17" s="105">
        <v>40203</v>
      </c>
      <c r="R17" s="11"/>
      <c r="S17" s="12"/>
      <c r="T17" s="12"/>
      <c r="U17" s="13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</row>
    <row r="18" spans="1:75" s="14" customFormat="1" ht="33" customHeight="1">
      <c r="A18" s="138"/>
      <c r="B18" s="147" t="s">
        <v>62</v>
      </c>
      <c r="C18" s="106" t="s">
        <v>4</v>
      </c>
      <c r="D18" s="107">
        <v>1695</v>
      </c>
      <c r="E18" s="15">
        <f>SUM(F18:Q18)</f>
        <v>1601</v>
      </c>
      <c r="F18" s="108">
        <v>128</v>
      </c>
      <c r="G18" s="109">
        <v>146</v>
      </c>
      <c r="H18" s="108">
        <v>132</v>
      </c>
      <c r="I18" s="109">
        <v>157</v>
      </c>
      <c r="J18" s="108">
        <v>165</v>
      </c>
      <c r="K18" s="109">
        <v>132</v>
      </c>
      <c r="L18" s="108">
        <v>84</v>
      </c>
      <c r="M18" s="109">
        <v>130</v>
      </c>
      <c r="N18" s="108">
        <v>158</v>
      </c>
      <c r="O18" s="109">
        <v>117</v>
      </c>
      <c r="P18" s="108">
        <v>133</v>
      </c>
      <c r="Q18" s="109">
        <v>119</v>
      </c>
      <c r="R18" s="11"/>
      <c r="S18" s="12"/>
      <c r="T18" s="12"/>
      <c r="U18" s="13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</row>
    <row r="19" spans="1:75" s="14" customFormat="1" ht="33" customHeight="1">
      <c r="A19" s="138"/>
      <c r="B19" s="156"/>
      <c r="C19" s="101" t="s">
        <v>2</v>
      </c>
      <c r="D19" s="102">
        <v>14966</v>
      </c>
      <c r="E19" s="103">
        <f>SUM(F19:Q19)</f>
        <v>14046</v>
      </c>
      <c r="F19" s="104">
        <v>1123</v>
      </c>
      <c r="G19" s="105">
        <v>1272</v>
      </c>
      <c r="H19" s="104">
        <v>1143</v>
      </c>
      <c r="I19" s="105">
        <v>1376</v>
      </c>
      <c r="J19" s="104">
        <v>1465</v>
      </c>
      <c r="K19" s="105">
        <v>1170</v>
      </c>
      <c r="L19" s="104">
        <v>735</v>
      </c>
      <c r="M19" s="105">
        <v>1142</v>
      </c>
      <c r="N19" s="104">
        <v>1382</v>
      </c>
      <c r="O19" s="105">
        <v>1013</v>
      </c>
      <c r="P19" s="104">
        <v>1175</v>
      </c>
      <c r="Q19" s="105">
        <v>1050</v>
      </c>
      <c r="R19" s="11"/>
      <c r="S19" s="12"/>
      <c r="T19" s="12"/>
      <c r="U19" s="13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</row>
    <row r="20" spans="1:75" s="14" customFormat="1" ht="33" customHeight="1">
      <c r="A20" s="138"/>
      <c r="B20" s="147" t="s">
        <v>63</v>
      </c>
      <c r="C20" s="106" t="s">
        <v>1</v>
      </c>
      <c r="D20" s="107">
        <v>52</v>
      </c>
      <c r="E20" s="15">
        <f>SUM(F20:Q20)</f>
        <v>58</v>
      </c>
      <c r="F20" s="108">
        <v>2</v>
      </c>
      <c r="G20" s="109">
        <v>5</v>
      </c>
      <c r="H20" s="108">
        <v>6</v>
      </c>
      <c r="I20" s="109">
        <v>5</v>
      </c>
      <c r="J20" s="108">
        <v>4</v>
      </c>
      <c r="K20" s="109">
        <v>5</v>
      </c>
      <c r="L20" s="108">
        <v>8</v>
      </c>
      <c r="M20" s="109">
        <v>8</v>
      </c>
      <c r="N20" s="108">
        <v>4</v>
      </c>
      <c r="O20" s="109">
        <v>4</v>
      </c>
      <c r="P20" s="108">
        <v>5</v>
      </c>
      <c r="Q20" s="109">
        <v>2</v>
      </c>
      <c r="R20" s="11"/>
      <c r="S20" s="12"/>
      <c r="T20" s="12"/>
      <c r="U20" s="13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</row>
    <row r="21" spans="1:75" s="14" customFormat="1" ht="33" customHeight="1">
      <c r="A21" s="138"/>
      <c r="B21" s="148"/>
      <c r="C21" s="101" t="s">
        <v>2</v>
      </c>
      <c r="D21" s="102">
        <v>3384</v>
      </c>
      <c r="E21" s="103">
        <v>4220</v>
      </c>
      <c r="F21" s="104">
        <v>272</v>
      </c>
      <c r="G21" s="105">
        <v>473</v>
      </c>
      <c r="H21" s="104">
        <v>533</v>
      </c>
      <c r="I21" s="105">
        <v>282</v>
      </c>
      <c r="J21" s="104">
        <v>304</v>
      </c>
      <c r="K21" s="105">
        <v>488</v>
      </c>
      <c r="L21" s="104">
        <v>473</v>
      </c>
      <c r="M21" s="105">
        <v>304</v>
      </c>
      <c r="N21" s="104">
        <v>320</v>
      </c>
      <c r="O21" s="105">
        <v>304</v>
      </c>
      <c r="P21" s="104">
        <v>142</v>
      </c>
      <c r="Q21" s="105">
        <v>324</v>
      </c>
      <c r="R21" s="11"/>
      <c r="S21" s="12"/>
      <c r="T21" s="12"/>
      <c r="U21" s="13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</row>
    <row r="22" spans="1:75" s="14" customFormat="1" ht="33" customHeight="1">
      <c r="A22" s="143" t="s">
        <v>64</v>
      </c>
      <c r="B22" s="144"/>
      <c r="C22" s="106" t="s">
        <v>1</v>
      </c>
      <c r="D22" s="107">
        <v>118922</v>
      </c>
      <c r="E22" s="15">
        <f>SUM(F22:Q22)</f>
        <v>117854</v>
      </c>
      <c r="F22" s="108">
        <v>9623</v>
      </c>
      <c r="G22" s="109">
        <v>9955</v>
      </c>
      <c r="H22" s="108">
        <v>9609</v>
      </c>
      <c r="I22" s="109">
        <v>9701</v>
      </c>
      <c r="J22" s="108">
        <v>9688</v>
      </c>
      <c r="K22" s="109">
        <v>10518</v>
      </c>
      <c r="L22" s="108">
        <v>9465</v>
      </c>
      <c r="M22" s="109">
        <v>11114</v>
      </c>
      <c r="N22" s="108">
        <v>9754</v>
      </c>
      <c r="O22" s="109">
        <v>9992</v>
      </c>
      <c r="P22" s="108">
        <v>9541</v>
      </c>
      <c r="Q22" s="109">
        <v>8894</v>
      </c>
      <c r="R22" s="11"/>
      <c r="S22" s="12"/>
      <c r="T22" s="12"/>
      <c r="U22" s="13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</row>
    <row r="23" spans="1:75" s="14" customFormat="1" ht="33" customHeight="1">
      <c r="A23" s="145"/>
      <c r="B23" s="146"/>
      <c r="C23" s="101" t="s">
        <v>2</v>
      </c>
      <c r="D23" s="102">
        <v>1578526</v>
      </c>
      <c r="E23" s="103">
        <v>1564748</v>
      </c>
      <c r="F23" s="104">
        <v>127490</v>
      </c>
      <c r="G23" s="105">
        <v>132287</v>
      </c>
      <c r="H23" s="104">
        <v>127673</v>
      </c>
      <c r="I23" s="105">
        <v>128583</v>
      </c>
      <c r="J23" s="104">
        <v>128665</v>
      </c>
      <c r="K23" s="105">
        <v>139568</v>
      </c>
      <c r="L23" s="104">
        <v>125554</v>
      </c>
      <c r="M23" s="105">
        <v>147771</v>
      </c>
      <c r="N23" s="104">
        <v>129362</v>
      </c>
      <c r="O23" s="105">
        <v>132808</v>
      </c>
      <c r="P23" s="104">
        <v>126646</v>
      </c>
      <c r="Q23" s="105">
        <v>118345</v>
      </c>
      <c r="R23" s="11"/>
      <c r="S23" s="12"/>
      <c r="T23" s="12"/>
      <c r="U23" s="13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</row>
    <row r="24" spans="1:75" s="14" customFormat="1" ht="33" customHeight="1">
      <c r="A24" s="143" t="s">
        <v>49</v>
      </c>
      <c r="B24" s="144"/>
      <c r="C24" s="106" t="s">
        <v>1</v>
      </c>
      <c r="D24" s="107">
        <v>3357</v>
      </c>
      <c r="E24" s="15">
        <f>SUM(F24:Q24)</f>
        <v>3262</v>
      </c>
      <c r="F24" s="108">
        <v>291</v>
      </c>
      <c r="G24" s="109">
        <v>319</v>
      </c>
      <c r="H24" s="108">
        <v>290</v>
      </c>
      <c r="I24" s="109">
        <v>259</v>
      </c>
      <c r="J24" s="108">
        <v>296</v>
      </c>
      <c r="K24" s="109">
        <v>259</v>
      </c>
      <c r="L24" s="108">
        <v>249</v>
      </c>
      <c r="M24" s="109">
        <v>267</v>
      </c>
      <c r="N24" s="108">
        <v>248</v>
      </c>
      <c r="O24" s="109">
        <v>260</v>
      </c>
      <c r="P24" s="108">
        <v>290</v>
      </c>
      <c r="Q24" s="109">
        <v>234</v>
      </c>
      <c r="R24" s="11"/>
      <c r="S24" s="12"/>
      <c r="T24" s="12"/>
      <c r="U24" s="13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</row>
    <row r="25" spans="1:75" s="14" customFormat="1" ht="33" customHeight="1" thickBot="1">
      <c r="A25" s="145"/>
      <c r="B25" s="146"/>
      <c r="C25" s="101" t="s">
        <v>2</v>
      </c>
      <c r="D25" s="119">
        <v>16795</v>
      </c>
      <c r="E25" s="103">
        <f>SUM(F25:Q25)</f>
        <v>16315</v>
      </c>
      <c r="F25" s="104">
        <v>1455</v>
      </c>
      <c r="G25" s="105">
        <v>1595</v>
      </c>
      <c r="H25" s="104">
        <v>1450</v>
      </c>
      <c r="I25" s="105">
        <v>1295</v>
      </c>
      <c r="J25" s="104">
        <v>1480</v>
      </c>
      <c r="K25" s="105">
        <v>1300</v>
      </c>
      <c r="L25" s="104">
        <v>1245</v>
      </c>
      <c r="M25" s="105">
        <v>1335</v>
      </c>
      <c r="N25" s="104">
        <v>1240</v>
      </c>
      <c r="O25" s="105">
        <v>1300</v>
      </c>
      <c r="P25" s="104">
        <v>1450</v>
      </c>
      <c r="Q25" s="105">
        <v>1170</v>
      </c>
      <c r="R25" s="11"/>
      <c r="S25" s="12"/>
      <c r="T25" s="12"/>
      <c r="U25" s="1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</row>
    <row r="26" spans="1:21" s="4" customFormat="1" ht="42.75" customHeight="1">
      <c r="A26" s="149" t="s">
        <v>5</v>
      </c>
      <c r="B26" s="150"/>
      <c r="C26" s="16" t="s">
        <v>1</v>
      </c>
      <c r="D26" s="17">
        <v>15776820</v>
      </c>
      <c r="E26" s="17">
        <f>SUM(F26:Q26)</f>
        <v>13988327</v>
      </c>
      <c r="F26" s="70">
        <f aca="true" t="shared" si="0" ref="F26:Q26">F6+F8+F10+F12+F14+F16+F18+F20+F22+F24</f>
        <v>1217752</v>
      </c>
      <c r="G26" s="70">
        <f t="shared" si="0"/>
        <v>1168858</v>
      </c>
      <c r="H26" s="70">
        <f t="shared" si="0"/>
        <v>1198520</v>
      </c>
      <c r="I26" s="70">
        <f t="shared" si="0"/>
        <v>1195070</v>
      </c>
      <c r="J26" s="70">
        <f t="shared" si="0"/>
        <v>1166923</v>
      </c>
      <c r="K26" s="70">
        <f t="shared" si="0"/>
        <v>1195683</v>
      </c>
      <c r="L26" s="70">
        <f t="shared" si="0"/>
        <v>1190576</v>
      </c>
      <c r="M26" s="70">
        <f t="shared" si="0"/>
        <v>1137673</v>
      </c>
      <c r="N26" s="70">
        <f t="shared" si="0"/>
        <v>1183902</v>
      </c>
      <c r="O26" s="70">
        <f t="shared" si="0"/>
        <v>1124210</v>
      </c>
      <c r="P26" s="70">
        <f t="shared" si="0"/>
        <v>1063383</v>
      </c>
      <c r="Q26" s="70">
        <f t="shared" si="0"/>
        <v>1145777</v>
      </c>
      <c r="R26" s="2"/>
      <c r="U26" s="1"/>
    </row>
    <row r="27" spans="1:21" s="4" customFormat="1" ht="42.75" customHeight="1" thickBot="1">
      <c r="A27" s="131" t="s">
        <v>6</v>
      </c>
      <c r="B27" s="132"/>
      <c r="C27" s="19" t="s">
        <v>2</v>
      </c>
      <c r="D27" s="18">
        <v>41081807</v>
      </c>
      <c r="E27" s="18">
        <f>E7+E9+E11+E13+E15+E17+E19+E21+E23+E25</f>
        <v>40791052</v>
      </c>
      <c r="F27" s="18">
        <f aca="true" t="shared" si="1" ref="F27:Q27">F7+F9+F11+F13+F15+F17+F19+F21+F23+F25</f>
        <v>3414458</v>
      </c>
      <c r="G27" s="18">
        <f t="shared" si="1"/>
        <v>3404746</v>
      </c>
      <c r="H27" s="18">
        <f t="shared" si="1"/>
        <v>3456764</v>
      </c>
      <c r="I27" s="18">
        <f t="shared" si="1"/>
        <v>3443856</v>
      </c>
      <c r="J27" s="18">
        <f t="shared" si="1"/>
        <v>3418940</v>
      </c>
      <c r="K27" s="18">
        <f t="shared" si="1"/>
        <v>3450788</v>
      </c>
      <c r="L27" s="18">
        <f t="shared" si="1"/>
        <v>3434958</v>
      </c>
      <c r="M27" s="18">
        <f t="shared" si="1"/>
        <v>3351084</v>
      </c>
      <c r="N27" s="18">
        <f t="shared" si="1"/>
        <v>3406823</v>
      </c>
      <c r="O27" s="18">
        <f t="shared" si="1"/>
        <v>3342118</v>
      </c>
      <c r="P27" s="18">
        <f t="shared" si="1"/>
        <v>3291862</v>
      </c>
      <c r="Q27" s="18">
        <f t="shared" si="1"/>
        <v>3374657</v>
      </c>
      <c r="R27" s="2"/>
      <c r="U27" s="1"/>
    </row>
    <row r="28" spans="2:21" s="4" customFormat="1" ht="8.25" customHeight="1">
      <c r="B28" s="93"/>
      <c r="C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"/>
      <c r="U28" s="1"/>
    </row>
    <row r="29" spans="1:21" s="4" customFormat="1" ht="15.75">
      <c r="A29" s="94" t="s">
        <v>32</v>
      </c>
      <c r="C29" s="21"/>
      <c r="E29" s="20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1"/>
      <c r="U29" s="1"/>
    </row>
    <row r="30" spans="1:21" s="4" customFormat="1" ht="15.75">
      <c r="A30" s="95"/>
      <c r="C30" s="21"/>
      <c r="D30" s="23"/>
      <c r="E30" s="23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1"/>
      <c r="U30" s="1"/>
    </row>
    <row r="31" spans="1:75" s="24" customFormat="1" ht="15">
      <c r="A31" s="96" t="s">
        <v>33</v>
      </c>
      <c r="C31" s="2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  <c r="S31" s="26"/>
      <c r="T31" s="26"/>
      <c r="U31" s="27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</row>
    <row r="32" spans="2:75" s="30" customFormat="1" ht="15.75">
      <c r="B32" s="97"/>
      <c r="C32" s="25"/>
      <c r="D32" s="28"/>
      <c r="E32" s="2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9"/>
      <c r="S32" s="21"/>
      <c r="T32" s="21"/>
      <c r="U32" s="29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</row>
    <row r="33" spans="3:18" ht="15.75">
      <c r="C33" s="25"/>
      <c r="D33" s="28"/>
      <c r="E33" s="28"/>
      <c r="R33" s="1"/>
    </row>
    <row r="34" spans="2:18" ht="15.75">
      <c r="B34" s="99"/>
      <c r="C34" s="25"/>
      <c r="D34" s="32"/>
      <c r="E34" s="32"/>
      <c r="R34" s="1"/>
    </row>
    <row r="35" spans="2:18" ht="15.75">
      <c r="B35" s="99"/>
      <c r="C35" s="25"/>
      <c r="D35" s="32"/>
      <c r="E35" s="32"/>
      <c r="R35" s="1"/>
    </row>
    <row r="36" spans="2:75" s="33" customFormat="1" ht="15">
      <c r="B36" s="100"/>
      <c r="C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1"/>
      <c r="S36" s="36"/>
      <c r="T36" s="36"/>
      <c r="U36" s="37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</row>
  </sheetData>
  <sheetProtection/>
  <mergeCells count="18">
    <mergeCell ref="E4:E5"/>
    <mergeCell ref="F4:Q4"/>
    <mergeCell ref="B14:B15"/>
    <mergeCell ref="B18:B19"/>
    <mergeCell ref="A10:B11"/>
    <mergeCell ref="A12:B13"/>
    <mergeCell ref="B16:B17"/>
    <mergeCell ref="C4:C5"/>
    <mergeCell ref="D4:D5"/>
    <mergeCell ref="A27:B27"/>
    <mergeCell ref="A4:B5"/>
    <mergeCell ref="A14:A21"/>
    <mergeCell ref="A6:B7"/>
    <mergeCell ref="A8:B9"/>
    <mergeCell ref="B20:B21"/>
    <mergeCell ref="A22:B23"/>
    <mergeCell ref="A24:B25"/>
    <mergeCell ref="A26:B26"/>
  </mergeCells>
  <printOptions/>
  <pageMargins left="0.5511811023622047" right="0.3937007874015748" top="0.6" bottom="0.45" header="0.31496062992125984" footer="0.3149606299212598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5"/>
  <sheetViews>
    <sheetView zoomScale="60" zoomScaleNormal="60" zoomScalePageLayoutView="0" workbookViewId="0" topLeftCell="A1">
      <selection activeCell="N10" sqref="N10"/>
    </sheetView>
  </sheetViews>
  <sheetFormatPr defaultColWidth="9.140625" defaultRowHeight="15"/>
  <cols>
    <col min="1" max="1" width="25.00390625" style="40" customWidth="1"/>
    <col min="2" max="2" width="16.28125" style="41" customWidth="1"/>
    <col min="3" max="12" width="16.28125" style="39" customWidth="1"/>
    <col min="13" max="112" width="9.140625" style="29" customWidth="1"/>
    <col min="113" max="16384" width="9.140625" style="42" customWidth="1"/>
  </cols>
  <sheetData>
    <row r="1" spans="9:12" ht="15">
      <c r="I1" s="42"/>
      <c r="L1" s="71" t="s">
        <v>10</v>
      </c>
    </row>
    <row r="2" spans="1:255" s="43" customFormat="1" ht="18">
      <c r="A2" s="43" t="s">
        <v>34</v>
      </c>
      <c r="I2" s="42"/>
      <c r="J2" s="42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</row>
    <row r="3" spans="9:255" s="43" customFormat="1" ht="18.75" thickBot="1">
      <c r="I3" s="42"/>
      <c r="J3" s="42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</row>
    <row r="4" spans="1:114" ht="27.75" customHeight="1" thickBot="1">
      <c r="A4" s="163" t="s">
        <v>67</v>
      </c>
      <c r="B4" s="166" t="s">
        <v>17</v>
      </c>
      <c r="C4" s="169" t="s">
        <v>15</v>
      </c>
      <c r="D4" s="170"/>
      <c r="E4" s="170"/>
      <c r="F4" s="170"/>
      <c r="G4" s="170"/>
      <c r="H4" s="170"/>
      <c r="I4" s="170"/>
      <c r="J4" s="170"/>
      <c r="K4" s="170"/>
      <c r="L4" s="171"/>
      <c r="DI4" s="29"/>
      <c r="DJ4" s="29"/>
    </row>
    <row r="5" spans="1:114" ht="27.75" customHeight="1">
      <c r="A5" s="164"/>
      <c r="B5" s="167"/>
      <c r="C5" s="172" t="s">
        <v>44</v>
      </c>
      <c r="D5" s="174" t="s">
        <v>45</v>
      </c>
      <c r="E5" s="174" t="s">
        <v>46</v>
      </c>
      <c r="F5" s="174" t="s">
        <v>47</v>
      </c>
      <c r="G5" s="176" t="s">
        <v>53</v>
      </c>
      <c r="H5" s="177"/>
      <c r="I5" s="177"/>
      <c r="J5" s="178"/>
      <c r="K5" s="179" t="s">
        <v>48</v>
      </c>
      <c r="L5" s="161" t="s">
        <v>49</v>
      </c>
      <c r="DI5" s="29"/>
      <c r="DJ5" s="29"/>
    </row>
    <row r="6" spans="1:255" s="25" customFormat="1" ht="62.25" customHeight="1" thickBot="1">
      <c r="A6" s="165"/>
      <c r="B6" s="168"/>
      <c r="C6" s="173"/>
      <c r="D6" s="175"/>
      <c r="E6" s="175"/>
      <c r="F6" s="175"/>
      <c r="G6" s="82" t="s">
        <v>51</v>
      </c>
      <c r="H6" s="82" t="s">
        <v>50</v>
      </c>
      <c r="I6" s="82" t="s">
        <v>54</v>
      </c>
      <c r="J6" s="82" t="s">
        <v>52</v>
      </c>
      <c r="K6" s="180"/>
      <c r="L6" s="162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</row>
    <row r="7" spans="1:255" s="47" customFormat="1" ht="38.25" customHeight="1" thickBot="1">
      <c r="A7" s="113" t="s">
        <v>14</v>
      </c>
      <c r="B7" s="57">
        <f aca="true" t="shared" si="0" ref="B7:B21">SUM(C7:L7)</f>
        <v>1044710</v>
      </c>
      <c r="C7" s="42">
        <v>335395</v>
      </c>
      <c r="D7" s="61">
        <v>83879</v>
      </c>
      <c r="E7" s="61">
        <v>141503</v>
      </c>
      <c r="F7" s="61">
        <v>450372</v>
      </c>
      <c r="G7" s="61">
        <v>8985</v>
      </c>
      <c r="H7" s="61">
        <v>9327</v>
      </c>
      <c r="I7" s="61">
        <v>163</v>
      </c>
      <c r="J7" s="61">
        <v>0</v>
      </c>
      <c r="K7" s="62">
        <v>14834</v>
      </c>
      <c r="L7" s="89">
        <v>252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48" customFormat="1" ht="38.25" customHeight="1" thickBot="1">
      <c r="A8" s="114" t="s">
        <v>68</v>
      </c>
      <c r="B8" s="57">
        <f t="shared" si="0"/>
        <v>1394901</v>
      </c>
      <c r="C8" s="42">
        <v>601448</v>
      </c>
      <c r="D8" s="61">
        <v>152683</v>
      </c>
      <c r="E8" s="61">
        <v>80888</v>
      </c>
      <c r="F8" s="61">
        <v>520643</v>
      </c>
      <c r="G8" s="61">
        <v>11473</v>
      </c>
      <c r="H8" s="61">
        <v>11892</v>
      </c>
      <c r="I8" s="61">
        <v>143</v>
      </c>
      <c r="J8" s="61">
        <v>0</v>
      </c>
      <c r="K8" s="61">
        <v>15399</v>
      </c>
      <c r="L8" s="89">
        <v>332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</row>
    <row r="9" spans="1:255" s="47" customFormat="1" ht="38.25" customHeight="1" thickBot="1">
      <c r="A9" s="114" t="s">
        <v>69</v>
      </c>
      <c r="B9" s="57">
        <f t="shared" si="0"/>
        <v>821300</v>
      </c>
      <c r="C9" s="42">
        <v>388588</v>
      </c>
      <c r="D9" s="61">
        <v>101483</v>
      </c>
      <c r="E9" s="61">
        <v>67028</v>
      </c>
      <c r="F9" s="61">
        <v>242014</v>
      </c>
      <c r="G9" s="61">
        <v>6941</v>
      </c>
      <c r="H9" s="61">
        <v>7992</v>
      </c>
      <c r="I9" s="61">
        <v>77</v>
      </c>
      <c r="J9" s="61">
        <v>5</v>
      </c>
      <c r="K9" s="61">
        <v>6978</v>
      </c>
      <c r="L9" s="89">
        <v>194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47" customFormat="1" ht="38.25" customHeight="1" thickBot="1">
      <c r="A10" s="114" t="s">
        <v>70</v>
      </c>
      <c r="B10" s="57">
        <f t="shared" si="0"/>
        <v>630399</v>
      </c>
      <c r="C10" s="42">
        <v>275434</v>
      </c>
      <c r="D10" s="61">
        <v>72386</v>
      </c>
      <c r="E10" s="61">
        <v>45457</v>
      </c>
      <c r="F10" s="61">
        <v>218571</v>
      </c>
      <c r="G10" s="61">
        <v>5688</v>
      </c>
      <c r="H10" s="61">
        <v>6416</v>
      </c>
      <c r="I10" s="61">
        <v>106</v>
      </c>
      <c r="J10" s="61">
        <v>0</v>
      </c>
      <c r="K10" s="61">
        <v>6216</v>
      </c>
      <c r="L10" s="89">
        <v>125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47" customFormat="1" ht="38.25" customHeight="1" thickBot="1">
      <c r="A11" s="114" t="s">
        <v>71</v>
      </c>
      <c r="B11" s="57">
        <f t="shared" si="0"/>
        <v>525327</v>
      </c>
      <c r="C11" s="42">
        <v>247765</v>
      </c>
      <c r="D11" s="61">
        <v>81350</v>
      </c>
      <c r="E11" s="61">
        <v>58326</v>
      </c>
      <c r="F11" s="61">
        <v>123489</v>
      </c>
      <c r="G11" s="61">
        <v>5462</v>
      </c>
      <c r="H11" s="61">
        <v>5487</v>
      </c>
      <c r="I11" s="61">
        <v>56</v>
      </c>
      <c r="J11" s="61">
        <v>3</v>
      </c>
      <c r="K11" s="61">
        <v>3276</v>
      </c>
      <c r="L11" s="89">
        <v>113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48" customFormat="1" ht="38.25" customHeight="1" thickBot="1">
      <c r="A12" s="114" t="s">
        <v>79</v>
      </c>
      <c r="B12" s="57">
        <f t="shared" si="0"/>
        <v>1505744</v>
      </c>
      <c r="C12" s="42">
        <v>705663</v>
      </c>
      <c r="D12" s="61">
        <v>238052</v>
      </c>
      <c r="E12" s="61">
        <v>193201</v>
      </c>
      <c r="F12" s="61">
        <v>336415</v>
      </c>
      <c r="G12" s="61">
        <v>10898</v>
      </c>
      <c r="H12" s="61">
        <v>11727</v>
      </c>
      <c r="I12" s="61">
        <v>156</v>
      </c>
      <c r="J12" s="61">
        <v>5</v>
      </c>
      <c r="K12" s="61">
        <v>9322</v>
      </c>
      <c r="L12" s="89">
        <v>305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</row>
    <row r="13" spans="1:255" s="48" customFormat="1" ht="38.25" customHeight="1" thickBot="1">
      <c r="A13" s="114" t="s">
        <v>78</v>
      </c>
      <c r="B13" s="57">
        <f t="shared" si="0"/>
        <v>639925</v>
      </c>
      <c r="C13" s="42">
        <v>287084</v>
      </c>
      <c r="D13" s="61">
        <v>87192</v>
      </c>
      <c r="E13" s="61">
        <v>69686</v>
      </c>
      <c r="F13" s="61">
        <v>178903</v>
      </c>
      <c r="G13" s="61">
        <v>5550</v>
      </c>
      <c r="H13" s="61">
        <v>6214</v>
      </c>
      <c r="I13" s="61">
        <v>55</v>
      </c>
      <c r="J13" s="61">
        <v>1</v>
      </c>
      <c r="K13" s="61">
        <v>5099</v>
      </c>
      <c r="L13" s="89">
        <v>141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</row>
    <row r="14" spans="1:255" s="48" customFormat="1" ht="38.25" customHeight="1" thickBot="1">
      <c r="A14" s="114" t="s">
        <v>76</v>
      </c>
      <c r="B14" s="57">
        <f t="shared" si="0"/>
        <v>717359</v>
      </c>
      <c r="C14" s="42">
        <v>337092</v>
      </c>
      <c r="D14" s="61">
        <v>88831</v>
      </c>
      <c r="E14" s="61">
        <v>58191</v>
      </c>
      <c r="F14" s="61">
        <v>215168</v>
      </c>
      <c r="G14" s="61">
        <v>5724</v>
      </c>
      <c r="H14" s="61">
        <v>5956</v>
      </c>
      <c r="I14" s="61">
        <v>94</v>
      </c>
      <c r="J14" s="61">
        <v>3</v>
      </c>
      <c r="K14" s="61">
        <v>6113</v>
      </c>
      <c r="L14" s="89">
        <v>187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</row>
    <row r="15" spans="1:255" s="48" customFormat="1" ht="38.25" customHeight="1" thickBot="1">
      <c r="A15" s="114" t="s">
        <v>77</v>
      </c>
      <c r="B15" s="57">
        <f t="shared" si="0"/>
        <v>690063</v>
      </c>
      <c r="C15" s="42">
        <v>336172</v>
      </c>
      <c r="D15" s="61">
        <v>83485</v>
      </c>
      <c r="E15" s="61">
        <v>54953</v>
      </c>
      <c r="F15" s="61">
        <v>196953</v>
      </c>
      <c r="G15" s="61">
        <v>5709</v>
      </c>
      <c r="H15" s="61">
        <v>6778</v>
      </c>
      <c r="I15" s="61">
        <v>87</v>
      </c>
      <c r="J15" s="61">
        <v>5</v>
      </c>
      <c r="K15" s="61">
        <v>5761</v>
      </c>
      <c r="L15" s="89">
        <v>160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</row>
    <row r="16" spans="1:255" s="48" customFormat="1" ht="38.25" customHeight="1" thickBot="1">
      <c r="A16" s="114" t="s">
        <v>80</v>
      </c>
      <c r="B16" s="57">
        <f t="shared" si="0"/>
        <v>674096</v>
      </c>
      <c r="C16" s="42">
        <v>341230</v>
      </c>
      <c r="D16" s="61">
        <v>76807</v>
      </c>
      <c r="E16" s="61">
        <v>48927</v>
      </c>
      <c r="F16" s="61">
        <v>190627</v>
      </c>
      <c r="G16" s="61">
        <v>5174</v>
      </c>
      <c r="H16" s="61">
        <v>5733</v>
      </c>
      <c r="I16" s="61">
        <v>66</v>
      </c>
      <c r="J16" s="61">
        <v>5</v>
      </c>
      <c r="K16" s="61">
        <v>5386</v>
      </c>
      <c r="L16" s="89">
        <v>141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</row>
    <row r="17" spans="1:255" s="48" customFormat="1" ht="38.25" customHeight="1" thickBot="1">
      <c r="A17" s="114" t="s">
        <v>75</v>
      </c>
      <c r="B17" s="57">
        <f t="shared" si="0"/>
        <v>925812</v>
      </c>
      <c r="C17" s="42">
        <v>448397</v>
      </c>
      <c r="D17" s="61">
        <v>121533</v>
      </c>
      <c r="E17" s="61">
        <v>86871</v>
      </c>
      <c r="F17" s="61">
        <v>244055</v>
      </c>
      <c r="G17" s="61">
        <v>8410</v>
      </c>
      <c r="H17" s="61">
        <v>9277</v>
      </c>
      <c r="I17" s="61">
        <v>99</v>
      </c>
      <c r="J17" s="61">
        <v>1</v>
      </c>
      <c r="K17" s="61">
        <v>6931</v>
      </c>
      <c r="L17" s="89">
        <v>238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</row>
    <row r="18" spans="1:255" s="47" customFormat="1" ht="38.25" customHeight="1" thickBot="1">
      <c r="A18" s="114" t="s">
        <v>74</v>
      </c>
      <c r="B18" s="57">
        <f t="shared" si="0"/>
        <v>1561328</v>
      </c>
      <c r="C18" s="42">
        <v>727603</v>
      </c>
      <c r="D18" s="61">
        <v>194731</v>
      </c>
      <c r="E18" s="61">
        <v>160233</v>
      </c>
      <c r="F18" s="61">
        <v>441123</v>
      </c>
      <c r="G18" s="61">
        <v>11519</v>
      </c>
      <c r="H18" s="61">
        <v>12323</v>
      </c>
      <c r="I18" s="61">
        <v>138</v>
      </c>
      <c r="J18" s="61">
        <v>11</v>
      </c>
      <c r="K18" s="61">
        <v>13271</v>
      </c>
      <c r="L18" s="89">
        <v>376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s="47" customFormat="1" ht="38.25" customHeight="1" thickBot="1">
      <c r="A19" s="114" t="s">
        <v>73</v>
      </c>
      <c r="B19" s="57">
        <f t="shared" si="0"/>
        <v>773519</v>
      </c>
      <c r="C19" s="42">
        <v>380298</v>
      </c>
      <c r="D19" s="61">
        <v>93093</v>
      </c>
      <c r="E19" s="61">
        <v>69077</v>
      </c>
      <c r="F19" s="61">
        <v>211606</v>
      </c>
      <c r="G19" s="61">
        <v>6395</v>
      </c>
      <c r="H19" s="61">
        <v>6688</v>
      </c>
      <c r="I19" s="61">
        <v>68</v>
      </c>
      <c r="J19" s="61">
        <v>3</v>
      </c>
      <c r="K19" s="61">
        <v>6084</v>
      </c>
      <c r="L19" s="89">
        <v>207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</row>
    <row r="20" spans="1:255" s="47" customFormat="1" ht="38.25" customHeight="1" thickBot="1">
      <c r="A20" s="114" t="s">
        <v>72</v>
      </c>
      <c r="B20" s="57">
        <f t="shared" si="0"/>
        <v>2083844</v>
      </c>
      <c r="C20" s="42">
        <v>947724</v>
      </c>
      <c r="D20" s="61">
        <v>304971</v>
      </c>
      <c r="E20" s="61">
        <v>299446</v>
      </c>
      <c r="F20" s="61">
        <v>474731</v>
      </c>
      <c r="G20" s="61">
        <v>21269</v>
      </c>
      <c r="H20" s="61">
        <v>21719</v>
      </c>
      <c r="I20" s="61">
        <v>293</v>
      </c>
      <c r="J20" s="61">
        <v>16</v>
      </c>
      <c r="K20" s="61">
        <v>13184</v>
      </c>
      <c r="L20" s="89">
        <v>491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</row>
    <row r="21" spans="1:255" s="41" customFormat="1" ht="38.25" customHeight="1" thickBot="1">
      <c r="A21" s="117" t="s">
        <v>8</v>
      </c>
      <c r="B21" s="46">
        <f t="shared" si="0"/>
        <v>13988327</v>
      </c>
      <c r="C21" s="47">
        <f aca="true" t="shared" si="1" ref="C21:L21">SUM(C7:C20)</f>
        <v>6359893</v>
      </c>
      <c r="D21" s="63">
        <f t="shared" si="1"/>
        <v>1780476</v>
      </c>
      <c r="E21" s="63">
        <f t="shared" si="1"/>
        <v>1433787</v>
      </c>
      <c r="F21" s="63">
        <f t="shared" si="1"/>
        <v>4044670</v>
      </c>
      <c r="G21" s="63">
        <f t="shared" si="1"/>
        <v>119197</v>
      </c>
      <c r="H21" s="63">
        <f t="shared" si="1"/>
        <v>127529</v>
      </c>
      <c r="I21" s="63">
        <f t="shared" si="1"/>
        <v>1601</v>
      </c>
      <c r="J21" s="63">
        <f t="shared" si="1"/>
        <v>58</v>
      </c>
      <c r="K21" s="63">
        <f t="shared" si="1"/>
        <v>117854</v>
      </c>
      <c r="L21" s="87">
        <f t="shared" si="1"/>
        <v>3262</v>
      </c>
      <c r="M21" s="22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41" customFormat="1" ht="15">
      <c r="A22" s="49"/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s="41" customFormat="1" ht="15">
      <c r="A23" s="72" t="s">
        <v>32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</row>
    <row r="24" spans="1:255" s="41" customFormat="1" ht="15">
      <c r="A24" s="52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1:12" ht="14.25">
      <c r="A25" s="53" t="s">
        <v>35</v>
      </c>
      <c r="B25" s="54"/>
      <c r="C25" s="54"/>
      <c r="D25" s="54"/>
      <c r="E25" s="54"/>
      <c r="F25" s="53"/>
      <c r="G25" s="54"/>
      <c r="H25" s="54"/>
      <c r="I25" s="54"/>
      <c r="J25" s="53"/>
      <c r="K25" s="54"/>
      <c r="L25" s="54"/>
    </row>
    <row r="26" spans="1:12" ht="14.25">
      <c r="A26" s="53"/>
      <c r="B26" s="54"/>
      <c r="C26" s="54"/>
      <c r="D26" s="54"/>
      <c r="E26" s="54"/>
      <c r="F26" s="53"/>
      <c r="G26" s="54"/>
      <c r="H26" s="54"/>
      <c r="I26" s="54"/>
      <c r="J26" s="53"/>
      <c r="K26" s="54"/>
      <c r="L26" s="54"/>
    </row>
    <row r="27" spans="1:12" ht="14.25">
      <c r="A27" s="53"/>
      <c r="B27" s="54"/>
      <c r="C27" s="54"/>
      <c r="D27" s="54"/>
      <c r="E27" s="27"/>
      <c r="F27" s="25"/>
      <c r="G27" s="27"/>
      <c r="H27" s="27"/>
      <c r="I27" s="27"/>
      <c r="J27" s="25"/>
      <c r="K27" s="27"/>
      <c r="L27" s="27"/>
    </row>
    <row r="28" spans="1:12" ht="14.25">
      <c r="A28" s="25"/>
      <c r="B28" s="54"/>
      <c r="C28" s="54"/>
      <c r="D28" s="54"/>
      <c r="E28" s="27"/>
      <c r="F28" s="25"/>
      <c r="G28" s="27"/>
      <c r="H28" s="27"/>
      <c r="I28" s="27"/>
      <c r="J28" s="25"/>
      <c r="K28" s="27"/>
      <c r="L28" s="27"/>
    </row>
    <row r="29" spans="1:12" ht="15">
      <c r="A29" s="25"/>
      <c r="C29" s="25"/>
      <c r="D29" s="25"/>
      <c r="E29" s="25"/>
      <c r="F29" s="53"/>
      <c r="G29" s="25"/>
      <c r="H29" s="25"/>
      <c r="J29" s="53"/>
      <c r="K29" s="41"/>
      <c r="L29" s="25"/>
    </row>
    <row r="30" ht="15">
      <c r="A30" s="39"/>
    </row>
    <row r="31" spans="1:11" ht="15">
      <c r="A31" s="39"/>
      <c r="F31" s="53"/>
      <c r="J31" s="53"/>
      <c r="K31" s="41"/>
    </row>
    <row r="32" spans="1:255" ht="15">
      <c r="A32" s="55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</row>
    <row r="33" spans="1:255" ht="15">
      <c r="A33" s="55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</row>
    <row r="34" spans="1:255" ht="15">
      <c r="A34" s="55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</row>
    <row r="35" spans="1:255" ht="15">
      <c r="A35" s="55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</row>
    <row r="36" spans="1:255" ht="15">
      <c r="A36" s="55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</row>
    <row r="37" spans="1:255" ht="15">
      <c r="A37" s="55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</row>
    <row r="38" spans="1:255" ht="15">
      <c r="A38" s="55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</row>
    <row r="39" spans="1:255" ht="15">
      <c r="A39" s="55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</row>
    <row r="40" spans="1:255" ht="15">
      <c r="A40" s="55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</row>
    <row r="41" spans="1:255" ht="15">
      <c r="A41" s="55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</row>
    <row r="42" spans="1:255" ht="15">
      <c r="A42" s="55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</row>
    <row r="43" spans="1:255" ht="15">
      <c r="A43" s="55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</row>
    <row r="44" spans="1:255" ht="15">
      <c r="A44" s="55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</row>
    <row r="45" spans="1:255" ht="15">
      <c r="A45" s="55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</row>
    <row r="46" spans="1:255" ht="15">
      <c r="A46" s="55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</row>
    <row r="47" spans="1:255" ht="15">
      <c r="A47" s="55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</row>
    <row r="48" spans="1:255" ht="15">
      <c r="A48" s="55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</row>
    <row r="49" spans="1:255" ht="15">
      <c r="A49" s="55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</row>
    <row r="50" spans="1:255" ht="15">
      <c r="A50" s="5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  <c r="IU50" s="66"/>
    </row>
    <row r="51" spans="1:255" ht="15">
      <c r="A51" s="5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</row>
    <row r="52" spans="1:255" ht="15">
      <c r="A52" s="5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</row>
    <row r="53" spans="1:255" ht="15">
      <c r="A53" s="5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</row>
    <row r="54" spans="1:255" ht="15">
      <c r="A54" s="5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  <c r="IR54" s="66"/>
      <c r="IS54" s="66"/>
      <c r="IT54" s="66"/>
      <c r="IU54" s="66"/>
    </row>
    <row r="55" spans="1:255" ht="15">
      <c r="A55" s="5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</row>
    <row r="56" spans="1:255" ht="15">
      <c r="A56" s="5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  <c r="IQ56" s="66"/>
      <c r="IR56" s="66"/>
      <c r="IS56" s="66"/>
      <c r="IT56" s="66"/>
      <c r="IU56" s="66"/>
    </row>
    <row r="57" spans="1:255" ht="15">
      <c r="A57" s="5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</row>
    <row r="58" spans="1:255" ht="15">
      <c r="A58" s="5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</row>
    <row r="59" spans="1:255" ht="15">
      <c r="A59" s="5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</row>
    <row r="60" spans="1:255" ht="15">
      <c r="A60" s="5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</row>
    <row r="61" spans="1:255" ht="15">
      <c r="A61" s="5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</row>
    <row r="62" spans="1:255" ht="15">
      <c r="A62" s="5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</row>
    <row r="63" spans="1:255" ht="15">
      <c r="A63" s="5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</row>
    <row r="64" spans="1:255" ht="15">
      <c r="A64" s="5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  <c r="IT64" s="66"/>
      <c r="IU64" s="66"/>
    </row>
    <row r="65" spans="1:255" ht="15">
      <c r="A65" s="5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  <c r="IP65" s="66"/>
      <c r="IQ65" s="66"/>
      <c r="IR65" s="66"/>
      <c r="IS65" s="66"/>
      <c r="IT65" s="66"/>
      <c r="IU65" s="66"/>
    </row>
    <row r="66" spans="1:255" ht="15">
      <c r="A66" s="5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  <c r="IK66" s="66"/>
      <c r="IL66" s="66"/>
      <c r="IM66" s="66"/>
      <c r="IN66" s="66"/>
      <c r="IO66" s="66"/>
      <c r="IP66" s="66"/>
      <c r="IQ66" s="66"/>
      <c r="IR66" s="66"/>
      <c r="IS66" s="66"/>
      <c r="IT66" s="66"/>
      <c r="IU66" s="66"/>
    </row>
    <row r="67" spans="1:255" ht="15">
      <c r="A67" s="5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  <c r="IA67" s="66"/>
      <c r="IB67" s="66"/>
      <c r="IC67" s="66"/>
      <c r="ID67" s="66"/>
      <c r="IE67" s="66"/>
      <c r="IF67" s="66"/>
      <c r="IG67" s="66"/>
      <c r="IH67" s="66"/>
      <c r="II67" s="66"/>
      <c r="IJ67" s="66"/>
      <c r="IK67" s="66"/>
      <c r="IL67" s="66"/>
      <c r="IM67" s="66"/>
      <c r="IN67" s="66"/>
      <c r="IO67" s="66"/>
      <c r="IP67" s="66"/>
      <c r="IQ67" s="66"/>
      <c r="IR67" s="66"/>
      <c r="IS67" s="66"/>
      <c r="IT67" s="66"/>
      <c r="IU67" s="66"/>
    </row>
    <row r="68" spans="1:255" ht="15">
      <c r="A68" s="5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6"/>
      <c r="HR68" s="66"/>
      <c r="HS68" s="66"/>
      <c r="HT68" s="66"/>
      <c r="HU68" s="66"/>
      <c r="HV68" s="66"/>
      <c r="HW68" s="66"/>
      <c r="HX68" s="66"/>
      <c r="HY68" s="66"/>
      <c r="HZ68" s="66"/>
      <c r="IA68" s="66"/>
      <c r="IB68" s="66"/>
      <c r="IC68" s="66"/>
      <c r="ID68" s="66"/>
      <c r="IE68" s="66"/>
      <c r="IF68" s="66"/>
      <c r="IG68" s="66"/>
      <c r="IH68" s="66"/>
      <c r="II68" s="66"/>
      <c r="IJ68" s="66"/>
      <c r="IK68" s="66"/>
      <c r="IL68" s="66"/>
      <c r="IM68" s="66"/>
      <c r="IN68" s="66"/>
      <c r="IO68" s="66"/>
      <c r="IP68" s="66"/>
      <c r="IQ68" s="66"/>
      <c r="IR68" s="66"/>
      <c r="IS68" s="66"/>
      <c r="IT68" s="66"/>
      <c r="IU68" s="66"/>
    </row>
    <row r="69" spans="1:255" ht="15">
      <c r="A69" s="5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  <c r="HE69" s="66"/>
      <c r="HF69" s="66"/>
      <c r="HG69" s="66"/>
      <c r="HH69" s="66"/>
      <c r="HI69" s="66"/>
      <c r="HJ69" s="66"/>
      <c r="HK69" s="66"/>
      <c r="HL69" s="66"/>
      <c r="HM69" s="66"/>
      <c r="HN69" s="66"/>
      <c r="HO69" s="66"/>
      <c r="HP69" s="66"/>
      <c r="HQ69" s="66"/>
      <c r="HR69" s="66"/>
      <c r="HS69" s="66"/>
      <c r="HT69" s="66"/>
      <c r="HU69" s="66"/>
      <c r="HV69" s="66"/>
      <c r="HW69" s="66"/>
      <c r="HX69" s="66"/>
      <c r="HY69" s="66"/>
      <c r="HZ69" s="66"/>
      <c r="IA69" s="66"/>
      <c r="IB69" s="66"/>
      <c r="IC69" s="66"/>
      <c r="ID69" s="66"/>
      <c r="IE69" s="66"/>
      <c r="IF69" s="66"/>
      <c r="IG69" s="66"/>
      <c r="IH69" s="66"/>
      <c r="II69" s="66"/>
      <c r="IJ69" s="66"/>
      <c r="IK69" s="66"/>
      <c r="IL69" s="66"/>
      <c r="IM69" s="66"/>
      <c r="IN69" s="66"/>
      <c r="IO69" s="66"/>
      <c r="IP69" s="66"/>
      <c r="IQ69" s="66"/>
      <c r="IR69" s="66"/>
      <c r="IS69" s="66"/>
      <c r="IT69" s="66"/>
      <c r="IU69" s="66"/>
    </row>
    <row r="70" spans="1:255" ht="15">
      <c r="A70" s="5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66"/>
      <c r="HF70" s="66"/>
      <c r="HG70" s="66"/>
      <c r="HH70" s="66"/>
      <c r="HI70" s="66"/>
      <c r="HJ70" s="66"/>
      <c r="HK70" s="66"/>
      <c r="HL70" s="66"/>
      <c r="HM70" s="66"/>
      <c r="HN70" s="66"/>
      <c r="HO70" s="66"/>
      <c r="HP70" s="66"/>
      <c r="HQ70" s="66"/>
      <c r="HR70" s="66"/>
      <c r="HS70" s="66"/>
      <c r="HT70" s="66"/>
      <c r="HU70" s="66"/>
      <c r="HV70" s="66"/>
      <c r="HW70" s="66"/>
      <c r="HX70" s="66"/>
      <c r="HY70" s="66"/>
      <c r="HZ70" s="66"/>
      <c r="IA70" s="66"/>
      <c r="IB70" s="66"/>
      <c r="IC70" s="66"/>
      <c r="ID70" s="66"/>
      <c r="IE70" s="66"/>
      <c r="IF70" s="66"/>
      <c r="IG70" s="66"/>
      <c r="IH70" s="66"/>
      <c r="II70" s="66"/>
      <c r="IJ70" s="66"/>
      <c r="IK70" s="66"/>
      <c r="IL70" s="66"/>
      <c r="IM70" s="66"/>
      <c r="IN70" s="66"/>
      <c r="IO70" s="66"/>
      <c r="IP70" s="66"/>
      <c r="IQ70" s="66"/>
      <c r="IR70" s="66"/>
      <c r="IS70" s="66"/>
      <c r="IT70" s="66"/>
      <c r="IU70" s="66"/>
    </row>
    <row r="71" spans="1:255" ht="15">
      <c r="A71" s="5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6"/>
      <c r="HR71" s="66"/>
      <c r="HS71" s="66"/>
      <c r="HT71" s="66"/>
      <c r="HU71" s="66"/>
      <c r="HV71" s="66"/>
      <c r="HW71" s="66"/>
      <c r="HX71" s="66"/>
      <c r="HY71" s="66"/>
      <c r="HZ71" s="66"/>
      <c r="IA71" s="66"/>
      <c r="IB71" s="66"/>
      <c r="IC71" s="66"/>
      <c r="ID71" s="66"/>
      <c r="IE71" s="66"/>
      <c r="IF71" s="66"/>
      <c r="IG71" s="66"/>
      <c r="IH71" s="66"/>
      <c r="II71" s="66"/>
      <c r="IJ71" s="66"/>
      <c r="IK71" s="66"/>
      <c r="IL71" s="66"/>
      <c r="IM71" s="66"/>
      <c r="IN71" s="66"/>
      <c r="IO71" s="66"/>
      <c r="IP71" s="66"/>
      <c r="IQ71" s="66"/>
      <c r="IR71" s="66"/>
      <c r="IS71" s="66"/>
      <c r="IT71" s="66"/>
      <c r="IU71" s="66"/>
    </row>
    <row r="72" spans="1:255" ht="15">
      <c r="A72" s="5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6"/>
      <c r="HR72" s="66"/>
      <c r="HS72" s="66"/>
      <c r="HT72" s="66"/>
      <c r="HU72" s="66"/>
      <c r="HV72" s="66"/>
      <c r="HW72" s="66"/>
      <c r="HX72" s="66"/>
      <c r="HY72" s="66"/>
      <c r="HZ72" s="66"/>
      <c r="IA72" s="66"/>
      <c r="IB72" s="66"/>
      <c r="IC72" s="66"/>
      <c r="ID72" s="66"/>
      <c r="IE72" s="66"/>
      <c r="IF72" s="66"/>
      <c r="IG72" s="66"/>
      <c r="IH72" s="66"/>
      <c r="II72" s="66"/>
      <c r="IJ72" s="66"/>
      <c r="IK72" s="66"/>
      <c r="IL72" s="66"/>
      <c r="IM72" s="66"/>
      <c r="IN72" s="66"/>
      <c r="IO72" s="66"/>
      <c r="IP72" s="66"/>
      <c r="IQ72" s="66"/>
      <c r="IR72" s="66"/>
      <c r="IS72" s="66"/>
      <c r="IT72" s="66"/>
      <c r="IU72" s="66"/>
    </row>
    <row r="73" spans="1:255" ht="15">
      <c r="A73" s="5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  <c r="HE73" s="66"/>
      <c r="HF73" s="66"/>
      <c r="HG73" s="66"/>
      <c r="HH73" s="66"/>
      <c r="HI73" s="66"/>
      <c r="HJ73" s="66"/>
      <c r="HK73" s="66"/>
      <c r="HL73" s="66"/>
      <c r="HM73" s="66"/>
      <c r="HN73" s="66"/>
      <c r="HO73" s="66"/>
      <c r="HP73" s="66"/>
      <c r="HQ73" s="66"/>
      <c r="HR73" s="66"/>
      <c r="HS73" s="66"/>
      <c r="HT73" s="66"/>
      <c r="HU73" s="66"/>
      <c r="HV73" s="66"/>
      <c r="HW73" s="66"/>
      <c r="HX73" s="66"/>
      <c r="HY73" s="66"/>
      <c r="HZ73" s="66"/>
      <c r="IA73" s="66"/>
      <c r="IB73" s="66"/>
      <c r="IC73" s="66"/>
      <c r="ID73" s="66"/>
      <c r="IE73" s="66"/>
      <c r="IF73" s="66"/>
      <c r="IG73" s="66"/>
      <c r="IH73" s="66"/>
      <c r="II73" s="66"/>
      <c r="IJ73" s="66"/>
      <c r="IK73" s="66"/>
      <c r="IL73" s="66"/>
      <c r="IM73" s="66"/>
      <c r="IN73" s="66"/>
      <c r="IO73" s="66"/>
      <c r="IP73" s="66"/>
      <c r="IQ73" s="66"/>
      <c r="IR73" s="66"/>
      <c r="IS73" s="66"/>
      <c r="IT73" s="66"/>
      <c r="IU73" s="66"/>
    </row>
    <row r="74" spans="1:255" ht="15">
      <c r="A74" s="5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  <c r="GH74" s="66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6"/>
      <c r="GU74" s="66"/>
      <c r="GV74" s="66"/>
      <c r="GW74" s="66"/>
      <c r="GX74" s="66"/>
      <c r="GY74" s="66"/>
      <c r="GZ74" s="66"/>
      <c r="HA74" s="66"/>
      <c r="HB74" s="66"/>
      <c r="HC74" s="66"/>
      <c r="HD74" s="66"/>
      <c r="HE74" s="66"/>
      <c r="HF74" s="66"/>
      <c r="HG74" s="66"/>
      <c r="HH74" s="66"/>
      <c r="HI74" s="66"/>
      <c r="HJ74" s="66"/>
      <c r="HK74" s="66"/>
      <c r="HL74" s="66"/>
      <c r="HM74" s="66"/>
      <c r="HN74" s="66"/>
      <c r="HO74" s="66"/>
      <c r="HP74" s="66"/>
      <c r="HQ74" s="66"/>
      <c r="HR74" s="66"/>
      <c r="HS74" s="66"/>
      <c r="HT74" s="66"/>
      <c r="HU74" s="66"/>
      <c r="HV74" s="66"/>
      <c r="HW74" s="66"/>
      <c r="HX74" s="66"/>
      <c r="HY74" s="66"/>
      <c r="HZ74" s="66"/>
      <c r="IA74" s="66"/>
      <c r="IB74" s="66"/>
      <c r="IC74" s="66"/>
      <c r="ID74" s="66"/>
      <c r="IE74" s="66"/>
      <c r="IF74" s="66"/>
      <c r="IG74" s="66"/>
      <c r="IH74" s="66"/>
      <c r="II74" s="66"/>
      <c r="IJ74" s="66"/>
      <c r="IK74" s="66"/>
      <c r="IL74" s="66"/>
      <c r="IM74" s="66"/>
      <c r="IN74" s="66"/>
      <c r="IO74" s="66"/>
      <c r="IP74" s="66"/>
      <c r="IQ74" s="66"/>
      <c r="IR74" s="66"/>
      <c r="IS74" s="66"/>
      <c r="IT74" s="66"/>
      <c r="IU74" s="66"/>
    </row>
    <row r="75" spans="1:255" ht="15">
      <c r="A75" s="5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6"/>
      <c r="HR75" s="66"/>
      <c r="HS75" s="66"/>
      <c r="HT75" s="66"/>
      <c r="HU75" s="66"/>
      <c r="HV75" s="66"/>
      <c r="HW75" s="66"/>
      <c r="HX75" s="66"/>
      <c r="HY75" s="66"/>
      <c r="HZ75" s="66"/>
      <c r="IA75" s="66"/>
      <c r="IB75" s="66"/>
      <c r="IC75" s="66"/>
      <c r="ID75" s="66"/>
      <c r="IE75" s="66"/>
      <c r="IF75" s="66"/>
      <c r="IG75" s="66"/>
      <c r="IH75" s="66"/>
      <c r="II75" s="66"/>
      <c r="IJ75" s="66"/>
      <c r="IK75" s="66"/>
      <c r="IL75" s="66"/>
      <c r="IM75" s="66"/>
      <c r="IN75" s="66"/>
      <c r="IO75" s="66"/>
      <c r="IP75" s="66"/>
      <c r="IQ75" s="66"/>
      <c r="IR75" s="66"/>
      <c r="IS75" s="66"/>
      <c r="IT75" s="66"/>
      <c r="IU75" s="66"/>
    </row>
    <row r="76" spans="1:255" ht="15">
      <c r="A76" s="5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  <c r="HI76" s="66"/>
      <c r="HJ76" s="66"/>
      <c r="HK76" s="66"/>
      <c r="HL76" s="66"/>
      <c r="HM76" s="66"/>
      <c r="HN76" s="66"/>
      <c r="HO76" s="66"/>
      <c r="HP76" s="66"/>
      <c r="HQ76" s="66"/>
      <c r="HR76" s="66"/>
      <c r="HS76" s="66"/>
      <c r="HT76" s="66"/>
      <c r="HU76" s="66"/>
      <c r="HV76" s="66"/>
      <c r="HW76" s="66"/>
      <c r="HX76" s="66"/>
      <c r="HY76" s="66"/>
      <c r="HZ76" s="66"/>
      <c r="IA76" s="66"/>
      <c r="IB76" s="66"/>
      <c r="IC76" s="66"/>
      <c r="ID76" s="66"/>
      <c r="IE76" s="66"/>
      <c r="IF76" s="66"/>
      <c r="IG76" s="66"/>
      <c r="IH76" s="66"/>
      <c r="II76" s="66"/>
      <c r="IJ76" s="66"/>
      <c r="IK76" s="66"/>
      <c r="IL76" s="66"/>
      <c r="IM76" s="66"/>
      <c r="IN76" s="66"/>
      <c r="IO76" s="66"/>
      <c r="IP76" s="66"/>
      <c r="IQ76" s="66"/>
      <c r="IR76" s="66"/>
      <c r="IS76" s="66"/>
      <c r="IT76" s="66"/>
      <c r="IU76" s="66"/>
    </row>
    <row r="77" spans="1:255" ht="15">
      <c r="A77" s="5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/>
      <c r="GN77" s="66"/>
      <c r="GO77" s="66"/>
      <c r="GP77" s="66"/>
      <c r="GQ77" s="66"/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  <c r="HD77" s="66"/>
      <c r="HE77" s="66"/>
      <c r="HF77" s="66"/>
      <c r="HG77" s="66"/>
      <c r="HH77" s="66"/>
      <c r="HI77" s="66"/>
      <c r="HJ77" s="66"/>
      <c r="HK77" s="66"/>
      <c r="HL77" s="66"/>
      <c r="HM77" s="66"/>
      <c r="HN77" s="66"/>
      <c r="HO77" s="66"/>
      <c r="HP77" s="66"/>
      <c r="HQ77" s="66"/>
      <c r="HR77" s="66"/>
      <c r="HS77" s="66"/>
      <c r="HT77" s="66"/>
      <c r="HU77" s="66"/>
      <c r="HV77" s="66"/>
      <c r="HW77" s="66"/>
      <c r="HX77" s="66"/>
      <c r="HY77" s="66"/>
      <c r="HZ77" s="66"/>
      <c r="IA77" s="66"/>
      <c r="IB77" s="66"/>
      <c r="IC77" s="66"/>
      <c r="ID77" s="66"/>
      <c r="IE77" s="66"/>
      <c r="IF77" s="66"/>
      <c r="IG77" s="66"/>
      <c r="IH77" s="66"/>
      <c r="II77" s="66"/>
      <c r="IJ77" s="66"/>
      <c r="IK77" s="66"/>
      <c r="IL77" s="66"/>
      <c r="IM77" s="66"/>
      <c r="IN77" s="66"/>
      <c r="IO77" s="66"/>
      <c r="IP77" s="66"/>
      <c r="IQ77" s="66"/>
      <c r="IR77" s="66"/>
      <c r="IS77" s="66"/>
      <c r="IT77" s="66"/>
      <c r="IU77" s="66"/>
    </row>
    <row r="78" spans="1:255" ht="15">
      <c r="A78" s="5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  <c r="GW78" s="66"/>
      <c r="GX78" s="66"/>
      <c r="GY78" s="66"/>
      <c r="GZ78" s="66"/>
      <c r="HA78" s="66"/>
      <c r="HB78" s="66"/>
      <c r="HC78" s="66"/>
      <c r="HD78" s="66"/>
      <c r="HE78" s="66"/>
      <c r="HF78" s="66"/>
      <c r="HG78" s="66"/>
      <c r="HH78" s="66"/>
      <c r="HI78" s="66"/>
      <c r="HJ78" s="66"/>
      <c r="HK78" s="66"/>
      <c r="HL78" s="66"/>
      <c r="HM78" s="66"/>
      <c r="HN78" s="66"/>
      <c r="HO78" s="66"/>
      <c r="HP78" s="66"/>
      <c r="HQ78" s="66"/>
      <c r="HR78" s="66"/>
      <c r="HS78" s="66"/>
      <c r="HT78" s="66"/>
      <c r="HU78" s="66"/>
      <c r="HV78" s="66"/>
      <c r="HW78" s="66"/>
      <c r="HX78" s="66"/>
      <c r="HY78" s="66"/>
      <c r="HZ78" s="66"/>
      <c r="IA78" s="66"/>
      <c r="IB78" s="66"/>
      <c r="IC78" s="66"/>
      <c r="ID78" s="66"/>
      <c r="IE78" s="66"/>
      <c r="IF78" s="66"/>
      <c r="IG78" s="66"/>
      <c r="IH78" s="66"/>
      <c r="II78" s="66"/>
      <c r="IJ78" s="66"/>
      <c r="IK78" s="66"/>
      <c r="IL78" s="66"/>
      <c r="IM78" s="66"/>
      <c r="IN78" s="66"/>
      <c r="IO78" s="66"/>
      <c r="IP78" s="66"/>
      <c r="IQ78" s="66"/>
      <c r="IR78" s="66"/>
      <c r="IS78" s="66"/>
      <c r="IT78" s="66"/>
      <c r="IU78" s="66"/>
    </row>
    <row r="79" spans="1:255" ht="15">
      <c r="A79" s="5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  <c r="GA79" s="66"/>
      <c r="GB79" s="66"/>
      <c r="GC79" s="66"/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/>
      <c r="GQ79" s="66"/>
      <c r="GR79" s="66"/>
      <c r="GS79" s="66"/>
      <c r="GT79" s="66"/>
      <c r="GU79" s="66"/>
      <c r="GV79" s="66"/>
      <c r="GW79" s="66"/>
      <c r="GX79" s="66"/>
      <c r="GY79" s="66"/>
      <c r="GZ79" s="66"/>
      <c r="HA79" s="66"/>
      <c r="HB79" s="66"/>
      <c r="HC79" s="66"/>
      <c r="HD79" s="66"/>
      <c r="HE79" s="66"/>
      <c r="HF79" s="66"/>
      <c r="HG79" s="66"/>
      <c r="HH79" s="66"/>
      <c r="HI79" s="66"/>
      <c r="HJ79" s="66"/>
      <c r="HK79" s="66"/>
      <c r="HL79" s="66"/>
      <c r="HM79" s="66"/>
      <c r="HN79" s="66"/>
      <c r="HO79" s="66"/>
      <c r="HP79" s="66"/>
      <c r="HQ79" s="66"/>
      <c r="HR79" s="66"/>
      <c r="HS79" s="66"/>
      <c r="HT79" s="66"/>
      <c r="HU79" s="66"/>
      <c r="HV79" s="66"/>
      <c r="HW79" s="66"/>
      <c r="HX79" s="66"/>
      <c r="HY79" s="66"/>
      <c r="HZ79" s="66"/>
      <c r="IA79" s="66"/>
      <c r="IB79" s="66"/>
      <c r="IC79" s="66"/>
      <c r="ID79" s="66"/>
      <c r="IE79" s="66"/>
      <c r="IF79" s="66"/>
      <c r="IG79" s="66"/>
      <c r="IH79" s="66"/>
      <c r="II79" s="66"/>
      <c r="IJ79" s="66"/>
      <c r="IK79" s="66"/>
      <c r="IL79" s="66"/>
      <c r="IM79" s="66"/>
      <c r="IN79" s="66"/>
      <c r="IO79" s="66"/>
      <c r="IP79" s="66"/>
      <c r="IQ79" s="66"/>
      <c r="IR79" s="66"/>
      <c r="IS79" s="66"/>
      <c r="IT79" s="66"/>
      <c r="IU79" s="66"/>
    </row>
    <row r="80" spans="1:255" ht="15">
      <c r="A80" s="5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6"/>
      <c r="GA80" s="66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6"/>
      <c r="GN80" s="66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66"/>
      <c r="HA80" s="66"/>
      <c r="HB80" s="66"/>
      <c r="HC80" s="66"/>
      <c r="HD80" s="66"/>
      <c r="HE80" s="66"/>
      <c r="HF80" s="66"/>
      <c r="HG80" s="66"/>
      <c r="HH80" s="66"/>
      <c r="HI80" s="66"/>
      <c r="HJ80" s="66"/>
      <c r="HK80" s="66"/>
      <c r="HL80" s="66"/>
      <c r="HM80" s="66"/>
      <c r="HN80" s="66"/>
      <c r="HO80" s="66"/>
      <c r="HP80" s="66"/>
      <c r="HQ80" s="66"/>
      <c r="HR80" s="66"/>
      <c r="HS80" s="66"/>
      <c r="HT80" s="66"/>
      <c r="HU80" s="66"/>
      <c r="HV80" s="66"/>
      <c r="HW80" s="66"/>
      <c r="HX80" s="66"/>
      <c r="HY80" s="66"/>
      <c r="HZ80" s="66"/>
      <c r="IA80" s="66"/>
      <c r="IB80" s="66"/>
      <c r="IC80" s="66"/>
      <c r="ID80" s="66"/>
      <c r="IE80" s="66"/>
      <c r="IF80" s="66"/>
      <c r="IG80" s="66"/>
      <c r="IH80" s="66"/>
      <c r="II80" s="66"/>
      <c r="IJ80" s="66"/>
      <c r="IK80" s="66"/>
      <c r="IL80" s="66"/>
      <c r="IM80" s="66"/>
      <c r="IN80" s="66"/>
      <c r="IO80" s="66"/>
      <c r="IP80" s="66"/>
      <c r="IQ80" s="66"/>
      <c r="IR80" s="66"/>
      <c r="IS80" s="66"/>
      <c r="IT80" s="66"/>
      <c r="IU80" s="66"/>
    </row>
    <row r="81" spans="1:255" ht="15">
      <c r="A81" s="5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  <c r="GW81" s="66"/>
      <c r="GX81" s="66"/>
      <c r="GY81" s="66"/>
      <c r="GZ81" s="66"/>
      <c r="HA81" s="66"/>
      <c r="HB81" s="66"/>
      <c r="HC81" s="66"/>
      <c r="HD81" s="66"/>
      <c r="HE81" s="66"/>
      <c r="HF81" s="66"/>
      <c r="HG81" s="66"/>
      <c r="HH81" s="66"/>
      <c r="HI81" s="66"/>
      <c r="HJ81" s="66"/>
      <c r="HK81" s="66"/>
      <c r="HL81" s="66"/>
      <c r="HM81" s="66"/>
      <c r="HN81" s="66"/>
      <c r="HO81" s="66"/>
      <c r="HP81" s="66"/>
      <c r="HQ81" s="66"/>
      <c r="HR81" s="66"/>
      <c r="HS81" s="66"/>
      <c r="HT81" s="66"/>
      <c r="HU81" s="66"/>
      <c r="HV81" s="66"/>
      <c r="HW81" s="66"/>
      <c r="HX81" s="66"/>
      <c r="HY81" s="66"/>
      <c r="HZ81" s="66"/>
      <c r="IA81" s="66"/>
      <c r="IB81" s="66"/>
      <c r="IC81" s="66"/>
      <c r="ID81" s="66"/>
      <c r="IE81" s="66"/>
      <c r="IF81" s="66"/>
      <c r="IG81" s="66"/>
      <c r="IH81" s="66"/>
      <c r="II81" s="66"/>
      <c r="IJ81" s="66"/>
      <c r="IK81" s="66"/>
      <c r="IL81" s="66"/>
      <c r="IM81" s="66"/>
      <c r="IN81" s="66"/>
      <c r="IO81" s="66"/>
      <c r="IP81" s="66"/>
      <c r="IQ81" s="66"/>
      <c r="IR81" s="66"/>
      <c r="IS81" s="66"/>
      <c r="IT81" s="66"/>
      <c r="IU81" s="66"/>
    </row>
    <row r="82" spans="1:255" ht="15">
      <c r="A82" s="5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6"/>
      <c r="FY82" s="66"/>
      <c r="FZ82" s="66"/>
      <c r="GA82" s="66"/>
      <c r="GB82" s="66"/>
      <c r="GC82" s="66"/>
      <c r="GD82" s="66"/>
      <c r="GE82" s="66"/>
      <c r="GF82" s="66"/>
      <c r="GG82" s="66"/>
      <c r="GH82" s="66"/>
      <c r="GI82" s="66"/>
      <c r="GJ82" s="66"/>
      <c r="GK82" s="66"/>
      <c r="GL82" s="66"/>
      <c r="GM82" s="66"/>
      <c r="GN82" s="66"/>
      <c r="GO82" s="66"/>
      <c r="GP82" s="66"/>
      <c r="GQ82" s="66"/>
      <c r="GR82" s="66"/>
      <c r="GS82" s="66"/>
      <c r="GT82" s="66"/>
      <c r="GU82" s="66"/>
      <c r="GV82" s="66"/>
      <c r="GW82" s="66"/>
      <c r="GX82" s="66"/>
      <c r="GY82" s="66"/>
      <c r="GZ82" s="66"/>
      <c r="HA82" s="66"/>
      <c r="HB82" s="66"/>
      <c r="HC82" s="66"/>
      <c r="HD82" s="66"/>
      <c r="HE82" s="66"/>
      <c r="HF82" s="66"/>
      <c r="HG82" s="66"/>
      <c r="HH82" s="66"/>
      <c r="HI82" s="66"/>
      <c r="HJ82" s="66"/>
      <c r="HK82" s="66"/>
      <c r="HL82" s="66"/>
      <c r="HM82" s="66"/>
      <c r="HN82" s="66"/>
      <c r="HO82" s="66"/>
      <c r="HP82" s="66"/>
      <c r="HQ82" s="66"/>
      <c r="HR82" s="66"/>
      <c r="HS82" s="66"/>
      <c r="HT82" s="66"/>
      <c r="HU82" s="66"/>
      <c r="HV82" s="66"/>
      <c r="HW82" s="66"/>
      <c r="HX82" s="66"/>
      <c r="HY82" s="66"/>
      <c r="HZ82" s="66"/>
      <c r="IA82" s="66"/>
      <c r="IB82" s="66"/>
      <c r="IC82" s="66"/>
      <c r="ID82" s="66"/>
      <c r="IE82" s="66"/>
      <c r="IF82" s="66"/>
      <c r="IG82" s="66"/>
      <c r="IH82" s="66"/>
      <c r="II82" s="66"/>
      <c r="IJ82" s="66"/>
      <c r="IK82" s="66"/>
      <c r="IL82" s="66"/>
      <c r="IM82" s="66"/>
      <c r="IN82" s="66"/>
      <c r="IO82" s="66"/>
      <c r="IP82" s="66"/>
      <c r="IQ82" s="66"/>
      <c r="IR82" s="66"/>
      <c r="IS82" s="66"/>
      <c r="IT82" s="66"/>
      <c r="IU82" s="66"/>
    </row>
    <row r="83" spans="1:255" ht="15">
      <c r="A83" s="5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66"/>
      <c r="FV83" s="66"/>
      <c r="FW83" s="66"/>
      <c r="FX83" s="66"/>
      <c r="FY83" s="66"/>
      <c r="FZ83" s="66"/>
      <c r="GA83" s="66"/>
      <c r="GB83" s="66"/>
      <c r="GC83" s="66"/>
      <c r="GD83" s="66"/>
      <c r="GE83" s="66"/>
      <c r="GF83" s="66"/>
      <c r="GG83" s="66"/>
      <c r="GH83" s="66"/>
      <c r="GI83" s="66"/>
      <c r="GJ83" s="66"/>
      <c r="GK83" s="66"/>
      <c r="GL83" s="66"/>
      <c r="GM83" s="66"/>
      <c r="GN83" s="66"/>
      <c r="GO83" s="66"/>
      <c r="GP83" s="66"/>
      <c r="GQ83" s="66"/>
      <c r="GR83" s="66"/>
      <c r="GS83" s="66"/>
      <c r="GT83" s="66"/>
      <c r="GU83" s="66"/>
      <c r="GV83" s="66"/>
      <c r="GW83" s="66"/>
      <c r="GX83" s="66"/>
      <c r="GY83" s="66"/>
      <c r="GZ83" s="66"/>
      <c r="HA83" s="66"/>
      <c r="HB83" s="66"/>
      <c r="HC83" s="66"/>
      <c r="HD83" s="66"/>
      <c r="HE83" s="66"/>
      <c r="HF83" s="66"/>
      <c r="HG83" s="66"/>
      <c r="HH83" s="66"/>
      <c r="HI83" s="66"/>
      <c r="HJ83" s="66"/>
      <c r="HK83" s="66"/>
      <c r="HL83" s="66"/>
      <c r="HM83" s="66"/>
      <c r="HN83" s="66"/>
      <c r="HO83" s="66"/>
      <c r="HP83" s="66"/>
      <c r="HQ83" s="66"/>
      <c r="HR83" s="66"/>
      <c r="HS83" s="66"/>
      <c r="HT83" s="66"/>
      <c r="HU83" s="66"/>
      <c r="HV83" s="66"/>
      <c r="HW83" s="66"/>
      <c r="HX83" s="66"/>
      <c r="HY83" s="66"/>
      <c r="HZ83" s="66"/>
      <c r="IA83" s="66"/>
      <c r="IB83" s="66"/>
      <c r="IC83" s="66"/>
      <c r="ID83" s="66"/>
      <c r="IE83" s="66"/>
      <c r="IF83" s="66"/>
      <c r="IG83" s="66"/>
      <c r="IH83" s="66"/>
      <c r="II83" s="66"/>
      <c r="IJ83" s="66"/>
      <c r="IK83" s="66"/>
      <c r="IL83" s="66"/>
      <c r="IM83" s="66"/>
      <c r="IN83" s="66"/>
      <c r="IO83" s="66"/>
      <c r="IP83" s="66"/>
      <c r="IQ83" s="66"/>
      <c r="IR83" s="66"/>
      <c r="IS83" s="66"/>
      <c r="IT83" s="66"/>
      <c r="IU83" s="66"/>
    </row>
    <row r="84" spans="1:255" ht="15">
      <c r="A84" s="5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66"/>
      <c r="FI84" s="66"/>
      <c r="FJ84" s="66"/>
      <c r="FK84" s="66"/>
      <c r="FL84" s="66"/>
      <c r="FM84" s="66"/>
      <c r="FN84" s="66"/>
      <c r="FO84" s="66"/>
      <c r="FP84" s="66"/>
      <c r="FQ84" s="66"/>
      <c r="FR84" s="66"/>
      <c r="FS84" s="66"/>
      <c r="FT84" s="66"/>
      <c r="FU84" s="66"/>
      <c r="FV84" s="66"/>
      <c r="FW84" s="66"/>
      <c r="FX84" s="66"/>
      <c r="FY84" s="66"/>
      <c r="FZ84" s="66"/>
      <c r="GA84" s="66"/>
      <c r="GB84" s="66"/>
      <c r="GC84" s="66"/>
      <c r="GD84" s="66"/>
      <c r="GE84" s="66"/>
      <c r="GF84" s="66"/>
      <c r="GG84" s="66"/>
      <c r="GH84" s="66"/>
      <c r="GI84" s="66"/>
      <c r="GJ84" s="66"/>
      <c r="GK84" s="66"/>
      <c r="GL84" s="66"/>
      <c r="GM84" s="66"/>
      <c r="GN84" s="66"/>
      <c r="GO84" s="66"/>
      <c r="GP84" s="66"/>
      <c r="GQ84" s="66"/>
      <c r="GR84" s="66"/>
      <c r="GS84" s="66"/>
      <c r="GT84" s="66"/>
      <c r="GU84" s="66"/>
      <c r="GV84" s="66"/>
      <c r="GW84" s="66"/>
      <c r="GX84" s="66"/>
      <c r="GY84" s="66"/>
      <c r="GZ84" s="66"/>
      <c r="HA84" s="66"/>
      <c r="HB84" s="66"/>
      <c r="HC84" s="66"/>
      <c r="HD84" s="66"/>
      <c r="HE84" s="66"/>
      <c r="HF84" s="66"/>
      <c r="HG84" s="66"/>
      <c r="HH84" s="66"/>
      <c r="HI84" s="66"/>
      <c r="HJ84" s="66"/>
      <c r="HK84" s="66"/>
      <c r="HL84" s="66"/>
      <c r="HM84" s="66"/>
      <c r="HN84" s="66"/>
      <c r="HO84" s="66"/>
      <c r="HP84" s="66"/>
      <c r="HQ84" s="66"/>
      <c r="HR84" s="66"/>
      <c r="HS84" s="66"/>
      <c r="HT84" s="66"/>
      <c r="HU84" s="66"/>
      <c r="HV84" s="66"/>
      <c r="HW84" s="66"/>
      <c r="HX84" s="66"/>
      <c r="HY84" s="66"/>
      <c r="HZ84" s="66"/>
      <c r="IA84" s="66"/>
      <c r="IB84" s="66"/>
      <c r="IC84" s="66"/>
      <c r="ID84" s="66"/>
      <c r="IE84" s="66"/>
      <c r="IF84" s="66"/>
      <c r="IG84" s="66"/>
      <c r="IH84" s="66"/>
      <c r="II84" s="66"/>
      <c r="IJ84" s="66"/>
      <c r="IK84" s="66"/>
      <c r="IL84" s="66"/>
      <c r="IM84" s="66"/>
      <c r="IN84" s="66"/>
      <c r="IO84" s="66"/>
      <c r="IP84" s="66"/>
      <c r="IQ84" s="66"/>
      <c r="IR84" s="66"/>
      <c r="IS84" s="66"/>
      <c r="IT84" s="66"/>
      <c r="IU84" s="66"/>
    </row>
    <row r="85" spans="1:255" ht="15">
      <c r="A85" s="5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6"/>
      <c r="FY85" s="66"/>
      <c r="FZ85" s="66"/>
      <c r="GA85" s="66"/>
      <c r="GB85" s="66"/>
      <c r="GC85" s="66"/>
      <c r="GD85" s="66"/>
      <c r="GE85" s="66"/>
      <c r="GF85" s="66"/>
      <c r="GG85" s="66"/>
      <c r="GH85" s="66"/>
      <c r="GI85" s="66"/>
      <c r="GJ85" s="66"/>
      <c r="GK85" s="66"/>
      <c r="GL85" s="66"/>
      <c r="GM85" s="66"/>
      <c r="GN85" s="66"/>
      <c r="GO85" s="66"/>
      <c r="GP85" s="66"/>
      <c r="GQ85" s="66"/>
      <c r="GR85" s="66"/>
      <c r="GS85" s="66"/>
      <c r="GT85" s="66"/>
      <c r="GU85" s="66"/>
      <c r="GV85" s="66"/>
      <c r="GW85" s="66"/>
      <c r="GX85" s="66"/>
      <c r="GY85" s="66"/>
      <c r="GZ85" s="66"/>
      <c r="HA85" s="66"/>
      <c r="HB85" s="66"/>
      <c r="HC85" s="66"/>
      <c r="HD85" s="66"/>
      <c r="HE85" s="66"/>
      <c r="HF85" s="66"/>
      <c r="HG85" s="66"/>
      <c r="HH85" s="66"/>
      <c r="HI85" s="66"/>
      <c r="HJ85" s="66"/>
      <c r="HK85" s="66"/>
      <c r="HL85" s="66"/>
      <c r="HM85" s="66"/>
      <c r="HN85" s="66"/>
      <c r="HO85" s="66"/>
      <c r="HP85" s="66"/>
      <c r="HQ85" s="66"/>
      <c r="HR85" s="66"/>
      <c r="HS85" s="66"/>
      <c r="HT85" s="66"/>
      <c r="HU85" s="66"/>
      <c r="HV85" s="66"/>
      <c r="HW85" s="66"/>
      <c r="HX85" s="66"/>
      <c r="HY85" s="66"/>
      <c r="HZ85" s="66"/>
      <c r="IA85" s="66"/>
      <c r="IB85" s="66"/>
      <c r="IC85" s="66"/>
      <c r="ID85" s="66"/>
      <c r="IE85" s="66"/>
      <c r="IF85" s="66"/>
      <c r="IG85" s="66"/>
      <c r="IH85" s="66"/>
      <c r="II85" s="66"/>
      <c r="IJ85" s="66"/>
      <c r="IK85" s="66"/>
      <c r="IL85" s="66"/>
      <c r="IM85" s="66"/>
      <c r="IN85" s="66"/>
      <c r="IO85" s="66"/>
      <c r="IP85" s="66"/>
      <c r="IQ85" s="66"/>
      <c r="IR85" s="66"/>
      <c r="IS85" s="66"/>
      <c r="IT85" s="66"/>
      <c r="IU85" s="66"/>
    </row>
    <row r="86" spans="1:255" ht="15">
      <c r="A86" s="5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  <c r="GA86" s="66"/>
      <c r="GB86" s="66"/>
      <c r="GC86" s="66"/>
      <c r="GD86" s="66"/>
      <c r="GE86" s="66"/>
      <c r="GF86" s="66"/>
      <c r="GG86" s="66"/>
      <c r="GH86" s="66"/>
      <c r="GI86" s="66"/>
      <c r="GJ86" s="66"/>
      <c r="GK86" s="66"/>
      <c r="GL86" s="66"/>
      <c r="GM86" s="66"/>
      <c r="GN86" s="66"/>
      <c r="GO86" s="66"/>
      <c r="GP86" s="66"/>
      <c r="GQ86" s="66"/>
      <c r="GR86" s="66"/>
      <c r="GS86" s="66"/>
      <c r="GT86" s="66"/>
      <c r="GU86" s="66"/>
      <c r="GV86" s="66"/>
      <c r="GW86" s="66"/>
      <c r="GX86" s="66"/>
      <c r="GY86" s="66"/>
      <c r="GZ86" s="66"/>
      <c r="HA86" s="66"/>
      <c r="HB86" s="66"/>
      <c r="HC86" s="66"/>
      <c r="HD86" s="66"/>
      <c r="HE86" s="66"/>
      <c r="HF86" s="66"/>
      <c r="HG86" s="66"/>
      <c r="HH86" s="66"/>
      <c r="HI86" s="66"/>
      <c r="HJ86" s="66"/>
      <c r="HK86" s="66"/>
      <c r="HL86" s="66"/>
      <c r="HM86" s="66"/>
      <c r="HN86" s="66"/>
      <c r="HO86" s="66"/>
      <c r="HP86" s="66"/>
      <c r="HQ86" s="66"/>
      <c r="HR86" s="66"/>
      <c r="HS86" s="66"/>
      <c r="HT86" s="66"/>
      <c r="HU86" s="66"/>
      <c r="HV86" s="66"/>
      <c r="HW86" s="66"/>
      <c r="HX86" s="66"/>
      <c r="HY86" s="66"/>
      <c r="HZ86" s="66"/>
      <c r="IA86" s="66"/>
      <c r="IB86" s="66"/>
      <c r="IC86" s="66"/>
      <c r="ID86" s="66"/>
      <c r="IE86" s="66"/>
      <c r="IF86" s="66"/>
      <c r="IG86" s="66"/>
      <c r="IH86" s="66"/>
      <c r="II86" s="66"/>
      <c r="IJ86" s="66"/>
      <c r="IK86" s="66"/>
      <c r="IL86" s="66"/>
      <c r="IM86" s="66"/>
      <c r="IN86" s="66"/>
      <c r="IO86" s="66"/>
      <c r="IP86" s="66"/>
      <c r="IQ86" s="66"/>
      <c r="IR86" s="66"/>
      <c r="IS86" s="66"/>
      <c r="IT86" s="66"/>
      <c r="IU86" s="66"/>
    </row>
    <row r="87" spans="1:255" ht="15">
      <c r="A87" s="5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  <c r="GW87" s="66"/>
      <c r="GX87" s="66"/>
      <c r="GY87" s="66"/>
      <c r="GZ87" s="66"/>
      <c r="HA87" s="66"/>
      <c r="HB87" s="66"/>
      <c r="HC87" s="66"/>
      <c r="HD87" s="66"/>
      <c r="HE87" s="66"/>
      <c r="HF87" s="66"/>
      <c r="HG87" s="66"/>
      <c r="HH87" s="66"/>
      <c r="HI87" s="66"/>
      <c r="HJ87" s="66"/>
      <c r="HK87" s="66"/>
      <c r="HL87" s="66"/>
      <c r="HM87" s="66"/>
      <c r="HN87" s="66"/>
      <c r="HO87" s="66"/>
      <c r="HP87" s="66"/>
      <c r="HQ87" s="66"/>
      <c r="HR87" s="66"/>
      <c r="HS87" s="66"/>
      <c r="HT87" s="66"/>
      <c r="HU87" s="66"/>
      <c r="HV87" s="66"/>
      <c r="HW87" s="66"/>
      <c r="HX87" s="66"/>
      <c r="HY87" s="66"/>
      <c r="HZ87" s="66"/>
      <c r="IA87" s="66"/>
      <c r="IB87" s="66"/>
      <c r="IC87" s="66"/>
      <c r="ID87" s="66"/>
      <c r="IE87" s="66"/>
      <c r="IF87" s="66"/>
      <c r="IG87" s="66"/>
      <c r="IH87" s="66"/>
      <c r="II87" s="66"/>
      <c r="IJ87" s="66"/>
      <c r="IK87" s="66"/>
      <c r="IL87" s="66"/>
      <c r="IM87" s="66"/>
      <c r="IN87" s="66"/>
      <c r="IO87" s="66"/>
      <c r="IP87" s="66"/>
      <c r="IQ87" s="66"/>
      <c r="IR87" s="66"/>
      <c r="IS87" s="66"/>
      <c r="IT87" s="66"/>
      <c r="IU87" s="66"/>
    </row>
    <row r="88" spans="1:255" ht="15">
      <c r="A88" s="5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  <c r="FX88" s="66"/>
      <c r="FY88" s="66"/>
      <c r="FZ88" s="66"/>
      <c r="GA88" s="66"/>
      <c r="GB88" s="66"/>
      <c r="GC88" s="66"/>
      <c r="GD88" s="66"/>
      <c r="GE88" s="66"/>
      <c r="GF88" s="66"/>
      <c r="GG88" s="66"/>
      <c r="GH88" s="66"/>
      <c r="GI88" s="66"/>
      <c r="GJ88" s="66"/>
      <c r="GK88" s="66"/>
      <c r="GL88" s="66"/>
      <c r="GM88" s="66"/>
      <c r="GN88" s="66"/>
      <c r="GO88" s="66"/>
      <c r="GP88" s="66"/>
      <c r="GQ88" s="66"/>
      <c r="GR88" s="66"/>
      <c r="GS88" s="66"/>
      <c r="GT88" s="66"/>
      <c r="GU88" s="66"/>
      <c r="GV88" s="66"/>
      <c r="GW88" s="66"/>
      <c r="GX88" s="66"/>
      <c r="GY88" s="66"/>
      <c r="GZ88" s="66"/>
      <c r="HA88" s="66"/>
      <c r="HB88" s="66"/>
      <c r="HC88" s="66"/>
      <c r="HD88" s="66"/>
      <c r="HE88" s="66"/>
      <c r="HF88" s="66"/>
      <c r="HG88" s="66"/>
      <c r="HH88" s="66"/>
      <c r="HI88" s="66"/>
      <c r="HJ88" s="66"/>
      <c r="HK88" s="66"/>
      <c r="HL88" s="66"/>
      <c r="HM88" s="66"/>
      <c r="HN88" s="66"/>
      <c r="HO88" s="66"/>
      <c r="HP88" s="66"/>
      <c r="HQ88" s="66"/>
      <c r="HR88" s="66"/>
      <c r="HS88" s="66"/>
      <c r="HT88" s="66"/>
      <c r="HU88" s="66"/>
      <c r="HV88" s="66"/>
      <c r="HW88" s="66"/>
      <c r="HX88" s="66"/>
      <c r="HY88" s="66"/>
      <c r="HZ88" s="66"/>
      <c r="IA88" s="66"/>
      <c r="IB88" s="66"/>
      <c r="IC88" s="66"/>
      <c r="ID88" s="66"/>
      <c r="IE88" s="66"/>
      <c r="IF88" s="66"/>
      <c r="IG88" s="66"/>
      <c r="IH88" s="66"/>
      <c r="II88" s="66"/>
      <c r="IJ88" s="66"/>
      <c r="IK88" s="66"/>
      <c r="IL88" s="66"/>
      <c r="IM88" s="66"/>
      <c r="IN88" s="66"/>
      <c r="IO88" s="66"/>
      <c r="IP88" s="66"/>
      <c r="IQ88" s="66"/>
      <c r="IR88" s="66"/>
      <c r="IS88" s="66"/>
      <c r="IT88" s="66"/>
      <c r="IU88" s="66"/>
    </row>
    <row r="89" spans="1:255" ht="15">
      <c r="A89" s="5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/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/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  <c r="IH89" s="66"/>
      <c r="II89" s="66"/>
      <c r="IJ89" s="66"/>
      <c r="IK89" s="66"/>
      <c r="IL89" s="66"/>
      <c r="IM89" s="66"/>
      <c r="IN89" s="66"/>
      <c r="IO89" s="66"/>
      <c r="IP89" s="66"/>
      <c r="IQ89" s="66"/>
      <c r="IR89" s="66"/>
      <c r="IS89" s="66"/>
      <c r="IT89" s="66"/>
      <c r="IU89" s="66"/>
    </row>
    <row r="90" spans="1:255" ht="15">
      <c r="A90" s="5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6"/>
      <c r="FK90" s="66"/>
      <c r="FL90" s="66"/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6"/>
      <c r="FY90" s="66"/>
      <c r="FZ90" s="66"/>
      <c r="GA90" s="66"/>
      <c r="GB90" s="66"/>
      <c r="GC90" s="66"/>
      <c r="GD90" s="66"/>
      <c r="GE90" s="66"/>
      <c r="GF90" s="66"/>
      <c r="GG90" s="66"/>
      <c r="GH90" s="66"/>
      <c r="GI90" s="66"/>
      <c r="GJ90" s="66"/>
      <c r="GK90" s="66"/>
      <c r="GL90" s="66"/>
      <c r="GM90" s="66"/>
      <c r="GN90" s="66"/>
      <c r="GO90" s="66"/>
      <c r="GP90" s="66"/>
      <c r="GQ90" s="66"/>
      <c r="GR90" s="66"/>
      <c r="GS90" s="66"/>
      <c r="GT90" s="66"/>
      <c r="GU90" s="66"/>
      <c r="GV90" s="66"/>
      <c r="GW90" s="66"/>
      <c r="GX90" s="66"/>
      <c r="GY90" s="66"/>
      <c r="GZ90" s="66"/>
      <c r="HA90" s="66"/>
      <c r="HB90" s="66"/>
      <c r="HC90" s="66"/>
      <c r="HD90" s="66"/>
      <c r="HE90" s="66"/>
      <c r="HF90" s="66"/>
      <c r="HG90" s="66"/>
      <c r="HH90" s="66"/>
      <c r="HI90" s="66"/>
      <c r="HJ90" s="66"/>
      <c r="HK90" s="66"/>
      <c r="HL90" s="66"/>
      <c r="HM90" s="66"/>
      <c r="HN90" s="66"/>
      <c r="HO90" s="66"/>
      <c r="HP90" s="66"/>
      <c r="HQ90" s="66"/>
      <c r="HR90" s="66"/>
      <c r="HS90" s="66"/>
      <c r="HT90" s="66"/>
      <c r="HU90" s="66"/>
      <c r="HV90" s="66"/>
      <c r="HW90" s="66"/>
      <c r="HX90" s="66"/>
      <c r="HY90" s="66"/>
      <c r="HZ90" s="66"/>
      <c r="IA90" s="66"/>
      <c r="IB90" s="66"/>
      <c r="IC90" s="66"/>
      <c r="ID90" s="66"/>
      <c r="IE90" s="66"/>
      <c r="IF90" s="66"/>
      <c r="IG90" s="66"/>
      <c r="IH90" s="66"/>
      <c r="II90" s="66"/>
      <c r="IJ90" s="66"/>
      <c r="IK90" s="66"/>
      <c r="IL90" s="66"/>
      <c r="IM90" s="66"/>
      <c r="IN90" s="66"/>
      <c r="IO90" s="66"/>
      <c r="IP90" s="66"/>
      <c r="IQ90" s="66"/>
      <c r="IR90" s="66"/>
      <c r="IS90" s="66"/>
      <c r="IT90" s="66"/>
      <c r="IU90" s="66"/>
    </row>
    <row r="91" spans="1:255" ht="15">
      <c r="A91" s="5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6"/>
      <c r="FY91" s="66"/>
      <c r="FZ91" s="66"/>
      <c r="GA91" s="66"/>
      <c r="GB91" s="66"/>
      <c r="GC91" s="66"/>
      <c r="GD91" s="66"/>
      <c r="GE91" s="66"/>
      <c r="GF91" s="66"/>
      <c r="GG91" s="66"/>
      <c r="GH91" s="66"/>
      <c r="GI91" s="66"/>
      <c r="GJ91" s="66"/>
      <c r="GK91" s="66"/>
      <c r="GL91" s="66"/>
      <c r="GM91" s="66"/>
      <c r="GN91" s="66"/>
      <c r="GO91" s="66"/>
      <c r="GP91" s="66"/>
      <c r="GQ91" s="66"/>
      <c r="GR91" s="66"/>
      <c r="GS91" s="66"/>
      <c r="GT91" s="66"/>
      <c r="GU91" s="66"/>
      <c r="GV91" s="66"/>
      <c r="GW91" s="66"/>
      <c r="GX91" s="66"/>
      <c r="GY91" s="66"/>
      <c r="GZ91" s="66"/>
      <c r="HA91" s="66"/>
      <c r="HB91" s="66"/>
      <c r="HC91" s="66"/>
      <c r="HD91" s="66"/>
      <c r="HE91" s="66"/>
      <c r="HF91" s="66"/>
      <c r="HG91" s="66"/>
      <c r="HH91" s="66"/>
      <c r="HI91" s="66"/>
      <c r="HJ91" s="66"/>
      <c r="HK91" s="66"/>
      <c r="HL91" s="66"/>
      <c r="HM91" s="66"/>
      <c r="HN91" s="66"/>
      <c r="HO91" s="66"/>
      <c r="HP91" s="66"/>
      <c r="HQ91" s="66"/>
      <c r="HR91" s="66"/>
      <c r="HS91" s="66"/>
      <c r="HT91" s="66"/>
      <c r="HU91" s="66"/>
      <c r="HV91" s="66"/>
      <c r="HW91" s="66"/>
      <c r="HX91" s="66"/>
      <c r="HY91" s="66"/>
      <c r="HZ91" s="66"/>
      <c r="IA91" s="66"/>
      <c r="IB91" s="66"/>
      <c r="IC91" s="66"/>
      <c r="ID91" s="66"/>
      <c r="IE91" s="66"/>
      <c r="IF91" s="66"/>
      <c r="IG91" s="66"/>
      <c r="IH91" s="66"/>
      <c r="II91" s="66"/>
      <c r="IJ91" s="66"/>
      <c r="IK91" s="66"/>
      <c r="IL91" s="66"/>
      <c r="IM91" s="66"/>
      <c r="IN91" s="66"/>
      <c r="IO91" s="66"/>
      <c r="IP91" s="66"/>
      <c r="IQ91" s="66"/>
      <c r="IR91" s="66"/>
      <c r="IS91" s="66"/>
      <c r="IT91" s="66"/>
      <c r="IU91" s="66"/>
    </row>
    <row r="92" spans="1:255" ht="15">
      <c r="A92" s="5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66"/>
      <c r="FL92" s="66"/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66"/>
      <c r="FY92" s="66"/>
      <c r="FZ92" s="66"/>
      <c r="GA92" s="66"/>
      <c r="GB92" s="66"/>
      <c r="GC92" s="66"/>
      <c r="GD92" s="66"/>
      <c r="GE92" s="66"/>
      <c r="GF92" s="66"/>
      <c r="GG92" s="66"/>
      <c r="GH92" s="66"/>
      <c r="GI92" s="66"/>
      <c r="GJ92" s="66"/>
      <c r="GK92" s="66"/>
      <c r="GL92" s="66"/>
      <c r="GM92" s="66"/>
      <c r="GN92" s="66"/>
      <c r="GO92" s="66"/>
      <c r="GP92" s="66"/>
      <c r="GQ92" s="66"/>
      <c r="GR92" s="66"/>
      <c r="GS92" s="66"/>
      <c r="GT92" s="66"/>
      <c r="GU92" s="66"/>
      <c r="GV92" s="66"/>
      <c r="GW92" s="66"/>
      <c r="GX92" s="66"/>
      <c r="GY92" s="66"/>
      <c r="GZ92" s="66"/>
      <c r="HA92" s="66"/>
      <c r="HB92" s="66"/>
      <c r="HC92" s="66"/>
      <c r="HD92" s="66"/>
      <c r="HE92" s="66"/>
      <c r="HF92" s="66"/>
      <c r="HG92" s="66"/>
      <c r="HH92" s="66"/>
      <c r="HI92" s="66"/>
      <c r="HJ92" s="66"/>
      <c r="HK92" s="66"/>
      <c r="HL92" s="66"/>
      <c r="HM92" s="66"/>
      <c r="HN92" s="66"/>
      <c r="HO92" s="66"/>
      <c r="HP92" s="66"/>
      <c r="HQ92" s="66"/>
      <c r="HR92" s="66"/>
      <c r="HS92" s="66"/>
      <c r="HT92" s="66"/>
      <c r="HU92" s="66"/>
      <c r="HV92" s="66"/>
      <c r="HW92" s="66"/>
      <c r="HX92" s="66"/>
      <c r="HY92" s="66"/>
      <c r="HZ92" s="66"/>
      <c r="IA92" s="66"/>
      <c r="IB92" s="66"/>
      <c r="IC92" s="66"/>
      <c r="ID92" s="66"/>
      <c r="IE92" s="66"/>
      <c r="IF92" s="66"/>
      <c r="IG92" s="66"/>
      <c r="IH92" s="66"/>
      <c r="II92" s="66"/>
      <c r="IJ92" s="66"/>
      <c r="IK92" s="66"/>
      <c r="IL92" s="66"/>
      <c r="IM92" s="66"/>
      <c r="IN92" s="66"/>
      <c r="IO92" s="66"/>
      <c r="IP92" s="66"/>
      <c r="IQ92" s="66"/>
      <c r="IR92" s="66"/>
      <c r="IS92" s="66"/>
      <c r="IT92" s="66"/>
      <c r="IU92" s="66"/>
    </row>
    <row r="93" spans="1:255" ht="15">
      <c r="A93" s="5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66"/>
      <c r="GJ93" s="66"/>
      <c r="GK93" s="66"/>
      <c r="GL93" s="66"/>
      <c r="GM93" s="66"/>
      <c r="GN93" s="66"/>
      <c r="GO93" s="66"/>
      <c r="GP93" s="66"/>
      <c r="GQ93" s="66"/>
      <c r="GR93" s="66"/>
      <c r="GS93" s="66"/>
      <c r="GT93" s="66"/>
      <c r="GU93" s="66"/>
      <c r="GV93" s="66"/>
      <c r="GW93" s="66"/>
      <c r="GX93" s="66"/>
      <c r="GY93" s="66"/>
      <c r="GZ93" s="66"/>
      <c r="HA93" s="66"/>
      <c r="HB93" s="66"/>
      <c r="HC93" s="66"/>
      <c r="HD93" s="66"/>
      <c r="HE93" s="66"/>
      <c r="HF93" s="66"/>
      <c r="HG93" s="66"/>
      <c r="HH93" s="66"/>
      <c r="HI93" s="66"/>
      <c r="HJ93" s="66"/>
      <c r="HK93" s="66"/>
      <c r="HL93" s="66"/>
      <c r="HM93" s="66"/>
      <c r="HN93" s="66"/>
      <c r="HO93" s="66"/>
      <c r="HP93" s="66"/>
      <c r="HQ93" s="66"/>
      <c r="HR93" s="66"/>
      <c r="HS93" s="66"/>
      <c r="HT93" s="66"/>
      <c r="HU93" s="66"/>
      <c r="HV93" s="66"/>
      <c r="HW93" s="66"/>
      <c r="HX93" s="66"/>
      <c r="HY93" s="66"/>
      <c r="HZ93" s="66"/>
      <c r="IA93" s="66"/>
      <c r="IB93" s="66"/>
      <c r="IC93" s="66"/>
      <c r="ID93" s="66"/>
      <c r="IE93" s="66"/>
      <c r="IF93" s="66"/>
      <c r="IG93" s="66"/>
      <c r="IH93" s="66"/>
      <c r="II93" s="66"/>
      <c r="IJ93" s="66"/>
      <c r="IK93" s="66"/>
      <c r="IL93" s="66"/>
      <c r="IM93" s="66"/>
      <c r="IN93" s="66"/>
      <c r="IO93" s="66"/>
      <c r="IP93" s="66"/>
      <c r="IQ93" s="66"/>
      <c r="IR93" s="66"/>
      <c r="IS93" s="66"/>
      <c r="IT93" s="66"/>
      <c r="IU93" s="66"/>
    </row>
    <row r="94" spans="1:255" ht="15">
      <c r="A94" s="5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  <c r="GA94" s="66"/>
      <c r="GB94" s="66"/>
      <c r="GC94" s="66"/>
      <c r="GD94" s="66"/>
      <c r="GE94" s="66"/>
      <c r="GF94" s="66"/>
      <c r="GG94" s="66"/>
      <c r="GH94" s="66"/>
      <c r="GI94" s="66"/>
      <c r="GJ94" s="66"/>
      <c r="GK94" s="66"/>
      <c r="GL94" s="66"/>
      <c r="GM94" s="66"/>
      <c r="GN94" s="66"/>
      <c r="GO94" s="66"/>
      <c r="GP94" s="66"/>
      <c r="GQ94" s="66"/>
      <c r="GR94" s="66"/>
      <c r="GS94" s="66"/>
      <c r="GT94" s="66"/>
      <c r="GU94" s="66"/>
      <c r="GV94" s="66"/>
      <c r="GW94" s="66"/>
      <c r="GX94" s="66"/>
      <c r="GY94" s="66"/>
      <c r="GZ94" s="66"/>
      <c r="HA94" s="66"/>
      <c r="HB94" s="66"/>
      <c r="HC94" s="66"/>
      <c r="HD94" s="66"/>
      <c r="HE94" s="66"/>
      <c r="HF94" s="66"/>
      <c r="HG94" s="66"/>
      <c r="HH94" s="66"/>
      <c r="HI94" s="66"/>
      <c r="HJ94" s="66"/>
      <c r="HK94" s="66"/>
      <c r="HL94" s="66"/>
      <c r="HM94" s="66"/>
      <c r="HN94" s="66"/>
      <c r="HO94" s="66"/>
      <c r="HP94" s="66"/>
      <c r="HQ94" s="66"/>
      <c r="HR94" s="66"/>
      <c r="HS94" s="66"/>
      <c r="HT94" s="66"/>
      <c r="HU94" s="66"/>
      <c r="HV94" s="66"/>
      <c r="HW94" s="66"/>
      <c r="HX94" s="66"/>
      <c r="HY94" s="66"/>
      <c r="HZ94" s="66"/>
      <c r="IA94" s="66"/>
      <c r="IB94" s="66"/>
      <c r="IC94" s="66"/>
      <c r="ID94" s="66"/>
      <c r="IE94" s="66"/>
      <c r="IF94" s="66"/>
      <c r="IG94" s="66"/>
      <c r="IH94" s="66"/>
      <c r="II94" s="66"/>
      <c r="IJ94" s="66"/>
      <c r="IK94" s="66"/>
      <c r="IL94" s="66"/>
      <c r="IM94" s="66"/>
      <c r="IN94" s="66"/>
      <c r="IO94" s="66"/>
      <c r="IP94" s="66"/>
      <c r="IQ94" s="66"/>
      <c r="IR94" s="66"/>
      <c r="IS94" s="66"/>
      <c r="IT94" s="66"/>
      <c r="IU94" s="66"/>
    </row>
    <row r="95" spans="1:255" ht="15">
      <c r="A95" s="5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  <c r="GA95" s="66"/>
      <c r="GB95" s="66"/>
      <c r="GC95" s="66"/>
      <c r="GD95" s="66"/>
      <c r="GE95" s="66"/>
      <c r="GF95" s="66"/>
      <c r="GG95" s="66"/>
      <c r="GH95" s="66"/>
      <c r="GI95" s="66"/>
      <c r="GJ95" s="66"/>
      <c r="GK95" s="66"/>
      <c r="GL95" s="66"/>
      <c r="GM95" s="66"/>
      <c r="GN95" s="66"/>
      <c r="GO95" s="66"/>
      <c r="GP95" s="66"/>
      <c r="GQ95" s="66"/>
      <c r="GR95" s="66"/>
      <c r="GS95" s="66"/>
      <c r="GT95" s="66"/>
      <c r="GU95" s="66"/>
      <c r="GV95" s="66"/>
      <c r="GW95" s="66"/>
      <c r="GX95" s="66"/>
      <c r="GY95" s="66"/>
      <c r="GZ95" s="66"/>
      <c r="HA95" s="66"/>
      <c r="HB95" s="66"/>
      <c r="HC95" s="66"/>
      <c r="HD95" s="66"/>
      <c r="HE95" s="66"/>
      <c r="HF95" s="66"/>
      <c r="HG95" s="66"/>
      <c r="HH95" s="66"/>
      <c r="HI95" s="66"/>
      <c r="HJ95" s="66"/>
      <c r="HK95" s="66"/>
      <c r="HL95" s="66"/>
      <c r="HM95" s="66"/>
      <c r="HN95" s="66"/>
      <c r="HO95" s="66"/>
      <c r="HP95" s="66"/>
      <c r="HQ95" s="66"/>
      <c r="HR95" s="66"/>
      <c r="HS95" s="66"/>
      <c r="HT95" s="66"/>
      <c r="HU95" s="66"/>
      <c r="HV95" s="66"/>
      <c r="HW95" s="66"/>
      <c r="HX95" s="66"/>
      <c r="HY95" s="66"/>
      <c r="HZ95" s="66"/>
      <c r="IA95" s="66"/>
      <c r="IB95" s="66"/>
      <c r="IC95" s="66"/>
      <c r="ID95" s="66"/>
      <c r="IE95" s="66"/>
      <c r="IF95" s="66"/>
      <c r="IG95" s="66"/>
      <c r="IH95" s="66"/>
      <c r="II95" s="66"/>
      <c r="IJ95" s="66"/>
      <c r="IK95" s="66"/>
      <c r="IL95" s="66"/>
      <c r="IM95" s="66"/>
      <c r="IN95" s="66"/>
      <c r="IO95" s="66"/>
      <c r="IP95" s="66"/>
      <c r="IQ95" s="66"/>
      <c r="IR95" s="66"/>
      <c r="IS95" s="66"/>
      <c r="IT95" s="66"/>
      <c r="IU95" s="66"/>
    </row>
    <row r="96" spans="1:255" ht="15">
      <c r="A96" s="5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  <c r="GH96" s="66"/>
      <c r="GI96" s="66"/>
      <c r="GJ96" s="66"/>
      <c r="GK96" s="66"/>
      <c r="GL96" s="66"/>
      <c r="GM96" s="66"/>
      <c r="GN96" s="66"/>
      <c r="GO96" s="66"/>
      <c r="GP96" s="66"/>
      <c r="GQ96" s="66"/>
      <c r="GR96" s="66"/>
      <c r="GS96" s="66"/>
      <c r="GT96" s="66"/>
      <c r="GU96" s="66"/>
      <c r="GV96" s="66"/>
      <c r="GW96" s="66"/>
      <c r="GX96" s="66"/>
      <c r="GY96" s="66"/>
      <c r="GZ96" s="66"/>
      <c r="HA96" s="66"/>
      <c r="HB96" s="66"/>
      <c r="HC96" s="66"/>
      <c r="HD96" s="66"/>
      <c r="HE96" s="66"/>
      <c r="HF96" s="66"/>
      <c r="HG96" s="66"/>
      <c r="HH96" s="66"/>
      <c r="HI96" s="66"/>
      <c r="HJ96" s="66"/>
      <c r="HK96" s="66"/>
      <c r="HL96" s="66"/>
      <c r="HM96" s="66"/>
      <c r="HN96" s="66"/>
      <c r="HO96" s="66"/>
      <c r="HP96" s="66"/>
      <c r="HQ96" s="66"/>
      <c r="HR96" s="66"/>
      <c r="HS96" s="66"/>
      <c r="HT96" s="66"/>
      <c r="HU96" s="66"/>
      <c r="HV96" s="66"/>
      <c r="HW96" s="66"/>
      <c r="HX96" s="66"/>
      <c r="HY96" s="66"/>
      <c r="HZ96" s="66"/>
      <c r="IA96" s="66"/>
      <c r="IB96" s="66"/>
      <c r="IC96" s="66"/>
      <c r="ID96" s="66"/>
      <c r="IE96" s="66"/>
      <c r="IF96" s="66"/>
      <c r="IG96" s="66"/>
      <c r="IH96" s="66"/>
      <c r="II96" s="66"/>
      <c r="IJ96" s="66"/>
      <c r="IK96" s="66"/>
      <c r="IL96" s="66"/>
      <c r="IM96" s="66"/>
      <c r="IN96" s="66"/>
      <c r="IO96" s="66"/>
      <c r="IP96" s="66"/>
      <c r="IQ96" s="66"/>
      <c r="IR96" s="66"/>
      <c r="IS96" s="66"/>
      <c r="IT96" s="66"/>
      <c r="IU96" s="66"/>
    </row>
    <row r="97" spans="1:255" ht="15">
      <c r="A97" s="5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  <c r="GQ97" s="66"/>
      <c r="GR97" s="66"/>
      <c r="GS97" s="66"/>
      <c r="GT97" s="66"/>
      <c r="GU97" s="66"/>
      <c r="GV97" s="66"/>
      <c r="GW97" s="66"/>
      <c r="GX97" s="66"/>
      <c r="GY97" s="66"/>
      <c r="GZ97" s="66"/>
      <c r="HA97" s="66"/>
      <c r="HB97" s="66"/>
      <c r="HC97" s="66"/>
      <c r="HD97" s="66"/>
      <c r="HE97" s="66"/>
      <c r="HF97" s="66"/>
      <c r="HG97" s="66"/>
      <c r="HH97" s="66"/>
      <c r="HI97" s="66"/>
      <c r="HJ97" s="66"/>
      <c r="HK97" s="66"/>
      <c r="HL97" s="66"/>
      <c r="HM97" s="66"/>
      <c r="HN97" s="66"/>
      <c r="HO97" s="66"/>
      <c r="HP97" s="66"/>
      <c r="HQ97" s="66"/>
      <c r="HR97" s="66"/>
      <c r="HS97" s="66"/>
      <c r="HT97" s="66"/>
      <c r="HU97" s="66"/>
      <c r="HV97" s="66"/>
      <c r="HW97" s="66"/>
      <c r="HX97" s="66"/>
      <c r="HY97" s="66"/>
      <c r="HZ97" s="66"/>
      <c r="IA97" s="66"/>
      <c r="IB97" s="66"/>
      <c r="IC97" s="66"/>
      <c r="ID97" s="66"/>
      <c r="IE97" s="66"/>
      <c r="IF97" s="66"/>
      <c r="IG97" s="66"/>
      <c r="IH97" s="66"/>
      <c r="II97" s="66"/>
      <c r="IJ97" s="66"/>
      <c r="IK97" s="66"/>
      <c r="IL97" s="66"/>
      <c r="IM97" s="66"/>
      <c r="IN97" s="66"/>
      <c r="IO97" s="66"/>
      <c r="IP97" s="66"/>
      <c r="IQ97" s="66"/>
      <c r="IR97" s="66"/>
      <c r="IS97" s="66"/>
      <c r="IT97" s="66"/>
      <c r="IU97" s="66"/>
    </row>
    <row r="98" spans="1:255" ht="15">
      <c r="A98" s="5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66"/>
      <c r="GF98" s="66"/>
      <c r="GG98" s="66"/>
      <c r="GH98" s="66"/>
      <c r="GI98" s="66"/>
      <c r="GJ98" s="66"/>
      <c r="GK98" s="66"/>
      <c r="GL98" s="66"/>
      <c r="GM98" s="66"/>
      <c r="GN98" s="66"/>
      <c r="GO98" s="66"/>
      <c r="GP98" s="66"/>
      <c r="GQ98" s="66"/>
      <c r="GR98" s="66"/>
      <c r="GS98" s="66"/>
      <c r="GT98" s="66"/>
      <c r="GU98" s="66"/>
      <c r="GV98" s="66"/>
      <c r="GW98" s="66"/>
      <c r="GX98" s="66"/>
      <c r="GY98" s="66"/>
      <c r="GZ98" s="66"/>
      <c r="HA98" s="66"/>
      <c r="HB98" s="66"/>
      <c r="HC98" s="66"/>
      <c r="HD98" s="66"/>
      <c r="HE98" s="66"/>
      <c r="HF98" s="66"/>
      <c r="HG98" s="66"/>
      <c r="HH98" s="66"/>
      <c r="HI98" s="66"/>
      <c r="HJ98" s="66"/>
      <c r="HK98" s="66"/>
      <c r="HL98" s="66"/>
      <c r="HM98" s="66"/>
      <c r="HN98" s="66"/>
      <c r="HO98" s="66"/>
      <c r="HP98" s="66"/>
      <c r="HQ98" s="66"/>
      <c r="HR98" s="66"/>
      <c r="HS98" s="66"/>
      <c r="HT98" s="66"/>
      <c r="HU98" s="66"/>
      <c r="HV98" s="66"/>
      <c r="HW98" s="66"/>
      <c r="HX98" s="66"/>
      <c r="HY98" s="66"/>
      <c r="HZ98" s="66"/>
      <c r="IA98" s="66"/>
      <c r="IB98" s="66"/>
      <c r="IC98" s="66"/>
      <c r="ID98" s="66"/>
      <c r="IE98" s="66"/>
      <c r="IF98" s="66"/>
      <c r="IG98" s="66"/>
      <c r="IH98" s="66"/>
      <c r="II98" s="66"/>
      <c r="IJ98" s="66"/>
      <c r="IK98" s="66"/>
      <c r="IL98" s="66"/>
      <c r="IM98" s="66"/>
      <c r="IN98" s="66"/>
      <c r="IO98" s="66"/>
      <c r="IP98" s="66"/>
      <c r="IQ98" s="66"/>
      <c r="IR98" s="66"/>
      <c r="IS98" s="66"/>
      <c r="IT98" s="66"/>
      <c r="IU98" s="66"/>
    </row>
    <row r="99" spans="1:255" ht="15">
      <c r="A99" s="5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  <c r="GX99" s="66"/>
      <c r="GY99" s="66"/>
      <c r="GZ99" s="66"/>
      <c r="HA99" s="66"/>
      <c r="HB99" s="66"/>
      <c r="HC99" s="66"/>
      <c r="HD99" s="66"/>
      <c r="HE99" s="66"/>
      <c r="HF99" s="66"/>
      <c r="HG99" s="66"/>
      <c r="HH99" s="66"/>
      <c r="HI99" s="66"/>
      <c r="HJ99" s="66"/>
      <c r="HK99" s="66"/>
      <c r="HL99" s="66"/>
      <c r="HM99" s="66"/>
      <c r="HN99" s="66"/>
      <c r="HO99" s="66"/>
      <c r="HP99" s="66"/>
      <c r="HQ99" s="66"/>
      <c r="HR99" s="66"/>
      <c r="HS99" s="66"/>
      <c r="HT99" s="66"/>
      <c r="HU99" s="66"/>
      <c r="HV99" s="66"/>
      <c r="HW99" s="66"/>
      <c r="HX99" s="66"/>
      <c r="HY99" s="66"/>
      <c r="HZ99" s="66"/>
      <c r="IA99" s="66"/>
      <c r="IB99" s="66"/>
      <c r="IC99" s="66"/>
      <c r="ID99" s="66"/>
      <c r="IE99" s="66"/>
      <c r="IF99" s="66"/>
      <c r="IG99" s="66"/>
      <c r="IH99" s="66"/>
      <c r="II99" s="66"/>
      <c r="IJ99" s="66"/>
      <c r="IK99" s="66"/>
      <c r="IL99" s="66"/>
      <c r="IM99" s="66"/>
      <c r="IN99" s="66"/>
      <c r="IO99" s="66"/>
      <c r="IP99" s="66"/>
      <c r="IQ99" s="66"/>
      <c r="IR99" s="66"/>
      <c r="IS99" s="66"/>
      <c r="IT99" s="66"/>
      <c r="IU99" s="66"/>
    </row>
    <row r="100" spans="1:255" ht="15">
      <c r="A100" s="5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  <c r="GQ100" s="66"/>
      <c r="GR100" s="66"/>
      <c r="GS100" s="66"/>
      <c r="GT100" s="66"/>
      <c r="GU100" s="66"/>
      <c r="GV100" s="66"/>
      <c r="GW100" s="66"/>
      <c r="GX100" s="66"/>
      <c r="GY100" s="66"/>
      <c r="GZ100" s="66"/>
      <c r="HA100" s="66"/>
      <c r="HB100" s="66"/>
      <c r="HC100" s="66"/>
      <c r="HD100" s="66"/>
      <c r="HE100" s="66"/>
      <c r="HF100" s="66"/>
      <c r="HG100" s="66"/>
      <c r="HH100" s="66"/>
      <c r="HI100" s="66"/>
      <c r="HJ100" s="66"/>
      <c r="HK100" s="66"/>
      <c r="HL100" s="66"/>
      <c r="HM100" s="66"/>
      <c r="HN100" s="66"/>
      <c r="HO100" s="66"/>
      <c r="HP100" s="66"/>
      <c r="HQ100" s="66"/>
      <c r="HR100" s="66"/>
      <c r="HS100" s="66"/>
      <c r="HT100" s="66"/>
      <c r="HU100" s="66"/>
      <c r="HV100" s="66"/>
      <c r="HW100" s="66"/>
      <c r="HX100" s="66"/>
      <c r="HY100" s="66"/>
      <c r="HZ100" s="66"/>
      <c r="IA100" s="66"/>
      <c r="IB100" s="66"/>
      <c r="IC100" s="66"/>
      <c r="ID100" s="66"/>
      <c r="IE100" s="66"/>
      <c r="IF100" s="66"/>
      <c r="IG100" s="66"/>
      <c r="IH100" s="66"/>
      <c r="II100" s="66"/>
      <c r="IJ100" s="66"/>
      <c r="IK100" s="66"/>
      <c r="IL100" s="66"/>
      <c r="IM100" s="66"/>
      <c r="IN100" s="66"/>
      <c r="IO100" s="66"/>
      <c r="IP100" s="66"/>
      <c r="IQ100" s="66"/>
      <c r="IR100" s="66"/>
      <c r="IS100" s="66"/>
      <c r="IT100" s="66"/>
      <c r="IU100" s="66"/>
    </row>
    <row r="101" spans="1:255" ht="15">
      <c r="A101" s="5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66"/>
      <c r="FL101" s="66"/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6"/>
      <c r="FY101" s="66"/>
      <c r="FZ101" s="66"/>
      <c r="GA101" s="66"/>
      <c r="GB101" s="66"/>
      <c r="GC101" s="66"/>
      <c r="GD101" s="66"/>
      <c r="GE101" s="66"/>
      <c r="GF101" s="66"/>
      <c r="GG101" s="66"/>
      <c r="GH101" s="66"/>
      <c r="GI101" s="66"/>
      <c r="GJ101" s="66"/>
      <c r="GK101" s="66"/>
      <c r="GL101" s="66"/>
      <c r="GM101" s="66"/>
      <c r="GN101" s="66"/>
      <c r="GO101" s="66"/>
      <c r="GP101" s="66"/>
      <c r="GQ101" s="66"/>
      <c r="GR101" s="66"/>
      <c r="GS101" s="66"/>
      <c r="GT101" s="66"/>
      <c r="GU101" s="66"/>
      <c r="GV101" s="66"/>
      <c r="GW101" s="66"/>
      <c r="GX101" s="66"/>
      <c r="GY101" s="66"/>
      <c r="GZ101" s="66"/>
      <c r="HA101" s="66"/>
      <c r="HB101" s="66"/>
      <c r="HC101" s="66"/>
      <c r="HD101" s="66"/>
      <c r="HE101" s="66"/>
      <c r="HF101" s="66"/>
      <c r="HG101" s="66"/>
      <c r="HH101" s="66"/>
      <c r="HI101" s="66"/>
      <c r="HJ101" s="66"/>
      <c r="HK101" s="66"/>
      <c r="HL101" s="66"/>
      <c r="HM101" s="66"/>
      <c r="HN101" s="66"/>
      <c r="HO101" s="66"/>
      <c r="HP101" s="66"/>
      <c r="HQ101" s="66"/>
      <c r="HR101" s="66"/>
      <c r="HS101" s="66"/>
      <c r="HT101" s="66"/>
      <c r="HU101" s="66"/>
      <c r="HV101" s="66"/>
      <c r="HW101" s="66"/>
      <c r="HX101" s="66"/>
      <c r="HY101" s="66"/>
      <c r="HZ101" s="66"/>
      <c r="IA101" s="66"/>
      <c r="IB101" s="66"/>
      <c r="IC101" s="66"/>
      <c r="ID101" s="66"/>
      <c r="IE101" s="66"/>
      <c r="IF101" s="66"/>
      <c r="IG101" s="66"/>
      <c r="IH101" s="66"/>
      <c r="II101" s="66"/>
      <c r="IJ101" s="66"/>
      <c r="IK101" s="66"/>
      <c r="IL101" s="66"/>
      <c r="IM101" s="66"/>
      <c r="IN101" s="66"/>
      <c r="IO101" s="66"/>
      <c r="IP101" s="66"/>
      <c r="IQ101" s="66"/>
      <c r="IR101" s="66"/>
      <c r="IS101" s="66"/>
      <c r="IT101" s="66"/>
      <c r="IU101" s="66"/>
    </row>
    <row r="102" spans="1:255" ht="15">
      <c r="A102" s="5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  <c r="GA102" s="66"/>
      <c r="GB102" s="66"/>
      <c r="GC102" s="66"/>
      <c r="GD102" s="66"/>
      <c r="GE102" s="66"/>
      <c r="GF102" s="66"/>
      <c r="GG102" s="66"/>
      <c r="GH102" s="66"/>
      <c r="GI102" s="66"/>
      <c r="GJ102" s="66"/>
      <c r="GK102" s="66"/>
      <c r="GL102" s="66"/>
      <c r="GM102" s="66"/>
      <c r="GN102" s="66"/>
      <c r="GO102" s="66"/>
      <c r="GP102" s="66"/>
      <c r="GQ102" s="66"/>
      <c r="GR102" s="66"/>
      <c r="GS102" s="66"/>
      <c r="GT102" s="66"/>
      <c r="GU102" s="66"/>
      <c r="GV102" s="66"/>
      <c r="GW102" s="66"/>
      <c r="GX102" s="66"/>
      <c r="GY102" s="66"/>
      <c r="GZ102" s="66"/>
      <c r="HA102" s="66"/>
      <c r="HB102" s="66"/>
      <c r="HC102" s="66"/>
      <c r="HD102" s="66"/>
      <c r="HE102" s="66"/>
      <c r="HF102" s="66"/>
      <c r="HG102" s="66"/>
      <c r="HH102" s="66"/>
      <c r="HI102" s="66"/>
      <c r="HJ102" s="66"/>
      <c r="HK102" s="66"/>
      <c r="HL102" s="66"/>
      <c r="HM102" s="66"/>
      <c r="HN102" s="66"/>
      <c r="HO102" s="66"/>
      <c r="HP102" s="66"/>
      <c r="HQ102" s="66"/>
      <c r="HR102" s="66"/>
      <c r="HS102" s="66"/>
      <c r="HT102" s="66"/>
      <c r="HU102" s="66"/>
      <c r="HV102" s="66"/>
      <c r="HW102" s="66"/>
      <c r="HX102" s="66"/>
      <c r="HY102" s="66"/>
      <c r="HZ102" s="66"/>
      <c r="IA102" s="66"/>
      <c r="IB102" s="66"/>
      <c r="IC102" s="66"/>
      <c r="ID102" s="66"/>
      <c r="IE102" s="66"/>
      <c r="IF102" s="66"/>
      <c r="IG102" s="66"/>
      <c r="IH102" s="66"/>
      <c r="II102" s="66"/>
      <c r="IJ102" s="66"/>
      <c r="IK102" s="66"/>
      <c r="IL102" s="66"/>
      <c r="IM102" s="66"/>
      <c r="IN102" s="66"/>
      <c r="IO102" s="66"/>
      <c r="IP102" s="66"/>
      <c r="IQ102" s="66"/>
      <c r="IR102" s="66"/>
      <c r="IS102" s="66"/>
      <c r="IT102" s="66"/>
      <c r="IU102" s="66"/>
    </row>
    <row r="103" spans="1:255" ht="15">
      <c r="A103" s="5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66"/>
      <c r="IC103" s="66"/>
      <c r="ID103" s="66"/>
      <c r="IE103" s="66"/>
      <c r="IF103" s="66"/>
      <c r="IG103" s="66"/>
      <c r="IH103" s="66"/>
      <c r="II103" s="66"/>
      <c r="IJ103" s="66"/>
      <c r="IK103" s="66"/>
      <c r="IL103" s="66"/>
      <c r="IM103" s="66"/>
      <c r="IN103" s="66"/>
      <c r="IO103" s="66"/>
      <c r="IP103" s="66"/>
      <c r="IQ103" s="66"/>
      <c r="IR103" s="66"/>
      <c r="IS103" s="66"/>
      <c r="IT103" s="66"/>
      <c r="IU103" s="66"/>
    </row>
    <row r="104" spans="1:255" ht="15">
      <c r="A104" s="5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66"/>
      <c r="IC104" s="66"/>
      <c r="ID104" s="66"/>
      <c r="IE104" s="66"/>
      <c r="IF104" s="66"/>
      <c r="IG104" s="66"/>
      <c r="IH104" s="66"/>
      <c r="II104" s="66"/>
      <c r="IJ104" s="66"/>
      <c r="IK104" s="66"/>
      <c r="IL104" s="66"/>
      <c r="IM104" s="66"/>
      <c r="IN104" s="66"/>
      <c r="IO104" s="66"/>
      <c r="IP104" s="66"/>
      <c r="IQ104" s="66"/>
      <c r="IR104" s="66"/>
      <c r="IS104" s="66"/>
      <c r="IT104" s="66"/>
      <c r="IU104" s="66"/>
    </row>
    <row r="105" spans="1:255" ht="15">
      <c r="A105" s="5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66"/>
      <c r="IC105" s="66"/>
      <c r="ID105" s="66"/>
      <c r="IE105" s="66"/>
      <c r="IF105" s="66"/>
      <c r="IG105" s="66"/>
      <c r="IH105" s="66"/>
      <c r="II105" s="66"/>
      <c r="IJ105" s="66"/>
      <c r="IK105" s="66"/>
      <c r="IL105" s="66"/>
      <c r="IM105" s="66"/>
      <c r="IN105" s="66"/>
      <c r="IO105" s="66"/>
      <c r="IP105" s="66"/>
      <c r="IQ105" s="66"/>
      <c r="IR105" s="66"/>
      <c r="IS105" s="66"/>
      <c r="IT105" s="66"/>
      <c r="IU105" s="66"/>
    </row>
    <row r="106" spans="1:255" ht="15">
      <c r="A106" s="5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66"/>
      <c r="IC106" s="66"/>
      <c r="ID106" s="66"/>
      <c r="IE106" s="66"/>
      <c r="IF106" s="66"/>
      <c r="IG106" s="66"/>
      <c r="IH106" s="66"/>
      <c r="II106" s="66"/>
      <c r="IJ106" s="66"/>
      <c r="IK106" s="66"/>
      <c r="IL106" s="66"/>
      <c r="IM106" s="66"/>
      <c r="IN106" s="66"/>
      <c r="IO106" s="66"/>
      <c r="IP106" s="66"/>
      <c r="IQ106" s="66"/>
      <c r="IR106" s="66"/>
      <c r="IS106" s="66"/>
      <c r="IT106" s="66"/>
      <c r="IU106" s="66"/>
    </row>
    <row r="107" spans="1:255" ht="15">
      <c r="A107" s="5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66"/>
      <c r="IC107" s="66"/>
      <c r="ID107" s="66"/>
      <c r="IE107" s="66"/>
      <c r="IF107" s="66"/>
      <c r="IG107" s="66"/>
      <c r="IH107" s="66"/>
      <c r="II107" s="66"/>
      <c r="IJ107" s="66"/>
      <c r="IK107" s="66"/>
      <c r="IL107" s="66"/>
      <c r="IM107" s="66"/>
      <c r="IN107" s="66"/>
      <c r="IO107" s="66"/>
      <c r="IP107" s="66"/>
      <c r="IQ107" s="66"/>
      <c r="IR107" s="66"/>
      <c r="IS107" s="66"/>
      <c r="IT107" s="66"/>
      <c r="IU107" s="66"/>
    </row>
    <row r="108" spans="1:255" ht="15">
      <c r="A108" s="5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66"/>
      <c r="IC108" s="66"/>
      <c r="ID108" s="66"/>
      <c r="IE108" s="66"/>
      <c r="IF108" s="66"/>
      <c r="IG108" s="66"/>
      <c r="IH108" s="66"/>
      <c r="II108" s="66"/>
      <c r="IJ108" s="66"/>
      <c r="IK108" s="66"/>
      <c r="IL108" s="66"/>
      <c r="IM108" s="66"/>
      <c r="IN108" s="66"/>
      <c r="IO108" s="66"/>
      <c r="IP108" s="66"/>
      <c r="IQ108" s="66"/>
      <c r="IR108" s="66"/>
      <c r="IS108" s="66"/>
      <c r="IT108" s="66"/>
      <c r="IU108" s="66"/>
    </row>
    <row r="109" spans="1:255" ht="15">
      <c r="A109" s="5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66"/>
      <c r="IC109" s="66"/>
      <c r="ID109" s="66"/>
      <c r="IE109" s="66"/>
      <c r="IF109" s="66"/>
      <c r="IG109" s="66"/>
      <c r="IH109" s="66"/>
      <c r="II109" s="66"/>
      <c r="IJ109" s="66"/>
      <c r="IK109" s="66"/>
      <c r="IL109" s="66"/>
      <c r="IM109" s="66"/>
      <c r="IN109" s="66"/>
      <c r="IO109" s="66"/>
      <c r="IP109" s="66"/>
      <c r="IQ109" s="66"/>
      <c r="IR109" s="66"/>
      <c r="IS109" s="66"/>
      <c r="IT109" s="66"/>
      <c r="IU109" s="66"/>
    </row>
    <row r="110" spans="1:255" ht="15">
      <c r="A110" s="5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66"/>
      <c r="IC110" s="66"/>
      <c r="ID110" s="66"/>
      <c r="IE110" s="66"/>
      <c r="IF110" s="66"/>
      <c r="IG110" s="66"/>
      <c r="IH110" s="66"/>
      <c r="II110" s="66"/>
      <c r="IJ110" s="66"/>
      <c r="IK110" s="66"/>
      <c r="IL110" s="66"/>
      <c r="IM110" s="66"/>
      <c r="IN110" s="66"/>
      <c r="IO110" s="66"/>
      <c r="IP110" s="66"/>
      <c r="IQ110" s="66"/>
      <c r="IR110" s="66"/>
      <c r="IS110" s="66"/>
      <c r="IT110" s="66"/>
      <c r="IU110" s="66"/>
    </row>
    <row r="111" spans="1:255" ht="15">
      <c r="A111" s="5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66"/>
      <c r="IC111" s="66"/>
      <c r="ID111" s="66"/>
      <c r="IE111" s="66"/>
      <c r="IF111" s="66"/>
      <c r="IG111" s="66"/>
      <c r="IH111" s="66"/>
      <c r="II111" s="66"/>
      <c r="IJ111" s="66"/>
      <c r="IK111" s="66"/>
      <c r="IL111" s="66"/>
      <c r="IM111" s="66"/>
      <c r="IN111" s="66"/>
      <c r="IO111" s="66"/>
      <c r="IP111" s="66"/>
      <c r="IQ111" s="66"/>
      <c r="IR111" s="66"/>
      <c r="IS111" s="66"/>
      <c r="IT111" s="66"/>
      <c r="IU111" s="66"/>
    </row>
    <row r="112" spans="1:255" ht="15">
      <c r="A112" s="5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66"/>
      <c r="IC112" s="66"/>
      <c r="ID112" s="66"/>
      <c r="IE112" s="66"/>
      <c r="IF112" s="66"/>
      <c r="IG112" s="66"/>
      <c r="IH112" s="66"/>
      <c r="II112" s="66"/>
      <c r="IJ112" s="66"/>
      <c r="IK112" s="66"/>
      <c r="IL112" s="66"/>
      <c r="IM112" s="66"/>
      <c r="IN112" s="66"/>
      <c r="IO112" s="66"/>
      <c r="IP112" s="66"/>
      <c r="IQ112" s="66"/>
      <c r="IR112" s="66"/>
      <c r="IS112" s="66"/>
      <c r="IT112" s="66"/>
      <c r="IU112" s="66"/>
    </row>
    <row r="113" spans="1:255" ht="15">
      <c r="A113" s="5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66"/>
      <c r="IC113" s="66"/>
      <c r="ID113" s="66"/>
      <c r="IE113" s="66"/>
      <c r="IF113" s="66"/>
      <c r="IG113" s="66"/>
      <c r="IH113" s="66"/>
      <c r="II113" s="66"/>
      <c r="IJ113" s="66"/>
      <c r="IK113" s="66"/>
      <c r="IL113" s="66"/>
      <c r="IM113" s="66"/>
      <c r="IN113" s="66"/>
      <c r="IO113" s="66"/>
      <c r="IP113" s="66"/>
      <c r="IQ113" s="66"/>
      <c r="IR113" s="66"/>
      <c r="IS113" s="66"/>
      <c r="IT113" s="66"/>
      <c r="IU113" s="66"/>
    </row>
    <row r="114" spans="1:255" ht="15">
      <c r="A114" s="5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66"/>
      <c r="IC114" s="66"/>
      <c r="ID114" s="66"/>
      <c r="IE114" s="66"/>
      <c r="IF114" s="66"/>
      <c r="IG114" s="66"/>
      <c r="IH114" s="66"/>
      <c r="II114" s="66"/>
      <c r="IJ114" s="66"/>
      <c r="IK114" s="66"/>
      <c r="IL114" s="66"/>
      <c r="IM114" s="66"/>
      <c r="IN114" s="66"/>
      <c r="IO114" s="66"/>
      <c r="IP114" s="66"/>
      <c r="IQ114" s="66"/>
      <c r="IR114" s="66"/>
      <c r="IS114" s="66"/>
      <c r="IT114" s="66"/>
      <c r="IU114" s="66"/>
    </row>
    <row r="115" spans="1:255" ht="15">
      <c r="A115" s="5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66"/>
      <c r="IC115" s="66"/>
      <c r="ID115" s="66"/>
      <c r="IE115" s="66"/>
      <c r="IF115" s="66"/>
      <c r="IG115" s="66"/>
      <c r="IH115" s="66"/>
      <c r="II115" s="66"/>
      <c r="IJ115" s="66"/>
      <c r="IK115" s="66"/>
      <c r="IL115" s="66"/>
      <c r="IM115" s="66"/>
      <c r="IN115" s="66"/>
      <c r="IO115" s="66"/>
      <c r="IP115" s="66"/>
      <c r="IQ115" s="66"/>
      <c r="IR115" s="66"/>
      <c r="IS115" s="66"/>
      <c r="IT115" s="66"/>
      <c r="IU115" s="66"/>
    </row>
    <row r="116" spans="1:255" ht="15">
      <c r="A116" s="5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66"/>
      <c r="IC116" s="66"/>
      <c r="ID116" s="66"/>
      <c r="IE116" s="66"/>
      <c r="IF116" s="66"/>
      <c r="IG116" s="66"/>
      <c r="IH116" s="66"/>
      <c r="II116" s="66"/>
      <c r="IJ116" s="66"/>
      <c r="IK116" s="66"/>
      <c r="IL116" s="66"/>
      <c r="IM116" s="66"/>
      <c r="IN116" s="66"/>
      <c r="IO116" s="66"/>
      <c r="IP116" s="66"/>
      <c r="IQ116" s="66"/>
      <c r="IR116" s="66"/>
      <c r="IS116" s="66"/>
      <c r="IT116" s="66"/>
      <c r="IU116" s="66"/>
    </row>
    <row r="117" spans="1:255" ht="15">
      <c r="A117" s="5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66"/>
      <c r="IC117" s="66"/>
      <c r="ID117" s="66"/>
      <c r="IE117" s="66"/>
      <c r="IF117" s="66"/>
      <c r="IG117" s="66"/>
      <c r="IH117" s="66"/>
      <c r="II117" s="66"/>
      <c r="IJ117" s="66"/>
      <c r="IK117" s="66"/>
      <c r="IL117" s="66"/>
      <c r="IM117" s="66"/>
      <c r="IN117" s="66"/>
      <c r="IO117" s="66"/>
      <c r="IP117" s="66"/>
      <c r="IQ117" s="66"/>
      <c r="IR117" s="66"/>
      <c r="IS117" s="66"/>
      <c r="IT117" s="66"/>
      <c r="IU117" s="66"/>
    </row>
    <row r="118" spans="1:255" ht="15">
      <c r="A118" s="5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66"/>
      <c r="IC118" s="66"/>
      <c r="ID118" s="66"/>
      <c r="IE118" s="66"/>
      <c r="IF118" s="66"/>
      <c r="IG118" s="66"/>
      <c r="IH118" s="66"/>
      <c r="II118" s="66"/>
      <c r="IJ118" s="66"/>
      <c r="IK118" s="66"/>
      <c r="IL118" s="66"/>
      <c r="IM118" s="66"/>
      <c r="IN118" s="66"/>
      <c r="IO118" s="66"/>
      <c r="IP118" s="66"/>
      <c r="IQ118" s="66"/>
      <c r="IR118" s="66"/>
      <c r="IS118" s="66"/>
      <c r="IT118" s="66"/>
      <c r="IU118" s="66"/>
    </row>
    <row r="119" spans="1:255" ht="15">
      <c r="A119" s="5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66"/>
      <c r="IC119" s="66"/>
      <c r="ID119" s="66"/>
      <c r="IE119" s="66"/>
      <c r="IF119" s="66"/>
      <c r="IG119" s="66"/>
      <c r="IH119" s="66"/>
      <c r="II119" s="66"/>
      <c r="IJ119" s="66"/>
      <c r="IK119" s="66"/>
      <c r="IL119" s="66"/>
      <c r="IM119" s="66"/>
      <c r="IN119" s="66"/>
      <c r="IO119" s="66"/>
      <c r="IP119" s="66"/>
      <c r="IQ119" s="66"/>
      <c r="IR119" s="66"/>
      <c r="IS119" s="66"/>
      <c r="IT119" s="66"/>
      <c r="IU119" s="66"/>
    </row>
    <row r="120" spans="1:255" ht="15">
      <c r="A120" s="5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66"/>
      <c r="IC120" s="66"/>
      <c r="ID120" s="66"/>
      <c r="IE120" s="66"/>
      <c r="IF120" s="66"/>
      <c r="IG120" s="66"/>
      <c r="IH120" s="66"/>
      <c r="II120" s="66"/>
      <c r="IJ120" s="66"/>
      <c r="IK120" s="66"/>
      <c r="IL120" s="66"/>
      <c r="IM120" s="66"/>
      <c r="IN120" s="66"/>
      <c r="IO120" s="66"/>
      <c r="IP120" s="66"/>
      <c r="IQ120" s="66"/>
      <c r="IR120" s="66"/>
      <c r="IS120" s="66"/>
      <c r="IT120" s="66"/>
      <c r="IU120" s="66"/>
    </row>
    <row r="121" spans="1:255" ht="15">
      <c r="A121" s="5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66"/>
      <c r="IC121" s="66"/>
      <c r="ID121" s="66"/>
      <c r="IE121" s="66"/>
      <c r="IF121" s="66"/>
      <c r="IG121" s="66"/>
      <c r="IH121" s="66"/>
      <c r="II121" s="66"/>
      <c r="IJ121" s="66"/>
      <c r="IK121" s="66"/>
      <c r="IL121" s="66"/>
      <c r="IM121" s="66"/>
      <c r="IN121" s="66"/>
      <c r="IO121" s="66"/>
      <c r="IP121" s="66"/>
      <c r="IQ121" s="66"/>
      <c r="IR121" s="66"/>
      <c r="IS121" s="66"/>
      <c r="IT121" s="66"/>
      <c r="IU121" s="66"/>
    </row>
    <row r="122" spans="1:255" ht="15">
      <c r="A122" s="5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66"/>
      <c r="IC122" s="66"/>
      <c r="ID122" s="66"/>
      <c r="IE122" s="66"/>
      <c r="IF122" s="66"/>
      <c r="IG122" s="66"/>
      <c r="IH122" s="66"/>
      <c r="II122" s="66"/>
      <c r="IJ122" s="66"/>
      <c r="IK122" s="66"/>
      <c r="IL122" s="66"/>
      <c r="IM122" s="66"/>
      <c r="IN122" s="66"/>
      <c r="IO122" s="66"/>
      <c r="IP122" s="66"/>
      <c r="IQ122" s="66"/>
      <c r="IR122" s="66"/>
      <c r="IS122" s="66"/>
      <c r="IT122" s="66"/>
      <c r="IU122" s="66"/>
    </row>
    <row r="123" spans="1:255" ht="15">
      <c r="A123" s="5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66"/>
      <c r="IC123" s="66"/>
      <c r="ID123" s="66"/>
      <c r="IE123" s="66"/>
      <c r="IF123" s="66"/>
      <c r="IG123" s="66"/>
      <c r="IH123" s="66"/>
      <c r="II123" s="66"/>
      <c r="IJ123" s="66"/>
      <c r="IK123" s="66"/>
      <c r="IL123" s="66"/>
      <c r="IM123" s="66"/>
      <c r="IN123" s="66"/>
      <c r="IO123" s="66"/>
      <c r="IP123" s="66"/>
      <c r="IQ123" s="66"/>
      <c r="IR123" s="66"/>
      <c r="IS123" s="66"/>
      <c r="IT123" s="66"/>
      <c r="IU123" s="66"/>
    </row>
    <row r="124" spans="1:255" ht="15">
      <c r="A124" s="5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66"/>
      <c r="IC124" s="66"/>
      <c r="ID124" s="66"/>
      <c r="IE124" s="66"/>
      <c r="IF124" s="66"/>
      <c r="IG124" s="66"/>
      <c r="IH124" s="66"/>
      <c r="II124" s="66"/>
      <c r="IJ124" s="66"/>
      <c r="IK124" s="66"/>
      <c r="IL124" s="66"/>
      <c r="IM124" s="66"/>
      <c r="IN124" s="66"/>
      <c r="IO124" s="66"/>
      <c r="IP124" s="66"/>
      <c r="IQ124" s="66"/>
      <c r="IR124" s="66"/>
      <c r="IS124" s="66"/>
      <c r="IT124" s="66"/>
      <c r="IU124" s="66"/>
    </row>
    <row r="125" spans="1:255" ht="15">
      <c r="A125" s="5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66"/>
      <c r="IC125" s="66"/>
      <c r="ID125" s="66"/>
      <c r="IE125" s="66"/>
      <c r="IF125" s="66"/>
      <c r="IG125" s="66"/>
      <c r="IH125" s="66"/>
      <c r="II125" s="66"/>
      <c r="IJ125" s="66"/>
      <c r="IK125" s="66"/>
      <c r="IL125" s="66"/>
      <c r="IM125" s="66"/>
      <c r="IN125" s="66"/>
      <c r="IO125" s="66"/>
      <c r="IP125" s="66"/>
      <c r="IQ125" s="66"/>
      <c r="IR125" s="66"/>
      <c r="IS125" s="66"/>
      <c r="IT125" s="66"/>
      <c r="IU125" s="66"/>
    </row>
    <row r="126" spans="1:255" ht="15">
      <c r="A126" s="5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66"/>
      <c r="IC126" s="66"/>
      <c r="ID126" s="66"/>
      <c r="IE126" s="66"/>
      <c r="IF126" s="66"/>
      <c r="IG126" s="66"/>
      <c r="IH126" s="66"/>
      <c r="II126" s="66"/>
      <c r="IJ126" s="66"/>
      <c r="IK126" s="66"/>
      <c r="IL126" s="66"/>
      <c r="IM126" s="66"/>
      <c r="IN126" s="66"/>
      <c r="IO126" s="66"/>
      <c r="IP126" s="66"/>
      <c r="IQ126" s="66"/>
      <c r="IR126" s="66"/>
      <c r="IS126" s="66"/>
      <c r="IT126" s="66"/>
      <c r="IU126" s="66"/>
    </row>
    <row r="127" spans="1:255" ht="15">
      <c r="A127" s="5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66"/>
      <c r="IC127" s="66"/>
      <c r="ID127" s="66"/>
      <c r="IE127" s="66"/>
      <c r="IF127" s="66"/>
      <c r="IG127" s="66"/>
      <c r="IH127" s="66"/>
      <c r="II127" s="66"/>
      <c r="IJ127" s="66"/>
      <c r="IK127" s="66"/>
      <c r="IL127" s="66"/>
      <c r="IM127" s="66"/>
      <c r="IN127" s="66"/>
      <c r="IO127" s="66"/>
      <c r="IP127" s="66"/>
      <c r="IQ127" s="66"/>
      <c r="IR127" s="66"/>
      <c r="IS127" s="66"/>
      <c r="IT127" s="66"/>
      <c r="IU127" s="66"/>
    </row>
    <row r="128" spans="1:255" ht="15">
      <c r="A128" s="5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66"/>
      <c r="IC128" s="66"/>
      <c r="ID128" s="66"/>
      <c r="IE128" s="66"/>
      <c r="IF128" s="66"/>
      <c r="IG128" s="66"/>
      <c r="IH128" s="66"/>
      <c r="II128" s="66"/>
      <c r="IJ128" s="66"/>
      <c r="IK128" s="66"/>
      <c r="IL128" s="66"/>
      <c r="IM128" s="66"/>
      <c r="IN128" s="66"/>
      <c r="IO128" s="66"/>
      <c r="IP128" s="66"/>
      <c r="IQ128" s="66"/>
      <c r="IR128" s="66"/>
      <c r="IS128" s="66"/>
      <c r="IT128" s="66"/>
      <c r="IU128" s="66"/>
    </row>
    <row r="129" spans="1:255" ht="15">
      <c r="A129" s="5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66"/>
      <c r="IC129" s="66"/>
      <c r="ID129" s="66"/>
      <c r="IE129" s="66"/>
      <c r="IF129" s="66"/>
      <c r="IG129" s="66"/>
      <c r="IH129" s="66"/>
      <c r="II129" s="66"/>
      <c r="IJ129" s="66"/>
      <c r="IK129" s="66"/>
      <c r="IL129" s="66"/>
      <c r="IM129" s="66"/>
      <c r="IN129" s="66"/>
      <c r="IO129" s="66"/>
      <c r="IP129" s="66"/>
      <c r="IQ129" s="66"/>
      <c r="IR129" s="66"/>
      <c r="IS129" s="66"/>
      <c r="IT129" s="66"/>
      <c r="IU129" s="66"/>
    </row>
    <row r="130" spans="1:255" ht="15">
      <c r="A130" s="5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66"/>
      <c r="IC130" s="66"/>
      <c r="ID130" s="66"/>
      <c r="IE130" s="66"/>
      <c r="IF130" s="66"/>
      <c r="IG130" s="66"/>
      <c r="IH130" s="66"/>
      <c r="II130" s="66"/>
      <c r="IJ130" s="66"/>
      <c r="IK130" s="66"/>
      <c r="IL130" s="66"/>
      <c r="IM130" s="66"/>
      <c r="IN130" s="66"/>
      <c r="IO130" s="66"/>
      <c r="IP130" s="66"/>
      <c r="IQ130" s="66"/>
      <c r="IR130" s="66"/>
      <c r="IS130" s="66"/>
      <c r="IT130" s="66"/>
      <c r="IU130" s="66"/>
    </row>
    <row r="131" spans="1:255" ht="15">
      <c r="A131" s="5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66"/>
      <c r="IC131" s="66"/>
      <c r="ID131" s="66"/>
      <c r="IE131" s="66"/>
      <c r="IF131" s="66"/>
      <c r="IG131" s="66"/>
      <c r="IH131" s="66"/>
      <c r="II131" s="66"/>
      <c r="IJ131" s="66"/>
      <c r="IK131" s="66"/>
      <c r="IL131" s="66"/>
      <c r="IM131" s="66"/>
      <c r="IN131" s="66"/>
      <c r="IO131" s="66"/>
      <c r="IP131" s="66"/>
      <c r="IQ131" s="66"/>
      <c r="IR131" s="66"/>
      <c r="IS131" s="66"/>
      <c r="IT131" s="66"/>
      <c r="IU131" s="66"/>
    </row>
    <row r="132" spans="1:255" ht="15">
      <c r="A132" s="5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66"/>
      <c r="IC132" s="66"/>
      <c r="ID132" s="66"/>
      <c r="IE132" s="66"/>
      <c r="IF132" s="66"/>
      <c r="IG132" s="66"/>
      <c r="IH132" s="66"/>
      <c r="II132" s="66"/>
      <c r="IJ132" s="66"/>
      <c r="IK132" s="66"/>
      <c r="IL132" s="66"/>
      <c r="IM132" s="66"/>
      <c r="IN132" s="66"/>
      <c r="IO132" s="66"/>
      <c r="IP132" s="66"/>
      <c r="IQ132" s="66"/>
      <c r="IR132" s="66"/>
      <c r="IS132" s="66"/>
      <c r="IT132" s="66"/>
      <c r="IU132" s="66"/>
    </row>
    <row r="133" spans="1:255" ht="15">
      <c r="A133" s="5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66"/>
      <c r="IC133" s="66"/>
      <c r="ID133" s="66"/>
      <c r="IE133" s="66"/>
      <c r="IF133" s="66"/>
      <c r="IG133" s="66"/>
      <c r="IH133" s="66"/>
      <c r="II133" s="66"/>
      <c r="IJ133" s="66"/>
      <c r="IK133" s="66"/>
      <c r="IL133" s="66"/>
      <c r="IM133" s="66"/>
      <c r="IN133" s="66"/>
      <c r="IO133" s="66"/>
      <c r="IP133" s="66"/>
      <c r="IQ133" s="66"/>
      <c r="IR133" s="66"/>
      <c r="IS133" s="66"/>
      <c r="IT133" s="66"/>
      <c r="IU133" s="66"/>
    </row>
    <row r="134" spans="1:255" ht="15">
      <c r="A134" s="5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66"/>
      <c r="IC134" s="66"/>
      <c r="ID134" s="66"/>
      <c r="IE134" s="66"/>
      <c r="IF134" s="66"/>
      <c r="IG134" s="66"/>
      <c r="IH134" s="66"/>
      <c r="II134" s="66"/>
      <c r="IJ134" s="66"/>
      <c r="IK134" s="66"/>
      <c r="IL134" s="66"/>
      <c r="IM134" s="66"/>
      <c r="IN134" s="66"/>
      <c r="IO134" s="66"/>
      <c r="IP134" s="66"/>
      <c r="IQ134" s="66"/>
      <c r="IR134" s="66"/>
      <c r="IS134" s="66"/>
      <c r="IT134" s="66"/>
      <c r="IU134" s="66"/>
    </row>
    <row r="135" spans="1:255" ht="15">
      <c r="A135" s="5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66"/>
      <c r="IC135" s="66"/>
      <c r="ID135" s="66"/>
      <c r="IE135" s="66"/>
      <c r="IF135" s="66"/>
      <c r="IG135" s="66"/>
      <c r="IH135" s="66"/>
      <c r="II135" s="66"/>
      <c r="IJ135" s="66"/>
      <c r="IK135" s="66"/>
      <c r="IL135" s="66"/>
      <c r="IM135" s="66"/>
      <c r="IN135" s="66"/>
      <c r="IO135" s="66"/>
      <c r="IP135" s="66"/>
      <c r="IQ135" s="66"/>
      <c r="IR135" s="66"/>
      <c r="IS135" s="66"/>
      <c r="IT135" s="66"/>
      <c r="IU135" s="66"/>
    </row>
    <row r="136" spans="1:255" ht="15">
      <c r="A136" s="5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66"/>
      <c r="IC136" s="66"/>
      <c r="ID136" s="66"/>
      <c r="IE136" s="66"/>
      <c r="IF136" s="66"/>
      <c r="IG136" s="66"/>
      <c r="IH136" s="66"/>
      <c r="II136" s="66"/>
      <c r="IJ136" s="66"/>
      <c r="IK136" s="66"/>
      <c r="IL136" s="66"/>
      <c r="IM136" s="66"/>
      <c r="IN136" s="66"/>
      <c r="IO136" s="66"/>
      <c r="IP136" s="66"/>
      <c r="IQ136" s="66"/>
      <c r="IR136" s="66"/>
      <c r="IS136" s="66"/>
      <c r="IT136" s="66"/>
      <c r="IU136" s="66"/>
    </row>
    <row r="137" spans="1:255" ht="15">
      <c r="A137" s="5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66"/>
      <c r="IC137" s="66"/>
      <c r="ID137" s="66"/>
      <c r="IE137" s="66"/>
      <c r="IF137" s="66"/>
      <c r="IG137" s="66"/>
      <c r="IH137" s="66"/>
      <c r="II137" s="66"/>
      <c r="IJ137" s="66"/>
      <c r="IK137" s="66"/>
      <c r="IL137" s="66"/>
      <c r="IM137" s="66"/>
      <c r="IN137" s="66"/>
      <c r="IO137" s="66"/>
      <c r="IP137" s="66"/>
      <c r="IQ137" s="66"/>
      <c r="IR137" s="66"/>
      <c r="IS137" s="66"/>
      <c r="IT137" s="66"/>
      <c r="IU137" s="66"/>
    </row>
    <row r="138" spans="1:255" ht="15">
      <c r="A138" s="5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66"/>
      <c r="IC138" s="66"/>
      <c r="ID138" s="66"/>
      <c r="IE138" s="66"/>
      <c r="IF138" s="66"/>
      <c r="IG138" s="66"/>
      <c r="IH138" s="66"/>
      <c r="II138" s="66"/>
      <c r="IJ138" s="66"/>
      <c r="IK138" s="66"/>
      <c r="IL138" s="66"/>
      <c r="IM138" s="66"/>
      <c r="IN138" s="66"/>
      <c r="IO138" s="66"/>
      <c r="IP138" s="66"/>
      <c r="IQ138" s="66"/>
      <c r="IR138" s="66"/>
      <c r="IS138" s="66"/>
      <c r="IT138" s="66"/>
      <c r="IU138" s="66"/>
    </row>
    <row r="139" spans="1:255" ht="15">
      <c r="A139" s="5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66"/>
      <c r="GL139" s="66"/>
      <c r="GM139" s="66"/>
      <c r="GN139" s="66"/>
      <c r="GO139" s="66"/>
      <c r="GP139" s="66"/>
      <c r="GQ139" s="66"/>
      <c r="GR139" s="66"/>
      <c r="GS139" s="66"/>
      <c r="GT139" s="66"/>
      <c r="GU139" s="66"/>
      <c r="GV139" s="66"/>
      <c r="GW139" s="66"/>
      <c r="GX139" s="66"/>
      <c r="GY139" s="66"/>
      <c r="GZ139" s="66"/>
      <c r="HA139" s="66"/>
      <c r="HB139" s="66"/>
      <c r="HC139" s="66"/>
      <c r="HD139" s="66"/>
      <c r="HE139" s="66"/>
      <c r="HF139" s="66"/>
      <c r="HG139" s="66"/>
      <c r="HH139" s="66"/>
      <c r="HI139" s="66"/>
      <c r="HJ139" s="66"/>
      <c r="HK139" s="66"/>
      <c r="HL139" s="66"/>
      <c r="HM139" s="66"/>
      <c r="HN139" s="66"/>
      <c r="HO139" s="66"/>
      <c r="HP139" s="66"/>
      <c r="HQ139" s="66"/>
      <c r="HR139" s="66"/>
      <c r="HS139" s="66"/>
      <c r="HT139" s="66"/>
      <c r="HU139" s="66"/>
      <c r="HV139" s="66"/>
      <c r="HW139" s="66"/>
      <c r="HX139" s="66"/>
      <c r="HY139" s="66"/>
      <c r="HZ139" s="66"/>
      <c r="IA139" s="66"/>
      <c r="IB139" s="66"/>
      <c r="IC139" s="66"/>
      <c r="ID139" s="66"/>
      <c r="IE139" s="66"/>
      <c r="IF139" s="66"/>
      <c r="IG139" s="66"/>
      <c r="IH139" s="66"/>
      <c r="II139" s="66"/>
      <c r="IJ139" s="66"/>
      <c r="IK139" s="66"/>
      <c r="IL139" s="66"/>
      <c r="IM139" s="66"/>
      <c r="IN139" s="66"/>
      <c r="IO139" s="66"/>
      <c r="IP139" s="66"/>
      <c r="IQ139" s="66"/>
      <c r="IR139" s="66"/>
      <c r="IS139" s="66"/>
      <c r="IT139" s="66"/>
      <c r="IU139" s="66"/>
    </row>
    <row r="140" spans="1:255" ht="15">
      <c r="A140" s="5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66"/>
      <c r="FG140" s="66"/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66"/>
      <c r="FY140" s="66"/>
      <c r="FZ140" s="66"/>
      <c r="GA140" s="66"/>
      <c r="GB140" s="66"/>
      <c r="GC140" s="66"/>
      <c r="GD140" s="66"/>
      <c r="GE140" s="66"/>
      <c r="GF140" s="66"/>
      <c r="GG140" s="66"/>
      <c r="GH140" s="66"/>
      <c r="GI140" s="66"/>
      <c r="GJ140" s="66"/>
      <c r="GK140" s="66"/>
      <c r="GL140" s="66"/>
      <c r="GM140" s="66"/>
      <c r="GN140" s="66"/>
      <c r="GO140" s="66"/>
      <c r="GP140" s="66"/>
      <c r="GQ140" s="66"/>
      <c r="GR140" s="66"/>
      <c r="GS140" s="66"/>
      <c r="GT140" s="66"/>
      <c r="GU140" s="66"/>
      <c r="GV140" s="66"/>
      <c r="GW140" s="66"/>
      <c r="GX140" s="66"/>
      <c r="GY140" s="66"/>
      <c r="GZ140" s="66"/>
      <c r="HA140" s="66"/>
      <c r="HB140" s="66"/>
      <c r="HC140" s="66"/>
      <c r="HD140" s="66"/>
      <c r="HE140" s="66"/>
      <c r="HF140" s="66"/>
      <c r="HG140" s="66"/>
      <c r="HH140" s="66"/>
      <c r="HI140" s="66"/>
      <c r="HJ140" s="66"/>
      <c r="HK140" s="66"/>
      <c r="HL140" s="66"/>
      <c r="HM140" s="66"/>
      <c r="HN140" s="66"/>
      <c r="HO140" s="66"/>
      <c r="HP140" s="66"/>
      <c r="HQ140" s="66"/>
      <c r="HR140" s="66"/>
      <c r="HS140" s="66"/>
      <c r="HT140" s="66"/>
      <c r="HU140" s="66"/>
      <c r="HV140" s="66"/>
      <c r="HW140" s="66"/>
      <c r="HX140" s="66"/>
      <c r="HY140" s="66"/>
      <c r="HZ140" s="66"/>
      <c r="IA140" s="66"/>
      <c r="IB140" s="66"/>
      <c r="IC140" s="66"/>
      <c r="ID140" s="66"/>
      <c r="IE140" s="66"/>
      <c r="IF140" s="66"/>
      <c r="IG140" s="66"/>
      <c r="IH140" s="66"/>
      <c r="II140" s="66"/>
      <c r="IJ140" s="66"/>
      <c r="IK140" s="66"/>
      <c r="IL140" s="66"/>
      <c r="IM140" s="66"/>
      <c r="IN140" s="66"/>
      <c r="IO140" s="66"/>
      <c r="IP140" s="66"/>
      <c r="IQ140" s="66"/>
      <c r="IR140" s="66"/>
      <c r="IS140" s="66"/>
      <c r="IT140" s="66"/>
      <c r="IU140" s="66"/>
    </row>
    <row r="141" spans="1:255" ht="15">
      <c r="A141" s="5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/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66"/>
      <c r="FY141" s="66"/>
      <c r="FZ141" s="66"/>
      <c r="GA141" s="66"/>
      <c r="GB141" s="66"/>
      <c r="GC141" s="66"/>
      <c r="GD141" s="66"/>
      <c r="GE141" s="66"/>
      <c r="GF141" s="66"/>
      <c r="GG141" s="66"/>
      <c r="GH141" s="66"/>
      <c r="GI141" s="66"/>
      <c r="GJ141" s="66"/>
      <c r="GK141" s="66"/>
      <c r="GL141" s="66"/>
      <c r="GM141" s="66"/>
      <c r="GN141" s="66"/>
      <c r="GO141" s="66"/>
      <c r="GP141" s="66"/>
      <c r="GQ141" s="66"/>
      <c r="GR141" s="66"/>
      <c r="GS141" s="66"/>
      <c r="GT141" s="66"/>
      <c r="GU141" s="66"/>
      <c r="GV141" s="66"/>
      <c r="GW141" s="66"/>
      <c r="GX141" s="66"/>
      <c r="GY141" s="66"/>
      <c r="GZ141" s="66"/>
      <c r="HA141" s="66"/>
      <c r="HB141" s="66"/>
      <c r="HC141" s="66"/>
      <c r="HD141" s="66"/>
      <c r="HE141" s="66"/>
      <c r="HF141" s="66"/>
      <c r="HG141" s="66"/>
      <c r="HH141" s="66"/>
      <c r="HI141" s="66"/>
      <c r="HJ141" s="66"/>
      <c r="HK141" s="66"/>
      <c r="HL141" s="66"/>
      <c r="HM141" s="66"/>
      <c r="HN141" s="66"/>
      <c r="HO141" s="66"/>
      <c r="HP141" s="66"/>
      <c r="HQ141" s="66"/>
      <c r="HR141" s="66"/>
      <c r="HS141" s="66"/>
      <c r="HT141" s="66"/>
      <c r="HU141" s="66"/>
      <c r="HV141" s="66"/>
      <c r="HW141" s="66"/>
      <c r="HX141" s="66"/>
      <c r="HY141" s="66"/>
      <c r="HZ141" s="66"/>
      <c r="IA141" s="66"/>
      <c r="IB141" s="66"/>
      <c r="IC141" s="66"/>
      <c r="ID141" s="66"/>
      <c r="IE141" s="66"/>
      <c r="IF141" s="66"/>
      <c r="IG141" s="66"/>
      <c r="IH141" s="66"/>
      <c r="II141" s="66"/>
      <c r="IJ141" s="66"/>
      <c r="IK141" s="66"/>
      <c r="IL141" s="66"/>
      <c r="IM141" s="66"/>
      <c r="IN141" s="66"/>
      <c r="IO141" s="66"/>
      <c r="IP141" s="66"/>
      <c r="IQ141" s="66"/>
      <c r="IR141" s="66"/>
      <c r="IS141" s="66"/>
      <c r="IT141" s="66"/>
      <c r="IU141" s="66"/>
    </row>
    <row r="142" spans="1:255" ht="15">
      <c r="A142" s="5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/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66"/>
      <c r="FY142" s="66"/>
      <c r="FZ142" s="66"/>
      <c r="GA142" s="66"/>
      <c r="GB142" s="66"/>
      <c r="GC142" s="66"/>
      <c r="GD142" s="66"/>
      <c r="GE142" s="66"/>
      <c r="GF142" s="66"/>
      <c r="GG142" s="66"/>
      <c r="GH142" s="66"/>
      <c r="GI142" s="66"/>
      <c r="GJ142" s="66"/>
      <c r="GK142" s="66"/>
      <c r="GL142" s="66"/>
      <c r="GM142" s="66"/>
      <c r="GN142" s="66"/>
      <c r="GO142" s="66"/>
      <c r="GP142" s="66"/>
      <c r="GQ142" s="66"/>
      <c r="GR142" s="66"/>
      <c r="GS142" s="66"/>
      <c r="GT142" s="66"/>
      <c r="GU142" s="66"/>
      <c r="GV142" s="66"/>
      <c r="GW142" s="66"/>
      <c r="GX142" s="66"/>
      <c r="GY142" s="66"/>
      <c r="GZ142" s="66"/>
      <c r="HA142" s="66"/>
      <c r="HB142" s="66"/>
      <c r="HC142" s="66"/>
      <c r="HD142" s="66"/>
      <c r="HE142" s="66"/>
      <c r="HF142" s="66"/>
      <c r="HG142" s="66"/>
      <c r="HH142" s="66"/>
      <c r="HI142" s="66"/>
      <c r="HJ142" s="66"/>
      <c r="HK142" s="66"/>
      <c r="HL142" s="66"/>
      <c r="HM142" s="66"/>
      <c r="HN142" s="66"/>
      <c r="HO142" s="66"/>
      <c r="HP142" s="66"/>
      <c r="HQ142" s="66"/>
      <c r="HR142" s="66"/>
      <c r="HS142" s="66"/>
      <c r="HT142" s="66"/>
      <c r="HU142" s="66"/>
      <c r="HV142" s="66"/>
      <c r="HW142" s="66"/>
      <c r="HX142" s="66"/>
      <c r="HY142" s="66"/>
      <c r="HZ142" s="66"/>
      <c r="IA142" s="66"/>
      <c r="IB142" s="66"/>
      <c r="IC142" s="66"/>
      <c r="ID142" s="66"/>
      <c r="IE142" s="66"/>
      <c r="IF142" s="66"/>
      <c r="IG142" s="66"/>
      <c r="IH142" s="66"/>
      <c r="II142" s="66"/>
      <c r="IJ142" s="66"/>
      <c r="IK142" s="66"/>
      <c r="IL142" s="66"/>
      <c r="IM142" s="66"/>
      <c r="IN142" s="66"/>
      <c r="IO142" s="66"/>
      <c r="IP142" s="66"/>
      <c r="IQ142" s="66"/>
      <c r="IR142" s="66"/>
      <c r="IS142" s="66"/>
      <c r="IT142" s="66"/>
      <c r="IU142" s="66"/>
    </row>
    <row r="143" spans="1:255" ht="15">
      <c r="A143" s="5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/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  <c r="GA143" s="66"/>
      <c r="GB143" s="66"/>
      <c r="GC143" s="66"/>
      <c r="GD143" s="66"/>
      <c r="GE143" s="66"/>
      <c r="GF143" s="66"/>
      <c r="GG143" s="66"/>
      <c r="GH143" s="66"/>
      <c r="GI143" s="66"/>
      <c r="GJ143" s="66"/>
      <c r="GK143" s="66"/>
      <c r="GL143" s="66"/>
      <c r="GM143" s="66"/>
      <c r="GN143" s="66"/>
      <c r="GO143" s="66"/>
      <c r="GP143" s="66"/>
      <c r="GQ143" s="66"/>
      <c r="GR143" s="66"/>
      <c r="GS143" s="66"/>
      <c r="GT143" s="66"/>
      <c r="GU143" s="66"/>
      <c r="GV143" s="66"/>
      <c r="GW143" s="66"/>
      <c r="GX143" s="66"/>
      <c r="GY143" s="66"/>
      <c r="GZ143" s="66"/>
      <c r="HA143" s="66"/>
      <c r="HB143" s="66"/>
      <c r="HC143" s="66"/>
      <c r="HD143" s="66"/>
      <c r="HE143" s="66"/>
      <c r="HF143" s="66"/>
      <c r="HG143" s="66"/>
      <c r="HH143" s="66"/>
      <c r="HI143" s="66"/>
      <c r="HJ143" s="66"/>
      <c r="HK143" s="66"/>
      <c r="HL143" s="66"/>
      <c r="HM143" s="66"/>
      <c r="HN143" s="66"/>
      <c r="HO143" s="66"/>
      <c r="HP143" s="66"/>
      <c r="HQ143" s="66"/>
      <c r="HR143" s="66"/>
      <c r="HS143" s="66"/>
      <c r="HT143" s="66"/>
      <c r="HU143" s="66"/>
      <c r="HV143" s="66"/>
      <c r="HW143" s="66"/>
      <c r="HX143" s="66"/>
      <c r="HY143" s="66"/>
      <c r="HZ143" s="66"/>
      <c r="IA143" s="66"/>
      <c r="IB143" s="66"/>
      <c r="IC143" s="66"/>
      <c r="ID143" s="66"/>
      <c r="IE143" s="66"/>
      <c r="IF143" s="66"/>
      <c r="IG143" s="66"/>
      <c r="IH143" s="66"/>
      <c r="II143" s="66"/>
      <c r="IJ143" s="66"/>
      <c r="IK143" s="66"/>
      <c r="IL143" s="66"/>
      <c r="IM143" s="66"/>
      <c r="IN143" s="66"/>
      <c r="IO143" s="66"/>
      <c r="IP143" s="66"/>
      <c r="IQ143" s="66"/>
      <c r="IR143" s="66"/>
      <c r="IS143" s="66"/>
      <c r="IT143" s="66"/>
      <c r="IU143" s="66"/>
    </row>
    <row r="144" spans="1:255" ht="15">
      <c r="A144" s="5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66"/>
      <c r="EZ144" s="66"/>
      <c r="FA144" s="66"/>
      <c r="FB144" s="66"/>
      <c r="FC144" s="66"/>
      <c r="FD144" s="66"/>
      <c r="FE144" s="66"/>
      <c r="FF144" s="66"/>
      <c r="FG144" s="66"/>
      <c r="FH144" s="66"/>
      <c r="FI144" s="66"/>
      <c r="FJ144" s="66"/>
      <c r="FK144" s="66"/>
      <c r="FL144" s="6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66"/>
      <c r="FY144" s="66"/>
      <c r="FZ144" s="66"/>
      <c r="GA144" s="66"/>
      <c r="GB144" s="66"/>
      <c r="GC144" s="66"/>
      <c r="GD144" s="66"/>
      <c r="GE144" s="66"/>
      <c r="GF144" s="66"/>
      <c r="GG144" s="66"/>
      <c r="GH144" s="66"/>
      <c r="GI144" s="66"/>
      <c r="GJ144" s="66"/>
      <c r="GK144" s="66"/>
      <c r="GL144" s="66"/>
      <c r="GM144" s="66"/>
      <c r="GN144" s="66"/>
      <c r="GO144" s="66"/>
      <c r="GP144" s="66"/>
      <c r="GQ144" s="66"/>
      <c r="GR144" s="66"/>
      <c r="GS144" s="66"/>
      <c r="GT144" s="66"/>
      <c r="GU144" s="66"/>
      <c r="GV144" s="66"/>
      <c r="GW144" s="66"/>
      <c r="GX144" s="66"/>
      <c r="GY144" s="66"/>
      <c r="GZ144" s="66"/>
      <c r="HA144" s="66"/>
      <c r="HB144" s="66"/>
      <c r="HC144" s="66"/>
      <c r="HD144" s="66"/>
      <c r="HE144" s="66"/>
      <c r="HF144" s="66"/>
      <c r="HG144" s="66"/>
      <c r="HH144" s="66"/>
      <c r="HI144" s="66"/>
      <c r="HJ144" s="66"/>
      <c r="HK144" s="66"/>
      <c r="HL144" s="66"/>
      <c r="HM144" s="66"/>
      <c r="HN144" s="66"/>
      <c r="HO144" s="66"/>
      <c r="HP144" s="66"/>
      <c r="HQ144" s="66"/>
      <c r="HR144" s="66"/>
      <c r="HS144" s="66"/>
      <c r="HT144" s="66"/>
      <c r="HU144" s="66"/>
      <c r="HV144" s="66"/>
      <c r="HW144" s="66"/>
      <c r="HX144" s="66"/>
      <c r="HY144" s="66"/>
      <c r="HZ144" s="66"/>
      <c r="IA144" s="66"/>
      <c r="IB144" s="66"/>
      <c r="IC144" s="66"/>
      <c r="ID144" s="66"/>
      <c r="IE144" s="66"/>
      <c r="IF144" s="66"/>
      <c r="IG144" s="66"/>
      <c r="IH144" s="66"/>
      <c r="II144" s="66"/>
      <c r="IJ144" s="66"/>
      <c r="IK144" s="66"/>
      <c r="IL144" s="66"/>
      <c r="IM144" s="66"/>
      <c r="IN144" s="66"/>
      <c r="IO144" s="66"/>
      <c r="IP144" s="66"/>
      <c r="IQ144" s="66"/>
      <c r="IR144" s="66"/>
      <c r="IS144" s="66"/>
      <c r="IT144" s="66"/>
      <c r="IU144" s="66"/>
    </row>
    <row r="145" spans="1:255" ht="15">
      <c r="A145" s="5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66"/>
      <c r="FY145" s="66"/>
      <c r="FZ145" s="66"/>
      <c r="GA145" s="66"/>
      <c r="GB145" s="66"/>
      <c r="GC145" s="66"/>
      <c r="GD145" s="66"/>
      <c r="GE145" s="66"/>
      <c r="GF145" s="66"/>
      <c r="GG145" s="66"/>
      <c r="GH145" s="66"/>
      <c r="GI145" s="66"/>
      <c r="GJ145" s="66"/>
      <c r="GK145" s="66"/>
      <c r="GL145" s="66"/>
      <c r="GM145" s="66"/>
      <c r="GN145" s="66"/>
      <c r="GO145" s="66"/>
      <c r="GP145" s="66"/>
      <c r="GQ145" s="66"/>
      <c r="GR145" s="66"/>
      <c r="GS145" s="66"/>
      <c r="GT145" s="66"/>
      <c r="GU145" s="66"/>
      <c r="GV145" s="66"/>
      <c r="GW145" s="66"/>
      <c r="GX145" s="66"/>
      <c r="GY145" s="66"/>
      <c r="GZ145" s="66"/>
      <c r="HA145" s="66"/>
      <c r="HB145" s="66"/>
      <c r="HC145" s="66"/>
      <c r="HD145" s="66"/>
      <c r="HE145" s="66"/>
      <c r="HF145" s="66"/>
      <c r="HG145" s="66"/>
      <c r="HH145" s="66"/>
      <c r="HI145" s="66"/>
      <c r="HJ145" s="66"/>
      <c r="HK145" s="66"/>
      <c r="HL145" s="66"/>
      <c r="HM145" s="66"/>
      <c r="HN145" s="66"/>
      <c r="HO145" s="66"/>
      <c r="HP145" s="66"/>
      <c r="HQ145" s="66"/>
      <c r="HR145" s="66"/>
      <c r="HS145" s="66"/>
      <c r="HT145" s="66"/>
      <c r="HU145" s="66"/>
      <c r="HV145" s="66"/>
      <c r="HW145" s="66"/>
      <c r="HX145" s="66"/>
      <c r="HY145" s="66"/>
      <c r="HZ145" s="66"/>
      <c r="IA145" s="66"/>
      <c r="IB145" s="66"/>
      <c r="IC145" s="66"/>
      <c r="ID145" s="66"/>
      <c r="IE145" s="66"/>
      <c r="IF145" s="66"/>
      <c r="IG145" s="66"/>
      <c r="IH145" s="66"/>
      <c r="II145" s="66"/>
      <c r="IJ145" s="66"/>
      <c r="IK145" s="66"/>
      <c r="IL145" s="66"/>
      <c r="IM145" s="66"/>
      <c r="IN145" s="66"/>
      <c r="IO145" s="66"/>
      <c r="IP145" s="66"/>
      <c r="IQ145" s="66"/>
      <c r="IR145" s="66"/>
      <c r="IS145" s="66"/>
      <c r="IT145" s="66"/>
      <c r="IU145" s="66"/>
    </row>
    <row r="146" spans="1:255" ht="15">
      <c r="A146" s="5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6"/>
      <c r="EO146" s="66"/>
      <c r="EP146" s="66"/>
      <c r="EQ146" s="66"/>
      <c r="ER146" s="66"/>
      <c r="ES146" s="66"/>
      <c r="ET146" s="66"/>
      <c r="EU146" s="66"/>
      <c r="EV146" s="66"/>
      <c r="EW146" s="66"/>
      <c r="EX146" s="66"/>
      <c r="EY146" s="66"/>
      <c r="EZ146" s="66"/>
      <c r="FA146" s="66"/>
      <c r="FB146" s="66"/>
      <c r="FC146" s="66"/>
      <c r="FD146" s="66"/>
      <c r="FE146" s="66"/>
      <c r="FF146" s="66"/>
      <c r="FG146" s="66"/>
      <c r="FH146" s="66"/>
      <c r="FI146" s="66"/>
      <c r="FJ146" s="66"/>
      <c r="FK146" s="66"/>
      <c r="FL146" s="66"/>
      <c r="FM146" s="66"/>
      <c r="FN146" s="66"/>
      <c r="FO146" s="66"/>
      <c r="FP146" s="66"/>
      <c r="FQ146" s="66"/>
      <c r="FR146" s="66"/>
      <c r="FS146" s="66"/>
      <c r="FT146" s="66"/>
      <c r="FU146" s="66"/>
      <c r="FV146" s="66"/>
      <c r="FW146" s="66"/>
      <c r="FX146" s="66"/>
      <c r="FY146" s="66"/>
      <c r="FZ146" s="66"/>
      <c r="GA146" s="66"/>
      <c r="GB146" s="66"/>
      <c r="GC146" s="66"/>
      <c r="GD146" s="66"/>
      <c r="GE146" s="66"/>
      <c r="GF146" s="66"/>
      <c r="GG146" s="66"/>
      <c r="GH146" s="66"/>
      <c r="GI146" s="66"/>
      <c r="GJ146" s="66"/>
      <c r="GK146" s="66"/>
      <c r="GL146" s="66"/>
      <c r="GM146" s="66"/>
      <c r="GN146" s="66"/>
      <c r="GO146" s="66"/>
      <c r="GP146" s="66"/>
      <c r="GQ146" s="66"/>
      <c r="GR146" s="66"/>
      <c r="GS146" s="66"/>
      <c r="GT146" s="66"/>
      <c r="GU146" s="66"/>
      <c r="GV146" s="66"/>
      <c r="GW146" s="66"/>
      <c r="GX146" s="66"/>
      <c r="GY146" s="66"/>
      <c r="GZ146" s="66"/>
      <c r="HA146" s="66"/>
      <c r="HB146" s="66"/>
      <c r="HC146" s="66"/>
      <c r="HD146" s="66"/>
      <c r="HE146" s="66"/>
      <c r="HF146" s="66"/>
      <c r="HG146" s="66"/>
      <c r="HH146" s="66"/>
      <c r="HI146" s="66"/>
      <c r="HJ146" s="66"/>
      <c r="HK146" s="66"/>
      <c r="HL146" s="66"/>
      <c r="HM146" s="66"/>
      <c r="HN146" s="66"/>
      <c r="HO146" s="66"/>
      <c r="HP146" s="66"/>
      <c r="HQ146" s="66"/>
      <c r="HR146" s="66"/>
      <c r="HS146" s="66"/>
      <c r="HT146" s="66"/>
      <c r="HU146" s="66"/>
      <c r="HV146" s="66"/>
      <c r="HW146" s="66"/>
      <c r="HX146" s="66"/>
      <c r="HY146" s="66"/>
      <c r="HZ146" s="66"/>
      <c r="IA146" s="66"/>
      <c r="IB146" s="66"/>
      <c r="IC146" s="66"/>
      <c r="ID146" s="66"/>
      <c r="IE146" s="66"/>
      <c r="IF146" s="66"/>
      <c r="IG146" s="66"/>
      <c r="IH146" s="66"/>
      <c r="II146" s="66"/>
      <c r="IJ146" s="66"/>
      <c r="IK146" s="66"/>
      <c r="IL146" s="66"/>
      <c r="IM146" s="66"/>
      <c r="IN146" s="66"/>
      <c r="IO146" s="66"/>
      <c r="IP146" s="66"/>
      <c r="IQ146" s="66"/>
      <c r="IR146" s="66"/>
      <c r="IS146" s="66"/>
      <c r="IT146" s="66"/>
      <c r="IU146" s="66"/>
    </row>
    <row r="147" spans="1:255" ht="15">
      <c r="A147" s="5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/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/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  <c r="FX147" s="66"/>
      <c r="FY147" s="66"/>
      <c r="FZ147" s="66"/>
      <c r="GA147" s="66"/>
      <c r="GB147" s="66"/>
      <c r="GC147" s="66"/>
      <c r="GD147" s="66"/>
      <c r="GE147" s="66"/>
      <c r="GF147" s="66"/>
      <c r="GG147" s="66"/>
      <c r="GH147" s="66"/>
      <c r="GI147" s="66"/>
      <c r="GJ147" s="66"/>
      <c r="GK147" s="66"/>
      <c r="GL147" s="66"/>
      <c r="GM147" s="66"/>
      <c r="GN147" s="66"/>
      <c r="GO147" s="66"/>
      <c r="GP147" s="66"/>
      <c r="GQ147" s="66"/>
      <c r="GR147" s="66"/>
      <c r="GS147" s="66"/>
      <c r="GT147" s="66"/>
      <c r="GU147" s="66"/>
      <c r="GV147" s="66"/>
      <c r="GW147" s="66"/>
      <c r="GX147" s="66"/>
      <c r="GY147" s="66"/>
      <c r="GZ147" s="66"/>
      <c r="HA147" s="66"/>
      <c r="HB147" s="66"/>
      <c r="HC147" s="66"/>
      <c r="HD147" s="66"/>
      <c r="HE147" s="66"/>
      <c r="HF147" s="66"/>
      <c r="HG147" s="66"/>
      <c r="HH147" s="66"/>
      <c r="HI147" s="66"/>
      <c r="HJ147" s="66"/>
      <c r="HK147" s="66"/>
      <c r="HL147" s="66"/>
      <c r="HM147" s="66"/>
      <c r="HN147" s="66"/>
      <c r="HO147" s="66"/>
      <c r="HP147" s="66"/>
      <c r="HQ147" s="66"/>
      <c r="HR147" s="66"/>
      <c r="HS147" s="66"/>
      <c r="HT147" s="66"/>
      <c r="HU147" s="66"/>
      <c r="HV147" s="66"/>
      <c r="HW147" s="66"/>
      <c r="HX147" s="66"/>
      <c r="HY147" s="66"/>
      <c r="HZ147" s="66"/>
      <c r="IA147" s="66"/>
      <c r="IB147" s="66"/>
      <c r="IC147" s="66"/>
      <c r="ID147" s="66"/>
      <c r="IE147" s="66"/>
      <c r="IF147" s="66"/>
      <c r="IG147" s="66"/>
      <c r="IH147" s="66"/>
      <c r="II147" s="66"/>
      <c r="IJ147" s="66"/>
      <c r="IK147" s="66"/>
      <c r="IL147" s="66"/>
      <c r="IM147" s="66"/>
      <c r="IN147" s="66"/>
      <c r="IO147" s="66"/>
      <c r="IP147" s="66"/>
      <c r="IQ147" s="66"/>
      <c r="IR147" s="66"/>
      <c r="IS147" s="66"/>
      <c r="IT147" s="66"/>
      <c r="IU147" s="66"/>
    </row>
    <row r="148" spans="1:255" ht="15">
      <c r="A148" s="5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  <c r="EW148" s="66"/>
      <c r="EX148" s="66"/>
      <c r="EY148" s="66"/>
      <c r="EZ148" s="66"/>
      <c r="FA148" s="66"/>
      <c r="FB148" s="66"/>
      <c r="FC148" s="66"/>
      <c r="FD148" s="66"/>
      <c r="FE148" s="66"/>
      <c r="FF148" s="66"/>
      <c r="FG148" s="66"/>
      <c r="FH148" s="66"/>
      <c r="FI148" s="66"/>
      <c r="FJ148" s="66"/>
      <c r="FK148" s="66"/>
      <c r="FL148" s="66"/>
      <c r="FM148" s="66"/>
      <c r="FN148" s="66"/>
      <c r="FO148" s="66"/>
      <c r="FP148" s="66"/>
      <c r="FQ148" s="66"/>
      <c r="FR148" s="66"/>
      <c r="FS148" s="66"/>
      <c r="FT148" s="66"/>
      <c r="FU148" s="66"/>
      <c r="FV148" s="66"/>
      <c r="FW148" s="66"/>
      <c r="FX148" s="66"/>
      <c r="FY148" s="66"/>
      <c r="FZ148" s="66"/>
      <c r="GA148" s="66"/>
      <c r="GB148" s="66"/>
      <c r="GC148" s="66"/>
      <c r="GD148" s="66"/>
      <c r="GE148" s="66"/>
      <c r="GF148" s="66"/>
      <c r="GG148" s="66"/>
      <c r="GH148" s="66"/>
      <c r="GI148" s="66"/>
      <c r="GJ148" s="66"/>
      <c r="GK148" s="66"/>
      <c r="GL148" s="66"/>
      <c r="GM148" s="66"/>
      <c r="GN148" s="66"/>
      <c r="GO148" s="66"/>
      <c r="GP148" s="66"/>
      <c r="GQ148" s="66"/>
      <c r="GR148" s="66"/>
      <c r="GS148" s="66"/>
      <c r="GT148" s="66"/>
      <c r="GU148" s="66"/>
      <c r="GV148" s="66"/>
      <c r="GW148" s="66"/>
      <c r="GX148" s="66"/>
      <c r="GY148" s="66"/>
      <c r="GZ148" s="66"/>
      <c r="HA148" s="66"/>
      <c r="HB148" s="66"/>
      <c r="HC148" s="66"/>
      <c r="HD148" s="66"/>
      <c r="HE148" s="66"/>
      <c r="HF148" s="66"/>
      <c r="HG148" s="66"/>
      <c r="HH148" s="66"/>
      <c r="HI148" s="66"/>
      <c r="HJ148" s="66"/>
      <c r="HK148" s="66"/>
      <c r="HL148" s="66"/>
      <c r="HM148" s="66"/>
      <c r="HN148" s="66"/>
      <c r="HO148" s="66"/>
      <c r="HP148" s="66"/>
      <c r="HQ148" s="66"/>
      <c r="HR148" s="66"/>
      <c r="HS148" s="66"/>
      <c r="HT148" s="66"/>
      <c r="HU148" s="66"/>
      <c r="HV148" s="66"/>
      <c r="HW148" s="66"/>
      <c r="HX148" s="66"/>
      <c r="HY148" s="66"/>
      <c r="HZ148" s="66"/>
      <c r="IA148" s="66"/>
      <c r="IB148" s="66"/>
      <c r="IC148" s="66"/>
      <c r="ID148" s="66"/>
      <c r="IE148" s="66"/>
      <c r="IF148" s="66"/>
      <c r="IG148" s="66"/>
      <c r="IH148" s="66"/>
      <c r="II148" s="66"/>
      <c r="IJ148" s="66"/>
      <c r="IK148" s="66"/>
      <c r="IL148" s="66"/>
      <c r="IM148" s="66"/>
      <c r="IN148" s="66"/>
      <c r="IO148" s="66"/>
      <c r="IP148" s="66"/>
      <c r="IQ148" s="66"/>
      <c r="IR148" s="66"/>
      <c r="IS148" s="66"/>
      <c r="IT148" s="66"/>
      <c r="IU148" s="66"/>
    </row>
    <row r="149" spans="1:255" ht="15">
      <c r="A149" s="5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66"/>
      <c r="GL149" s="66"/>
      <c r="GM149" s="66"/>
      <c r="GN149" s="66"/>
      <c r="GO149" s="66"/>
      <c r="GP149" s="66"/>
      <c r="GQ149" s="66"/>
      <c r="GR149" s="66"/>
      <c r="GS149" s="66"/>
      <c r="GT149" s="66"/>
      <c r="GU149" s="66"/>
      <c r="GV149" s="66"/>
      <c r="GW149" s="66"/>
      <c r="GX149" s="66"/>
      <c r="GY149" s="66"/>
      <c r="GZ149" s="66"/>
      <c r="HA149" s="66"/>
      <c r="HB149" s="66"/>
      <c r="HC149" s="66"/>
      <c r="HD149" s="66"/>
      <c r="HE149" s="66"/>
      <c r="HF149" s="66"/>
      <c r="HG149" s="66"/>
      <c r="HH149" s="66"/>
      <c r="HI149" s="66"/>
      <c r="HJ149" s="66"/>
      <c r="HK149" s="66"/>
      <c r="HL149" s="66"/>
      <c r="HM149" s="66"/>
      <c r="HN149" s="66"/>
      <c r="HO149" s="66"/>
      <c r="HP149" s="66"/>
      <c r="HQ149" s="66"/>
      <c r="HR149" s="66"/>
      <c r="HS149" s="66"/>
      <c r="HT149" s="66"/>
      <c r="HU149" s="66"/>
      <c r="HV149" s="66"/>
      <c r="HW149" s="66"/>
      <c r="HX149" s="66"/>
      <c r="HY149" s="66"/>
      <c r="HZ149" s="66"/>
      <c r="IA149" s="66"/>
      <c r="IB149" s="66"/>
      <c r="IC149" s="66"/>
      <c r="ID149" s="66"/>
      <c r="IE149" s="66"/>
      <c r="IF149" s="66"/>
      <c r="IG149" s="66"/>
      <c r="IH149" s="66"/>
      <c r="II149" s="66"/>
      <c r="IJ149" s="66"/>
      <c r="IK149" s="66"/>
      <c r="IL149" s="66"/>
      <c r="IM149" s="66"/>
      <c r="IN149" s="66"/>
      <c r="IO149" s="66"/>
      <c r="IP149" s="66"/>
      <c r="IQ149" s="66"/>
      <c r="IR149" s="66"/>
      <c r="IS149" s="66"/>
      <c r="IT149" s="66"/>
      <c r="IU149" s="66"/>
    </row>
    <row r="150" spans="1:255" ht="15">
      <c r="A150" s="5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  <c r="GH150" s="66"/>
      <c r="GI150" s="66"/>
      <c r="GJ150" s="66"/>
      <c r="GK150" s="66"/>
      <c r="GL150" s="66"/>
      <c r="GM150" s="66"/>
      <c r="GN150" s="66"/>
      <c r="GO150" s="66"/>
      <c r="GP150" s="66"/>
      <c r="GQ150" s="66"/>
      <c r="GR150" s="66"/>
      <c r="GS150" s="66"/>
      <c r="GT150" s="66"/>
      <c r="GU150" s="66"/>
      <c r="GV150" s="66"/>
      <c r="GW150" s="66"/>
      <c r="GX150" s="66"/>
      <c r="GY150" s="66"/>
      <c r="GZ150" s="66"/>
      <c r="HA150" s="66"/>
      <c r="HB150" s="66"/>
      <c r="HC150" s="66"/>
      <c r="HD150" s="66"/>
      <c r="HE150" s="66"/>
      <c r="HF150" s="66"/>
      <c r="HG150" s="66"/>
      <c r="HH150" s="66"/>
      <c r="HI150" s="66"/>
      <c r="HJ150" s="66"/>
      <c r="HK150" s="66"/>
      <c r="HL150" s="66"/>
      <c r="HM150" s="66"/>
      <c r="HN150" s="66"/>
      <c r="HO150" s="66"/>
      <c r="HP150" s="66"/>
      <c r="HQ150" s="66"/>
      <c r="HR150" s="66"/>
      <c r="HS150" s="66"/>
      <c r="HT150" s="66"/>
      <c r="HU150" s="66"/>
      <c r="HV150" s="66"/>
      <c r="HW150" s="66"/>
      <c r="HX150" s="66"/>
      <c r="HY150" s="66"/>
      <c r="HZ150" s="66"/>
      <c r="IA150" s="66"/>
      <c r="IB150" s="66"/>
      <c r="IC150" s="66"/>
      <c r="ID150" s="66"/>
      <c r="IE150" s="66"/>
      <c r="IF150" s="66"/>
      <c r="IG150" s="66"/>
      <c r="IH150" s="66"/>
      <c r="II150" s="66"/>
      <c r="IJ150" s="66"/>
      <c r="IK150" s="66"/>
      <c r="IL150" s="66"/>
      <c r="IM150" s="66"/>
      <c r="IN150" s="66"/>
      <c r="IO150" s="66"/>
      <c r="IP150" s="66"/>
      <c r="IQ150" s="66"/>
      <c r="IR150" s="66"/>
      <c r="IS150" s="66"/>
      <c r="IT150" s="66"/>
      <c r="IU150" s="66"/>
    </row>
    <row r="151" spans="1:255" ht="15">
      <c r="A151" s="5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66"/>
      <c r="IC151" s="66"/>
      <c r="ID151" s="66"/>
      <c r="IE151" s="66"/>
      <c r="IF151" s="66"/>
      <c r="IG151" s="66"/>
      <c r="IH151" s="66"/>
      <c r="II151" s="66"/>
      <c r="IJ151" s="66"/>
      <c r="IK151" s="66"/>
      <c r="IL151" s="66"/>
      <c r="IM151" s="66"/>
      <c r="IN151" s="66"/>
      <c r="IO151" s="66"/>
      <c r="IP151" s="66"/>
      <c r="IQ151" s="66"/>
      <c r="IR151" s="66"/>
      <c r="IS151" s="66"/>
      <c r="IT151" s="66"/>
      <c r="IU151" s="66"/>
    </row>
    <row r="152" spans="1:255" ht="15">
      <c r="A152" s="5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66"/>
      <c r="IC152" s="66"/>
      <c r="ID152" s="66"/>
      <c r="IE152" s="66"/>
      <c r="IF152" s="66"/>
      <c r="IG152" s="66"/>
      <c r="IH152" s="66"/>
      <c r="II152" s="66"/>
      <c r="IJ152" s="66"/>
      <c r="IK152" s="66"/>
      <c r="IL152" s="66"/>
      <c r="IM152" s="66"/>
      <c r="IN152" s="66"/>
      <c r="IO152" s="66"/>
      <c r="IP152" s="66"/>
      <c r="IQ152" s="66"/>
      <c r="IR152" s="66"/>
      <c r="IS152" s="66"/>
      <c r="IT152" s="66"/>
      <c r="IU152" s="66"/>
    </row>
    <row r="153" spans="1:255" ht="15">
      <c r="A153" s="5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66"/>
      <c r="IC153" s="66"/>
      <c r="ID153" s="66"/>
      <c r="IE153" s="66"/>
      <c r="IF153" s="66"/>
      <c r="IG153" s="66"/>
      <c r="IH153" s="66"/>
      <c r="II153" s="66"/>
      <c r="IJ153" s="66"/>
      <c r="IK153" s="66"/>
      <c r="IL153" s="66"/>
      <c r="IM153" s="66"/>
      <c r="IN153" s="66"/>
      <c r="IO153" s="66"/>
      <c r="IP153" s="66"/>
      <c r="IQ153" s="66"/>
      <c r="IR153" s="66"/>
      <c r="IS153" s="66"/>
      <c r="IT153" s="66"/>
      <c r="IU153" s="66"/>
    </row>
    <row r="154" spans="1:255" ht="15">
      <c r="A154" s="5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66"/>
      <c r="IC154" s="66"/>
      <c r="ID154" s="66"/>
      <c r="IE154" s="66"/>
      <c r="IF154" s="66"/>
      <c r="IG154" s="66"/>
      <c r="IH154" s="66"/>
      <c r="II154" s="66"/>
      <c r="IJ154" s="66"/>
      <c r="IK154" s="66"/>
      <c r="IL154" s="66"/>
      <c r="IM154" s="66"/>
      <c r="IN154" s="66"/>
      <c r="IO154" s="66"/>
      <c r="IP154" s="66"/>
      <c r="IQ154" s="66"/>
      <c r="IR154" s="66"/>
      <c r="IS154" s="66"/>
      <c r="IT154" s="66"/>
      <c r="IU154" s="66"/>
    </row>
    <row r="155" spans="1:255" ht="15">
      <c r="A155" s="5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66"/>
      <c r="IC155" s="66"/>
      <c r="ID155" s="66"/>
      <c r="IE155" s="66"/>
      <c r="IF155" s="66"/>
      <c r="IG155" s="66"/>
      <c r="IH155" s="66"/>
      <c r="II155" s="66"/>
      <c r="IJ155" s="66"/>
      <c r="IK155" s="66"/>
      <c r="IL155" s="66"/>
      <c r="IM155" s="66"/>
      <c r="IN155" s="66"/>
      <c r="IO155" s="66"/>
      <c r="IP155" s="66"/>
      <c r="IQ155" s="66"/>
      <c r="IR155" s="66"/>
      <c r="IS155" s="66"/>
      <c r="IT155" s="66"/>
      <c r="IU155" s="66"/>
    </row>
    <row r="156" spans="1:255" ht="15">
      <c r="A156" s="5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66"/>
      <c r="IC156" s="66"/>
      <c r="ID156" s="66"/>
      <c r="IE156" s="66"/>
      <c r="IF156" s="66"/>
      <c r="IG156" s="66"/>
      <c r="IH156" s="66"/>
      <c r="II156" s="66"/>
      <c r="IJ156" s="66"/>
      <c r="IK156" s="66"/>
      <c r="IL156" s="66"/>
      <c r="IM156" s="66"/>
      <c r="IN156" s="66"/>
      <c r="IO156" s="66"/>
      <c r="IP156" s="66"/>
      <c r="IQ156" s="66"/>
      <c r="IR156" s="66"/>
      <c r="IS156" s="66"/>
      <c r="IT156" s="66"/>
      <c r="IU156" s="66"/>
    </row>
    <row r="157" spans="1:255" ht="15">
      <c r="A157" s="5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66"/>
      <c r="IC157" s="66"/>
      <c r="ID157" s="66"/>
      <c r="IE157" s="66"/>
      <c r="IF157" s="66"/>
      <c r="IG157" s="66"/>
      <c r="IH157" s="66"/>
      <c r="II157" s="66"/>
      <c r="IJ157" s="66"/>
      <c r="IK157" s="66"/>
      <c r="IL157" s="66"/>
      <c r="IM157" s="66"/>
      <c r="IN157" s="66"/>
      <c r="IO157" s="66"/>
      <c r="IP157" s="66"/>
      <c r="IQ157" s="66"/>
      <c r="IR157" s="66"/>
      <c r="IS157" s="66"/>
      <c r="IT157" s="66"/>
      <c r="IU157" s="66"/>
    </row>
    <row r="158" spans="1:255" ht="15">
      <c r="A158" s="5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66"/>
      <c r="IC158" s="66"/>
      <c r="ID158" s="66"/>
      <c r="IE158" s="66"/>
      <c r="IF158" s="66"/>
      <c r="IG158" s="66"/>
      <c r="IH158" s="66"/>
      <c r="II158" s="66"/>
      <c r="IJ158" s="66"/>
      <c r="IK158" s="66"/>
      <c r="IL158" s="66"/>
      <c r="IM158" s="66"/>
      <c r="IN158" s="66"/>
      <c r="IO158" s="66"/>
      <c r="IP158" s="66"/>
      <c r="IQ158" s="66"/>
      <c r="IR158" s="66"/>
      <c r="IS158" s="66"/>
      <c r="IT158" s="66"/>
      <c r="IU158" s="66"/>
    </row>
    <row r="159" spans="1:255" ht="15">
      <c r="A159" s="5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66"/>
      <c r="IC159" s="66"/>
      <c r="ID159" s="66"/>
      <c r="IE159" s="66"/>
      <c r="IF159" s="66"/>
      <c r="IG159" s="66"/>
      <c r="IH159" s="66"/>
      <c r="II159" s="66"/>
      <c r="IJ159" s="66"/>
      <c r="IK159" s="66"/>
      <c r="IL159" s="66"/>
      <c r="IM159" s="66"/>
      <c r="IN159" s="66"/>
      <c r="IO159" s="66"/>
      <c r="IP159" s="66"/>
      <c r="IQ159" s="66"/>
      <c r="IR159" s="66"/>
      <c r="IS159" s="66"/>
      <c r="IT159" s="66"/>
      <c r="IU159" s="66"/>
    </row>
    <row r="160" spans="1:255" ht="15">
      <c r="A160" s="5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66"/>
      <c r="IC160" s="66"/>
      <c r="ID160" s="66"/>
      <c r="IE160" s="66"/>
      <c r="IF160" s="66"/>
      <c r="IG160" s="66"/>
      <c r="IH160" s="66"/>
      <c r="II160" s="66"/>
      <c r="IJ160" s="66"/>
      <c r="IK160" s="66"/>
      <c r="IL160" s="66"/>
      <c r="IM160" s="66"/>
      <c r="IN160" s="66"/>
      <c r="IO160" s="66"/>
      <c r="IP160" s="66"/>
      <c r="IQ160" s="66"/>
      <c r="IR160" s="66"/>
      <c r="IS160" s="66"/>
      <c r="IT160" s="66"/>
      <c r="IU160" s="66"/>
    </row>
    <row r="161" spans="1:255" ht="15">
      <c r="A161" s="5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66"/>
      <c r="IC161" s="66"/>
      <c r="ID161" s="66"/>
      <c r="IE161" s="66"/>
      <c r="IF161" s="66"/>
      <c r="IG161" s="66"/>
      <c r="IH161" s="66"/>
      <c r="II161" s="66"/>
      <c r="IJ161" s="66"/>
      <c r="IK161" s="66"/>
      <c r="IL161" s="66"/>
      <c r="IM161" s="66"/>
      <c r="IN161" s="66"/>
      <c r="IO161" s="66"/>
      <c r="IP161" s="66"/>
      <c r="IQ161" s="66"/>
      <c r="IR161" s="66"/>
      <c r="IS161" s="66"/>
      <c r="IT161" s="66"/>
      <c r="IU161" s="66"/>
    </row>
    <row r="162" spans="1:255" ht="15">
      <c r="A162" s="5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66"/>
      <c r="IC162" s="66"/>
      <c r="ID162" s="66"/>
      <c r="IE162" s="66"/>
      <c r="IF162" s="66"/>
      <c r="IG162" s="66"/>
      <c r="IH162" s="66"/>
      <c r="II162" s="66"/>
      <c r="IJ162" s="66"/>
      <c r="IK162" s="66"/>
      <c r="IL162" s="66"/>
      <c r="IM162" s="66"/>
      <c r="IN162" s="66"/>
      <c r="IO162" s="66"/>
      <c r="IP162" s="66"/>
      <c r="IQ162" s="66"/>
      <c r="IR162" s="66"/>
      <c r="IS162" s="66"/>
      <c r="IT162" s="66"/>
      <c r="IU162" s="66"/>
    </row>
    <row r="163" spans="1:255" ht="15">
      <c r="A163" s="5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66"/>
      <c r="IC163" s="66"/>
      <c r="ID163" s="66"/>
      <c r="IE163" s="66"/>
      <c r="IF163" s="66"/>
      <c r="IG163" s="66"/>
      <c r="IH163" s="66"/>
      <c r="II163" s="66"/>
      <c r="IJ163" s="66"/>
      <c r="IK163" s="66"/>
      <c r="IL163" s="66"/>
      <c r="IM163" s="66"/>
      <c r="IN163" s="66"/>
      <c r="IO163" s="66"/>
      <c r="IP163" s="66"/>
      <c r="IQ163" s="66"/>
      <c r="IR163" s="66"/>
      <c r="IS163" s="66"/>
      <c r="IT163" s="66"/>
      <c r="IU163" s="66"/>
    </row>
    <row r="164" spans="1:255" ht="15">
      <c r="A164" s="5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66"/>
      <c r="IC164" s="66"/>
      <c r="ID164" s="66"/>
      <c r="IE164" s="66"/>
      <c r="IF164" s="66"/>
      <c r="IG164" s="66"/>
      <c r="IH164" s="66"/>
      <c r="II164" s="66"/>
      <c r="IJ164" s="66"/>
      <c r="IK164" s="66"/>
      <c r="IL164" s="66"/>
      <c r="IM164" s="66"/>
      <c r="IN164" s="66"/>
      <c r="IO164" s="66"/>
      <c r="IP164" s="66"/>
      <c r="IQ164" s="66"/>
      <c r="IR164" s="66"/>
      <c r="IS164" s="66"/>
      <c r="IT164" s="66"/>
      <c r="IU164" s="66"/>
    </row>
    <row r="165" spans="1:255" ht="15">
      <c r="A165" s="5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66"/>
      <c r="IC165" s="66"/>
      <c r="ID165" s="66"/>
      <c r="IE165" s="66"/>
      <c r="IF165" s="66"/>
      <c r="IG165" s="66"/>
      <c r="IH165" s="66"/>
      <c r="II165" s="66"/>
      <c r="IJ165" s="66"/>
      <c r="IK165" s="66"/>
      <c r="IL165" s="66"/>
      <c r="IM165" s="66"/>
      <c r="IN165" s="66"/>
      <c r="IO165" s="66"/>
      <c r="IP165" s="66"/>
      <c r="IQ165" s="66"/>
      <c r="IR165" s="66"/>
      <c r="IS165" s="66"/>
      <c r="IT165" s="66"/>
      <c r="IU165" s="66"/>
    </row>
    <row r="166" spans="1:255" ht="15">
      <c r="A166" s="5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66"/>
      <c r="IC166" s="66"/>
      <c r="ID166" s="66"/>
      <c r="IE166" s="66"/>
      <c r="IF166" s="66"/>
      <c r="IG166" s="66"/>
      <c r="IH166" s="66"/>
      <c r="II166" s="66"/>
      <c r="IJ166" s="66"/>
      <c r="IK166" s="66"/>
      <c r="IL166" s="66"/>
      <c r="IM166" s="66"/>
      <c r="IN166" s="66"/>
      <c r="IO166" s="66"/>
      <c r="IP166" s="66"/>
      <c r="IQ166" s="66"/>
      <c r="IR166" s="66"/>
      <c r="IS166" s="66"/>
      <c r="IT166" s="66"/>
      <c r="IU166" s="66"/>
    </row>
    <row r="167" spans="1:255" ht="15">
      <c r="A167" s="5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66"/>
      <c r="IC167" s="66"/>
      <c r="ID167" s="66"/>
      <c r="IE167" s="66"/>
      <c r="IF167" s="66"/>
      <c r="IG167" s="66"/>
      <c r="IH167" s="66"/>
      <c r="II167" s="66"/>
      <c r="IJ167" s="66"/>
      <c r="IK167" s="66"/>
      <c r="IL167" s="66"/>
      <c r="IM167" s="66"/>
      <c r="IN167" s="66"/>
      <c r="IO167" s="66"/>
      <c r="IP167" s="66"/>
      <c r="IQ167" s="66"/>
      <c r="IR167" s="66"/>
      <c r="IS167" s="66"/>
      <c r="IT167" s="66"/>
      <c r="IU167" s="66"/>
    </row>
    <row r="168" spans="1:255" ht="15">
      <c r="A168" s="5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66"/>
      <c r="IC168" s="66"/>
      <c r="ID168" s="66"/>
      <c r="IE168" s="66"/>
      <c r="IF168" s="66"/>
      <c r="IG168" s="66"/>
      <c r="IH168" s="66"/>
      <c r="II168" s="66"/>
      <c r="IJ168" s="66"/>
      <c r="IK168" s="66"/>
      <c r="IL168" s="66"/>
      <c r="IM168" s="66"/>
      <c r="IN168" s="66"/>
      <c r="IO168" s="66"/>
      <c r="IP168" s="66"/>
      <c r="IQ168" s="66"/>
      <c r="IR168" s="66"/>
      <c r="IS168" s="66"/>
      <c r="IT168" s="66"/>
      <c r="IU168" s="66"/>
    </row>
    <row r="169" spans="1:255" ht="15">
      <c r="A169" s="5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66"/>
      <c r="IC169" s="66"/>
      <c r="ID169" s="66"/>
      <c r="IE169" s="66"/>
      <c r="IF169" s="66"/>
      <c r="IG169" s="66"/>
      <c r="IH169" s="66"/>
      <c r="II169" s="66"/>
      <c r="IJ169" s="66"/>
      <c r="IK169" s="66"/>
      <c r="IL169" s="66"/>
      <c r="IM169" s="66"/>
      <c r="IN169" s="66"/>
      <c r="IO169" s="66"/>
      <c r="IP169" s="66"/>
      <c r="IQ169" s="66"/>
      <c r="IR169" s="66"/>
      <c r="IS169" s="66"/>
      <c r="IT169" s="66"/>
      <c r="IU169" s="66"/>
    </row>
    <row r="170" spans="1:255" ht="15">
      <c r="A170" s="5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66"/>
      <c r="IC170" s="66"/>
      <c r="ID170" s="66"/>
      <c r="IE170" s="66"/>
      <c r="IF170" s="66"/>
      <c r="IG170" s="66"/>
      <c r="IH170" s="66"/>
      <c r="II170" s="66"/>
      <c r="IJ170" s="66"/>
      <c r="IK170" s="66"/>
      <c r="IL170" s="66"/>
      <c r="IM170" s="66"/>
      <c r="IN170" s="66"/>
      <c r="IO170" s="66"/>
      <c r="IP170" s="66"/>
      <c r="IQ170" s="66"/>
      <c r="IR170" s="66"/>
      <c r="IS170" s="66"/>
      <c r="IT170" s="66"/>
      <c r="IU170" s="66"/>
    </row>
    <row r="171" spans="1:255" ht="15">
      <c r="A171" s="5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66"/>
      <c r="IC171" s="66"/>
      <c r="ID171" s="66"/>
      <c r="IE171" s="66"/>
      <c r="IF171" s="66"/>
      <c r="IG171" s="66"/>
      <c r="IH171" s="66"/>
      <c r="II171" s="66"/>
      <c r="IJ171" s="66"/>
      <c r="IK171" s="66"/>
      <c r="IL171" s="66"/>
      <c r="IM171" s="66"/>
      <c r="IN171" s="66"/>
      <c r="IO171" s="66"/>
      <c r="IP171" s="66"/>
      <c r="IQ171" s="66"/>
      <c r="IR171" s="66"/>
      <c r="IS171" s="66"/>
      <c r="IT171" s="66"/>
      <c r="IU171" s="66"/>
    </row>
    <row r="172" spans="1:255" ht="15">
      <c r="A172" s="5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66"/>
      <c r="IC172" s="66"/>
      <c r="ID172" s="66"/>
      <c r="IE172" s="66"/>
      <c r="IF172" s="66"/>
      <c r="IG172" s="66"/>
      <c r="IH172" s="66"/>
      <c r="II172" s="66"/>
      <c r="IJ172" s="66"/>
      <c r="IK172" s="66"/>
      <c r="IL172" s="66"/>
      <c r="IM172" s="66"/>
      <c r="IN172" s="66"/>
      <c r="IO172" s="66"/>
      <c r="IP172" s="66"/>
      <c r="IQ172" s="66"/>
      <c r="IR172" s="66"/>
      <c r="IS172" s="66"/>
      <c r="IT172" s="66"/>
      <c r="IU172" s="66"/>
    </row>
    <row r="173" spans="1:255" ht="15">
      <c r="A173" s="5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66"/>
      <c r="IC173" s="66"/>
      <c r="ID173" s="66"/>
      <c r="IE173" s="66"/>
      <c r="IF173" s="66"/>
      <c r="IG173" s="66"/>
      <c r="IH173" s="66"/>
      <c r="II173" s="66"/>
      <c r="IJ173" s="66"/>
      <c r="IK173" s="66"/>
      <c r="IL173" s="66"/>
      <c r="IM173" s="66"/>
      <c r="IN173" s="66"/>
      <c r="IO173" s="66"/>
      <c r="IP173" s="66"/>
      <c r="IQ173" s="66"/>
      <c r="IR173" s="66"/>
      <c r="IS173" s="66"/>
      <c r="IT173" s="66"/>
      <c r="IU173" s="66"/>
    </row>
    <row r="174" spans="1:255" ht="15">
      <c r="A174" s="5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66"/>
      <c r="IC174" s="66"/>
      <c r="ID174" s="66"/>
      <c r="IE174" s="66"/>
      <c r="IF174" s="66"/>
      <c r="IG174" s="66"/>
      <c r="IH174" s="66"/>
      <c r="II174" s="66"/>
      <c r="IJ174" s="66"/>
      <c r="IK174" s="66"/>
      <c r="IL174" s="66"/>
      <c r="IM174" s="66"/>
      <c r="IN174" s="66"/>
      <c r="IO174" s="66"/>
      <c r="IP174" s="66"/>
      <c r="IQ174" s="66"/>
      <c r="IR174" s="66"/>
      <c r="IS174" s="66"/>
      <c r="IT174" s="66"/>
      <c r="IU174" s="66"/>
    </row>
    <row r="175" spans="1:255" ht="15">
      <c r="A175" s="5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66"/>
      <c r="IC175" s="66"/>
      <c r="ID175" s="66"/>
      <c r="IE175" s="66"/>
      <c r="IF175" s="66"/>
      <c r="IG175" s="66"/>
      <c r="IH175" s="66"/>
      <c r="II175" s="66"/>
      <c r="IJ175" s="66"/>
      <c r="IK175" s="66"/>
      <c r="IL175" s="66"/>
      <c r="IM175" s="66"/>
      <c r="IN175" s="66"/>
      <c r="IO175" s="66"/>
      <c r="IP175" s="66"/>
      <c r="IQ175" s="66"/>
      <c r="IR175" s="66"/>
      <c r="IS175" s="66"/>
      <c r="IT175" s="66"/>
      <c r="IU175" s="66"/>
    </row>
    <row r="176" spans="1:255" ht="15">
      <c r="A176" s="5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66"/>
      <c r="IC176" s="66"/>
      <c r="ID176" s="66"/>
      <c r="IE176" s="66"/>
      <c r="IF176" s="66"/>
      <c r="IG176" s="66"/>
      <c r="IH176" s="66"/>
      <c r="II176" s="66"/>
      <c r="IJ176" s="66"/>
      <c r="IK176" s="66"/>
      <c r="IL176" s="66"/>
      <c r="IM176" s="66"/>
      <c r="IN176" s="66"/>
      <c r="IO176" s="66"/>
      <c r="IP176" s="66"/>
      <c r="IQ176" s="66"/>
      <c r="IR176" s="66"/>
      <c r="IS176" s="66"/>
      <c r="IT176" s="66"/>
      <c r="IU176" s="66"/>
    </row>
    <row r="177" spans="1:255" ht="15">
      <c r="A177" s="5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66"/>
      <c r="IC177" s="66"/>
      <c r="ID177" s="66"/>
      <c r="IE177" s="66"/>
      <c r="IF177" s="66"/>
      <c r="IG177" s="66"/>
      <c r="IH177" s="66"/>
      <c r="II177" s="66"/>
      <c r="IJ177" s="66"/>
      <c r="IK177" s="66"/>
      <c r="IL177" s="66"/>
      <c r="IM177" s="66"/>
      <c r="IN177" s="66"/>
      <c r="IO177" s="66"/>
      <c r="IP177" s="66"/>
      <c r="IQ177" s="66"/>
      <c r="IR177" s="66"/>
      <c r="IS177" s="66"/>
      <c r="IT177" s="66"/>
      <c r="IU177" s="66"/>
    </row>
    <row r="178" spans="1:255" ht="15">
      <c r="A178" s="5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66"/>
      <c r="IC178" s="66"/>
      <c r="ID178" s="66"/>
      <c r="IE178" s="66"/>
      <c r="IF178" s="66"/>
      <c r="IG178" s="66"/>
      <c r="IH178" s="66"/>
      <c r="II178" s="66"/>
      <c r="IJ178" s="66"/>
      <c r="IK178" s="66"/>
      <c r="IL178" s="66"/>
      <c r="IM178" s="66"/>
      <c r="IN178" s="66"/>
      <c r="IO178" s="66"/>
      <c r="IP178" s="66"/>
      <c r="IQ178" s="66"/>
      <c r="IR178" s="66"/>
      <c r="IS178" s="66"/>
      <c r="IT178" s="66"/>
      <c r="IU178" s="66"/>
    </row>
    <row r="179" spans="1:255" ht="15">
      <c r="A179" s="5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66"/>
      <c r="IC179" s="66"/>
      <c r="ID179" s="66"/>
      <c r="IE179" s="66"/>
      <c r="IF179" s="66"/>
      <c r="IG179" s="66"/>
      <c r="IH179" s="66"/>
      <c r="II179" s="66"/>
      <c r="IJ179" s="66"/>
      <c r="IK179" s="66"/>
      <c r="IL179" s="66"/>
      <c r="IM179" s="66"/>
      <c r="IN179" s="66"/>
      <c r="IO179" s="66"/>
      <c r="IP179" s="66"/>
      <c r="IQ179" s="66"/>
      <c r="IR179" s="66"/>
      <c r="IS179" s="66"/>
      <c r="IT179" s="66"/>
      <c r="IU179" s="66"/>
    </row>
    <row r="180" spans="1:255" ht="15">
      <c r="A180" s="5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66"/>
      <c r="IC180" s="66"/>
      <c r="ID180" s="66"/>
      <c r="IE180" s="66"/>
      <c r="IF180" s="66"/>
      <c r="IG180" s="66"/>
      <c r="IH180" s="66"/>
      <c r="II180" s="66"/>
      <c r="IJ180" s="66"/>
      <c r="IK180" s="66"/>
      <c r="IL180" s="66"/>
      <c r="IM180" s="66"/>
      <c r="IN180" s="66"/>
      <c r="IO180" s="66"/>
      <c r="IP180" s="66"/>
      <c r="IQ180" s="66"/>
      <c r="IR180" s="66"/>
      <c r="IS180" s="66"/>
      <c r="IT180" s="66"/>
      <c r="IU180" s="66"/>
    </row>
    <row r="181" spans="1:255" ht="15">
      <c r="A181" s="5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66"/>
      <c r="IC181" s="66"/>
      <c r="ID181" s="66"/>
      <c r="IE181" s="66"/>
      <c r="IF181" s="66"/>
      <c r="IG181" s="66"/>
      <c r="IH181" s="66"/>
      <c r="II181" s="66"/>
      <c r="IJ181" s="66"/>
      <c r="IK181" s="66"/>
      <c r="IL181" s="66"/>
      <c r="IM181" s="66"/>
      <c r="IN181" s="66"/>
      <c r="IO181" s="66"/>
      <c r="IP181" s="66"/>
      <c r="IQ181" s="66"/>
      <c r="IR181" s="66"/>
      <c r="IS181" s="66"/>
      <c r="IT181" s="66"/>
      <c r="IU181" s="66"/>
    </row>
    <row r="182" spans="1:255" ht="15">
      <c r="A182" s="5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66"/>
      <c r="IC182" s="66"/>
      <c r="ID182" s="66"/>
      <c r="IE182" s="66"/>
      <c r="IF182" s="66"/>
      <c r="IG182" s="66"/>
      <c r="IH182" s="66"/>
      <c r="II182" s="66"/>
      <c r="IJ182" s="66"/>
      <c r="IK182" s="66"/>
      <c r="IL182" s="66"/>
      <c r="IM182" s="66"/>
      <c r="IN182" s="66"/>
      <c r="IO182" s="66"/>
      <c r="IP182" s="66"/>
      <c r="IQ182" s="66"/>
      <c r="IR182" s="66"/>
      <c r="IS182" s="66"/>
      <c r="IT182" s="66"/>
      <c r="IU182" s="66"/>
    </row>
    <row r="183" spans="1:255" ht="15">
      <c r="A183" s="5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66"/>
      <c r="IC183" s="66"/>
      <c r="ID183" s="66"/>
      <c r="IE183" s="66"/>
      <c r="IF183" s="66"/>
      <c r="IG183" s="66"/>
      <c r="IH183" s="66"/>
      <c r="II183" s="66"/>
      <c r="IJ183" s="66"/>
      <c r="IK183" s="66"/>
      <c r="IL183" s="66"/>
      <c r="IM183" s="66"/>
      <c r="IN183" s="66"/>
      <c r="IO183" s="66"/>
      <c r="IP183" s="66"/>
      <c r="IQ183" s="66"/>
      <c r="IR183" s="66"/>
      <c r="IS183" s="66"/>
      <c r="IT183" s="66"/>
      <c r="IU183" s="66"/>
    </row>
    <row r="184" spans="1:255" ht="15">
      <c r="A184" s="5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66"/>
      <c r="IC184" s="66"/>
      <c r="ID184" s="66"/>
      <c r="IE184" s="66"/>
      <c r="IF184" s="66"/>
      <c r="IG184" s="66"/>
      <c r="IH184" s="66"/>
      <c r="II184" s="66"/>
      <c r="IJ184" s="66"/>
      <c r="IK184" s="66"/>
      <c r="IL184" s="66"/>
      <c r="IM184" s="66"/>
      <c r="IN184" s="66"/>
      <c r="IO184" s="66"/>
      <c r="IP184" s="66"/>
      <c r="IQ184" s="66"/>
      <c r="IR184" s="66"/>
      <c r="IS184" s="66"/>
      <c r="IT184" s="66"/>
      <c r="IU184" s="66"/>
    </row>
    <row r="185" spans="1:255" ht="15">
      <c r="A185" s="5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66"/>
      <c r="IC185" s="66"/>
      <c r="ID185" s="66"/>
      <c r="IE185" s="66"/>
      <c r="IF185" s="66"/>
      <c r="IG185" s="66"/>
      <c r="IH185" s="66"/>
      <c r="II185" s="66"/>
      <c r="IJ185" s="66"/>
      <c r="IK185" s="66"/>
      <c r="IL185" s="66"/>
      <c r="IM185" s="66"/>
      <c r="IN185" s="66"/>
      <c r="IO185" s="66"/>
      <c r="IP185" s="66"/>
      <c r="IQ185" s="66"/>
      <c r="IR185" s="66"/>
      <c r="IS185" s="66"/>
      <c r="IT185" s="66"/>
      <c r="IU185" s="66"/>
    </row>
    <row r="186" spans="1:255" ht="15">
      <c r="A186" s="5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66"/>
      <c r="IC186" s="66"/>
      <c r="ID186" s="66"/>
      <c r="IE186" s="66"/>
      <c r="IF186" s="66"/>
      <c r="IG186" s="66"/>
      <c r="IH186" s="66"/>
      <c r="II186" s="66"/>
      <c r="IJ186" s="66"/>
      <c r="IK186" s="66"/>
      <c r="IL186" s="66"/>
      <c r="IM186" s="66"/>
      <c r="IN186" s="66"/>
      <c r="IO186" s="66"/>
      <c r="IP186" s="66"/>
      <c r="IQ186" s="66"/>
      <c r="IR186" s="66"/>
      <c r="IS186" s="66"/>
      <c r="IT186" s="66"/>
      <c r="IU186" s="66"/>
    </row>
    <row r="187" spans="1:255" ht="15">
      <c r="A187" s="5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66"/>
      <c r="IC187" s="66"/>
      <c r="ID187" s="66"/>
      <c r="IE187" s="66"/>
      <c r="IF187" s="66"/>
      <c r="IG187" s="66"/>
      <c r="IH187" s="66"/>
      <c r="II187" s="66"/>
      <c r="IJ187" s="66"/>
      <c r="IK187" s="66"/>
      <c r="IL187" s="66"/>
      <c r="IM187" s="66"/>
      <c r="IN187" s="66"/>
      <c r="IO187" s="66"/>
      <c r="IP187" s="66"/>
      <c r="IQ187" s="66"/>
      <c r="IR187" s="66"/>
      <c r="IS187" s="66"/>
      <c r="IT187" s="66"/>
      <c r="IU187" s="66"/>
    </row>
    <row r="188" spans="1:255" ht="15">
      <c r="A188" s="5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66"/>
      <c r="IC188" s="66"/>
      <c r="ID188" s="66"/>
      <c r="IE188" s="66"/>
      <c r="IF188" s="66"/>
      <c r="IG188" s="66"/>
      <c r="IH188" s="66"/>
      <c r="II188" s="66"/>
      <c r="IJ188" s="66"/>
      <c r="IK188" s="66"/>
      <c r="IL188" s="66"/>
      <c r="IM188" s="66"/>
      <c r="IN188" s="66"/>
      <c r="IO188" s="66"/>
      <c r="IP188" s="66"/>
      <c r="IQ188" s="66"/>
      <c r="IR188" s="66"/>
      <c r="IS188" s="66"/>
      <c r="IT188" s="66"/>
      <c r="IU188" s="66"/>
    </row>
    <row r="189" spans="1:255" ht="15">
      <c r="A189" s="5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66"/>
      <c r="IC189" s="66"/>
      <c r="ID189" s="66"/>
      <c r="IE189" s="66"/>
      <c r="IF189" s="66"/>
      <c r="IG189" s="66"/>
      <c r="IH189" s="66"/>
      <c r="II189" s="66"/>
      <c r="IJ189" s="66"/>
      <c r="IK189" s="66"/>
      <c r="IL189" s="66"/>
      <c r="IM189" s="66"/>
      <c r="IN189" s="66"/>
      <c r="IO189" s="66"/>
      <c r="IP189" s="66"/>
      <c r="IQ189" s="66"/>
      <c r="IR189" s="66"/>
      <c r="IS189" s="66"/>
      <c r="IT189" s="66"/>
      <c r="IU189" s="66"/>
    </row>
    <row r="190" spans="1:255" ht="15">
      <c r="A190" s="5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66"/>
      <c r="IC190" s="66"/>
      <c r="ID190" s="66"/>
      <c r="IE190" s="66"/>
      <c r="IF190" s="66"/>
      <c r="IG190" s="66"/>
      <c r="IH190" s="66"/>
      <c r="II190" s="66"/>
      <c r="IJ190" s="66"/>
      <c r="IK190" s="66"/>
      <c r="IL190" s="66"/>
      <c r="IM190" s="66"/>
      <c r="IN190" s="66"/>
      <c r="IO190" s="66"/>
      <c r="IP190" s="66"/>
      <c r="IQ190" s="66"/>
      <c r="IR190" s="66"/>
      <c r="IS190" s="66"/>
      <c r="IT190" s="66"/>
      <c r="IU190" s="66"/>
    </row>
    <row r="191" spans="1:255" ht="15">
      <c r="A191" s="5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66"/>
      <c r="IC191" s="66"/>
      <c r="ID191" s="66"/>
      <c r="IE191" s="66"/>
      <c r="IF191" s="66"/>
      <c r="IG191" s="66"/>
      <c r="IH191" s="66"/>
      <c r="II191" s="66"/>
      <c r="IJ191" s="66"/>
      <c r="IK191" s="66"/>
      <c r="IL191" s="66"/>
      <c r="IM191" s="66"/>
      <c r="IN191" s="66"/>
      <c r="IO191" s="66"/>
      <c r="IP191" s="66"/>
      <c r="IQ191" s="66"/>
      <c r="IR191" s="66"/>
      <c r="IS191" s="66"/>
      <c r="IT191" s="66"/>
      <c r="IU191" s="66"/>
    </row>
    <row r="192" spans="1:255" ht="15">
      <c r="A192" s="5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66"/>
      <c r="IC192" s="66"/>
      <c r="ID192" s="66"/>
      <c r="IE192" s="66"/>
      <c r="IF192" s="66"/>
      <c r="IG192" s="66"/>
      <c r="IH192" s="66"/>
      <c r="II192" s="66"/>
      <c r="IJ192" s="66"/>
      <c r="IK192" s="66"/>
      <c r="IL192" s="66"/>
      <c r="IM192" s="66"/>
      <c r="IN192" s="66"/>
      <c r="IO192" s="66"/>
      <c r="IP192" s="66"/>
      <c r="IQ192" s="66"/>
      <c r="IR192" s="66"/>
      <c r="IS192" s="66"/>
      <c r="IT192" s="66"/>
      <c r="IU192" s="66"/>
    </row>
    <row r="193" spans="1:255" ht="15">
      <c r="A193" s="5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66"/>
      <c r="IC193" s="66"/>
      <c r="ID193" s="66"/>
      <c r="IE193" s="66"/>
      <c r="IF193" s="66"/>
      <c r="IG193" s="66"/>
      <c r="IH193" s="66"/>
      <c r="II193" s="66"/>
      <c r="IJ193" s="66"/>
      <c r="IK193" s="66"/>
      <c r="IL193" s="66"/>
      <c r="IM193" s="66"/>
      <c r="IN193" s="66"/>
      <c r="IO193" s="66"/>
      <c r="IP193" s="66"/>
      <c r="IQ193" s="66"/>
      <c r="IR193" s="66"/>
      <c r="IS193" s="66"/>
      <c r="IT193" s="66"/>
      <c r="IU193" s="66"/>
    </row>
    <row r="194" spans="1:255" ht="15">
      <c r="A194" s="5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66"/>
      <c r="IC194" s="66"/>
      <c r="ID194" s="66"/>
      <c r="IE194" s="66"/>
      <c r="IF194" s="66"/>
      <c r="IG194" s="66"/>
      <c r="IH194" s="66"/>
      <c r="II194" s="66"/>
      <c r="IJ194" s="66"/>
      <c r="IK194" s="66"/>
      <c r="IL194" s="66"/>
      <c r="IM194" s="66"/>
      <c r="IN194" s="66"/>
      <c r="IO194" s="66"/>
      <c r="IP194" s="66"/>
      <c r="IQ194" s="66"/>
      <c r="IR194" s="66"/>
      <c r="IS194" s="66"/>
      <c r="IT194" s="66"/>
      <c r="IU194" s="66"/>
    </row>
    <row r="195" spans="1:255" ht="15">
      <c r="A195" s="5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66"/>
      <c r="IC195" s="66"/>
      <c r="ID195" s="66"/>
      <c r="IE195" s="66"/>
      <c r="IF195" s="66"/>
      <c r="IG195" s="66"/>
      <c r="IH195" s="66"/>
      <c r="II195" s="66"/>
      <c r="IJ195" s="66"/>
      <c r="IK195" s="66"/>
      <c r="IL195" s="66"/>
      <c r="IM195" s="66"/>
      <c r="IN195" s="66"/>
      <c r="IO195" s="66"/>
      <c r="IP195" s="66"/>
      <c r="IQ195" s="66"/>
      <c r="IR195" s="66"/>
      <c r="IS195" s="66"/>
      <c r="IT195" s="66"/>
      <c r="IU195" s="66"/>
    </row>
    <row r="196" spans="1:255" ht="15">
      <c r="A196" s="5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66"/>
      <c r="IC196" s="66"/>
      <c r="ID196" s="66"/>
      <c r="IE196" s="66"/>
      <c r="IF196" s="66"/>
      <c r="IG196" s="66"/>
      <c r="IH196" s="66"/>
      <c r="II196" s="66"/>
      <c r="IJ196" s="66"/>
      <c r="IK196" s="66"/>
      <c r="IL196" s="66"/>
      <c r="IM196" s="66"/>
      <c r="IN196" s="66"/>
      <c r="IO196" s="66"/>
      <c r="IP196" s="66"/>
      <c r="IQ196" s="66"/>
      <c r="IR196" s="66"/>
      <c r="IS196" s="66"/>
      <c r="IT196" s="66"/>
      <c r="IU196" s="66"/>
    </row>
    <row r="197" spans="1:255" ht="15">
      <c r="A197" s="5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66"/>
      <c r="IC197" s="66"/>
      <c r="ID197" s="66"/>
      <c r="IE197" s="66"/>
      <c r="IF197" s="66"/>
      <c r="IG197" s="66"/>
      <c r="IH197" s="66"/>
      <c r="II197" s="66"/>
      <c r="IJ197" s="66"/>
      <c r="IK197" s="66"/>
      <c r="IL197" s="66"/>
      <c r="IM197" s="66"/>
      <c r="IN197" s="66"/>
      <c r="IO197" s="66"/>
      <c r="IP197" s="66"/>
      <c r="IQ197" s="66"/>
      <c r="IR197" s="66"/>
      <c r="IS197" s="66"/>
      <c r="IT197" s="66"/>
      <c r="IU197" s="66"/>
    </row>
    <row r="198" spans="1:255" ht="15">
      <c r="A198" s="5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66"/>
      <c r="IC198" s="66"/>
      <c r="ID198" s="66"/>
      <c r="IE198" s="66"/>
      <c r="IF198" s="66"/>
      <c r="IG198" s="66"/>
      <c r="IH198" s="66"/>
      <c r="II198" s="66"/>
      <c r="IJ198" s="66"/>
      <c r="IK198" s="66"/>
      <c r="IL198" s="66"/>
      <c r="IM198" s="66"/>
      <c r="IN198" s="66"/>
      <c r="IO198" s="66"/>
      <c r="IP198" s="66"/>
      <c r="IQ198" s="66"/>
      <c r="IR198" s="66"/>
      <c r="IS198" s="66"/>
      <c r="IT198" s="66"/>
      <c r="IU198" s="66"/>
    </row>
    <row r="199" spans="1:255" ht="15">
      <c r="A199" s="5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66"/>
      <c r="IC199" s="66"/>
      <c r="ID199" s="66"/>
      <c r="IE199" s="66"/>
      <c r="IF199" s="66"/>
      <c r="IG199" s="66"/>
      <c r="IH199" s="66"/>
      <c r="II199" s="66"/>
      <c r="IJ199" s="66"/>
      <c r="IK199" s="66"/>
      <c r="IL199" s="66"/>
      <c r="IM199" s="66"/>
      <c r="IN199" s="66"/>
      <c r="IO199" s="66"/>
      <c r="IP199" s="66"/>
      <c r="IQ199" s="66"/>
      <c r="IR199" s="66"/>
      <c r="IS199" s="66"/>
      <c r="IT199" s="66"/>
      <c r="IU199" s="66"/>
    </row>
    <row r="200" spans="1:255" ht="15">
      <c r="A200" s="5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66"/>
      <c r="IC200" s="66"/>
      <c r="ID200" s="66"/>
      <c r="IE200" s="66"/>
      <c r="IF200" s="66"/>
      <c r="IG200" s="66"/>
      <c r="IH200" s="66"/>
      <c r="II200" s="66"/>
      <c r="IJ200" s="66"/>
      <c r="IK200" s="66"/>
      <c r="IL200" s="66"/>
      <c r="IM200" s="66"/>
      <c r="IN200" s="66"/>
      <c r="IO200" s="66"/>
      <c r="IP200" s="66"/>
      <c r="IQ200" s="66"/>
      <c r="IR200" s="66"/>
      <c r="IS200" s="66"/>
      <c r="IT200" s="66"/>
      <c r="IU200" s="66"/>
    </row>
    <row r="201" spans="1:255" ht="15">
      <c r="A201" s="5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66"/>
      <c r="IC201" s="66"/>
      <c r="ID201" s="66"/>
      <c r="IE201" s="66"/>
      <c r="IF201" s="66"/>
      <c r="IG201" s="66"/>
      <c r="IH201" s="66"/>
      <c r="II201" s="66"/>
      <c r="IJ201" s="66"/>
      <c r="IK201" s="66"/>
      <c r="IL201" s="66"/>
      <c r="IM201" s="66"/>
      <c r="IN201" s="66"/>
      <c r="IO201" s="66"/>
      <c r="IP201" s="66"/>
      <c r="IQ201" s="66"/>
      <c r="IR201" s="66"/>
      <c r="IS201" s="66"/>
      <c r="IT201" s="66"/>
      <c r="IU201" s="66"/>
    </row>
    <row r="202" spans="1:255" ht="15">
      <c r="A202" s="5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66"/>
      <c r="IC202" s="66"/>
      <c r="ID202" s="66"/>
      <c r="IE202" s="66"/>
      <c r="IF202" s="66"/>
      <c r="IG202" s="66"/>
      <c r="IH202" s="66"/>
      <c r="II202" s="66"/>
      <c r="IJ202" s="66"/>
      <c r="IK202" s="66"/>
      <c r="IL202" s="66"/>
      <c r="IM202" s="66"/>
      <c r="IN202" s="66"/>
      <c r="IO202" s="66"/>
      <c r="IP202" s="66"/>
      <c r="IQ202" s="66"/>
      <c r="IR202" s="66"/>
      <c r="IS202" s="66"/>
      <c r="IT202" s="66"/>
      <c r="IU202" s="66"/>
    </row>
    <row r="203" spans="1:255" ht="15">
      <c r="A203" s="5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66"/>
      <c r="IC203" s="66"/>
      <c r="ID203" s="66"/>
      <c r="IE203" s="66"/>
      <c r="IF203" s="66"/>
      <c r="IG203" s="66"/>
      <c r="IH203" s="66"/>
      <c r="II203" s="66"/>
      <c r="IJ203" s="66"/>
      <c r="IK203" s="66"/>
      <c r="IL203" s="66"/>
      <c r="IM203" s="66"/>
      <c r="IN203" s="66"/>
      <c r="IO203" s="66"/>
      <c r="IP203" s="66"/>
      <c r="IQ203" s="66"/>
      <c r="IR203" s="66"/>
      <c r="IS203" s="66"/>
      <c r="IT203" s="66"/>
      <c r="IU203" s="66"/>
    </row>
    <row r="204" spans="1:255" ht="15">
      <c r="A204" s="5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66"/>
      <c r="IC204" s="66"/>
      <c r="ID204" s="66"/>
      <c r="IE204" s="66"/>
      <c r="IF204" s="66"/>
      <c r="IG204" s="66"/>
      <c r="IH204" s="66"/>
      <c r="II204" s="66"/>
      <c r="IJ204" s="66"/>
      <c r="IK204" s="66"/>
      <c r="IL204" s="66"/>
      <c r="IM204" s="66"/>
      <c r="IN204" s="66"/>
      <c r="IO204" s="66"/>
      <c r="IP204" s="66"/>
      <c r="IQ204" s="66"/>
      <c r="IR204" s="66"/>
      <c r="IS204" s="66"/>
      <c r="IT204" s="66"/>
      <c r="IU204" s="66"/>
    </row>
    <row r="205" spans="1:255" ht="15">
      <c r="A205" s="5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66"/>
      <c r="IC205" s="66"/>
      <c r="ID205" s="66"/>
      <c r="IE205" s="66"/>
      <c r="IF205" s="66"/>
      <c r="IG205" s="66"/>
      <c r="IH205" s="66"/>
      <c r="II205" s="66"/>
      <c r="IJ205" s="66"/>
      <c r="IK205" s="66"/>
      <c r="IL205" s="66"/>
      <c r="IM205" s="66"/>
      <c r="IN205" s="66"/>
      <c r="IO205" s="66"/>
      <c r="IP205" s="66"/>
      <c r="IQ205" s="66"/>
      <c r="IR205" s="66"/>
      <c r="IS205" s="66"/>
      <c r="IT205" s="66"/>
      <c r="IU205" s="66"/>
    </row>
    <row r="206" spans="1:255" ht="15">
      <c r="A206" s="5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66"/>
      <c r="IC206" s="66"/>
      <c r="ID206" s="66"/>
      <c r="IE206" s="66"/>
      <c r="IF206" s="66"/>
      <c r="IG206" s="66"/>
      <c r="IH206" s="66"/>
      <c r="II206" s="66"/>
      <c r="IJ206" s="66"/>
      <c r="IK206" s="66"/>
      <c r="IL206" s="66"/>
      <c r="IM206" s="66"/>
      <c r="IN206" s="66"/>
      <c r="IO206" s="66"/>
      <c r="IP206" s="66"/>
      <c r="IQ206" s="66"/>
      <c r="IR206" s="66"/>
      <c r="IS206" s="66"/>
      <c r="IT206" s="66"/>
      <c r="IU206" s="66"/>
    </row>
    <row r="207" spans="1:255" ht="15">
      <c r="A207" s="5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66"/>
      <c r="IC207" s="66"/>
      <c r="ID207" s="66"/>
      <c r="IE207" s="66"/>
      <c r="IF207" s="66"/>
      <c r="IG207" s="66"/>
      <c r="IH207" s="66"/>
      <c r="II207" s="66"/>
      <c r="IJ207" s="66"/>
      <c r="IK207" s="66"/>
      <c r="IL207" s="66"/>
      <c r="IM207" s="66"/>
      <c r="IN207" s="66"/>
      <c r="IO207" s="66"/>
      <c r="IP207" s="66"/>
      <c r="IQ207" s="66"/>
      <c r="IR207" s="66"/>
      <c r="IS207" s="66"/>
      <c r="IT207" s="66"/>
      <c r="IU207" s="66"/>
    </row>
    <row r="208" spans="1:255" ht="15">
      <c r="A208" s="5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66"/>
      <c r="IC208" s="66"/>
      <c r="ID208" s="66"/>
      <c r="IE208" s="66"/>
      <c r="IF208" s="66"/>
      <c r="IG208" s="66"/>
      <c r="IH208" s="66"/>
      <c r="II208" s="66"/>
      <c r="IJ208" s="66"/>
      <c r="IK208" s="66"/>
      <c r="IL208" s="66"/>
      <c r="IM208" s="66"/>
      <c r="IN208" s="66"/>
      <c r="IO208" s="66"/>
      <c r="IP208" s="66"/>
      <c r="IQ208" s="66"/>
      <c r="IR208" s="66"/>
      <c r="IS208" s="66"/>
      <c r="IT208" s="66"/>
      <c r="IU208" s="66"/>
    </row>
    <row r="209" spans="1:255" ht="15">
      <c r="A209" s="5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66"/>
      <c r="IC209" s="66"/>
      <c r="ID209" s="66"/>
      <c r="IE209" s="66"/>
      <c r="IF209" s="66"/>
      <c r="IG209" s="66"/>
      <c r="IH209" s="66"/>
      <c r="II209" s="66"/>
      <c r="IJ209" s="66"/>
      <c r="IK209" s="66"/>
      <c r="IL209" s="66"/>
      <c r="IM209" s="66"/>
      <c r="IN209" s="66"/>
      <c r="IO209" s="66"/>
      <c r="IP209" s="66"/>
      <c r="IQ209" s="66"/>
      <c r="IR209" s="66"/>
      <c r="IS209" s="66"/>
      <c r="IT209" s="66"/>
      <c r="IU209" s="66"/>
    </row>
    <row r="210" spans="1:255" ht="15">
      <c r="A210" s="5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66"/>
      <c r="IC210" s="66"/>
      <c r="ID210" s="66"/>
      <c r="IE210" s="66"/>
      <c r="IF210" s="66"/>
      <c r="IG210" s="66"/>
      <c r="IH210" s="66"/>
      <c r="II210" s="66"/>
      <c r="IJ210" s="66"/>
      <c r="IK210" s="66"/>
      <c r="IL210" s="66"/>
      <c r="IM210" s="66"/>
      <c r="IN210" s="66"/>
      <c r="IO210" s="66"/>
      <c r="IP210" s="66"/>
      <c r="IQ210" s="66"/>
      <c r="IR210" s="66"/>
      <c r="IS210" s="66"/>
      <c r="IT210" s="66"/>
      <c r="IU210" s="66"/>
    </row>
    <row r="211" spans="1:255" ht="15">
      <c r="A211" s="5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66"/>
      <c r="IC211" s="66"/>
      <c r="ID211" s="66"/>
      <c r="IE211" s="66"/>
      <c r="IF211" s="66"/>
      <c r="IG211" s="66"/>
      <c r="IH211" s="66"/>
      <c r="II211" s="66"/>
      <c r="IJ211" s="66"/>
      <c r="IK211" s="66"/>
      <c r="IL211" s="66"/>
      <c r="IM211" s="66"/>
      <c r="IN211" s="66"/>
      <c r="IO211" s="66"/>
      <c r="IP211" s="66"/>
      <c r="IQ211" s="66"/>
      <c r="IR211" s="66"/>
      <c r="IS211" s="66"/>
      <c r="IT211" s="66"/>
      <c r="IU211" s="66"/>
    </row>
    <row r="212" spans="1:255" ht="15">
      <c r="A212" s="5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66"/>
      <c r="IC212" s="66"/>
      <c r="ID212" s="66"/>
      <c r="IE212" s="66"/>
      <c r="IF212" s="66"/>
      <c r="IG212" s="66"/>
      <c r="IH212" s="66"/>
      <c r="II212" s="66"/>
      <c r="IJ212" s="66"/>
      <c r="IK212" s="66"/>
      <c r="IL212" s="66"/>
      <c r="IM212" s="66"/>
      <c r="IN212" s="66"/>
      <c r="IO212" s="66"/>
      <c r="IP212" s="66"/>
      <c r="IQ212" s="66"/>
      <c r="IR212" s="66"/>
      <c r="IS212" s="66"/>
      <c r="IT212" s="66"/>
      <c r="IU212" s="66"/>
    </row>
    <row r="213" spans="1:255" ht="15">
      <c r="A213" s="5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66"/>
      <c r="IC213" s="66"/>
      <c r="ID213" s="66"/>
      <c r="IE213" s="66"/>
      <c r="IF213" s="66"/>
      <c r="IG213" s="66"/>
      <c r="IH213" s="66"/>
      <c r="II213" s="66"/>
      <c r="IJ213" s="66"/>
      <c r="IK213" s="66"/>
      <c r="IL213" s="66"/>
      <c r="IM213" s="66"/>
      <c r="IN213" s="66"/>
      <c r="IO213" s="66"/>
      <c r="IP213" s="66"/>
      <c r="IQ213" s="66"/>
      <c r="IR213" s="66"/>
      <c r="IS213" s="66"/>
      <c r="IT213" s="66"/>
      <c r="IU213" s="66"/>
    </row>
    <row r="214" spans="1:255" ht="15">
      <c r="A214" s="5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66"/>
      <c r="IC214" s="66"/>
      <c r="ID214" s="66"/>
      <c r="IE214" s="66"/>
      <c r="IF214" s="66"/>
      <c r="IG214" s="66"/>
      <c r="IH214" s="66"/>
      <c r="II214" s="66"/>
      <c r="IJ214" s="66"/>
      <c r="IK214" s="66"/>
      <c r="IL214" s="66"/>
      <c r="IM214" s="66"/>
      <c r="IN214" s="66"/>
      <c r="IO214" s="66"/>
      <c r="IP214" s="66"/>
      <c r="IQ214" s="66"/>
      <c r="IR214" s="66"/>
      <c r="IS214" s="66"/>
      <c r="IT214" s="66"/>
      <c r="IU214" s="66"/>
    </row>
    <row r="215" spans="1:255" ht="15">
      <c r="A215" s="5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66"/>
      <c r="IC215" s="66"/>
      <c r="ID215" s="66"/>
      <c r="IE215" s="66"/>
      <c r="IF215" s="66"/>
      <c r="IG215" s="66"/>
      <c r="IH215" s="66"/>
      <c r="II215" s="66"/>
      <c r="IJ215" s="66"/>
      <c r="IK215" s="66"/>
      <c r="IL215" s="66"/>
      <c r="IM215" s="66"/>
      <c r="IN215" s="66"/>
      <c r="IO215" s="66"/>
      <c r="IP215" s="66"/>
      <c r="IQ215" s="66"/>
      <c r="IR215" s="66"/>
      <c r="IS215" s="66"/>
      <c r="IT215" s="66"/>
      <c r="IU215" s="66"/>
    </row>
    <row r="216" spans="1:255" ht="15">
      <c r="A216" s="5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66"/>
      <c r="IC216" s="66"/>
      <c r="ID216" s="66"/>
      <c r="IE216" s="66"/>
      <c r="IF216" s="66"/>
      <c r="IG216" s="66"/>
      <c r="IH216" s="66"/>
      <c r="II216" s="66"/>
      <c r="IJ216" s="66"/>
      <c r="IK216" s="66"/>
      <c r="IL216" s="66"/>
      <c r="IM216" s="66"/>
      <c r="IN216" s="66"/>
      <c r="IO216" s="66"/>
      <c r="IP216" s="66"/>
      <c r="IQ216" s="66"/>
      <c r="IR216" s="66"/>
      <c r="IS216" s="66"/>
      <c r="IT216" s="66"/>
      <c r="IU216" s="66"/>
    </row>
    <row r="217" spans="1:255" ht="15">
      <c r="A217" s="5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66"/>
      <c r="IC217" s="66"/>
      <c r="ID217" s="66"/>
      <c r="IE217" s="66"/>
      <c r="IF217" s="66"/>
      <c r="IG217" s="66"/>
      <c r="IH217" s="66"/>
      <c r="II217" s="66"/>
      <c r="IJ217" s="66"/>
      <c r="IK217" s="66"/>
      <c r="IL217" s="66"/>
      <c r="IM217" s="66"/>
      <c r="IN217" s="66"/>
      <c r="IO217" s="66"/>
      <c r="IP217" s="66"/>
      <c r="IQ217" s="66"/>
      <c r="IR217" s="66"/>
      <c r="IS217" s="66"/>
      <c r="IT217" s="66"/>
      <c r="IU217" s="66"/>
    </row>
    <row r="218" spans="1:255" ht="15">
      <c r="A218" s="5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66"/>
      <c r="IC218" s="66"/>
      <c r="ID218" s="66"/>
      <c r="IE218" s="66"/>
      <c r="IF218" s="66"/>
      <c r="IG218" s="66"/>
      <c r="IH218" s="66"/>
      <c r="II218" s="66"/>
      <c r="IJ218" s="66"/>
      <c r="IK218" s="66"/>
      <c r="IL218" s="66"/>
      <c r="IM218" s="66"/>
      <c r="IN218" s="66"/>
      <c r="IO218" s="66"/>
      <c r="IP218" s="66"/>
      <c r="IQ218" s="66"/>
      <c r="IR218" s="66"/>
      <c r="IS218" s="66"/>
      <c r="IT218" s="66"/>
      <c r="IU218" s="66"/>
    </row>
    <row r="219" spans="1:255" ht="15">
      <c r="A219" s="5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66"/>
      <c r="IC219" s="66"/>
      <c r="ID219" s="66"/>
      <c r="IE219" s="66"/>
      <c r="IF219" s="66"/>
      <c r="IG219" s="66"/>
      <c r="IH219" s="66"/>
      <c r="II219" s="66"/>
      <c r="IJ219" s="66"/>
      <c r="IK219" s="66"/>
      <c r="IL219" s="66"/>
      <c r="IM219" s="66"/>
      <c r="IN219" s="66"/>
      <c r="IO219" s="66"/>
      <c r="IP219" s="66"/>
      <c r="IQ219" s="66"/>
      <c r="IR219" s="66"/>
      <c r="IS219" s="66"/>
      <c r="IT219" s="66"/>
      <c r="IU219" s="66"/>
    </row>
    <row r="220" spans="1:255" ht="15">
      <c r="A220" s="5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66"/>
      <c r="IC220" s="66"/>
      <c r="ID220" s="66"/>
      <c r="IE220" s="66"/>
      <c r="IF220" s="66"/>
      <c r="IG220" s="66"/>
      <c r="IH220" s="66"/>
      <c r="II220" s="66"/>
      <c r="IJ220" s="66"/>
      <c r="IK220" s="66"/>
      <c r="IL220" s="66"/>
      <c r="IM220" s="66"/>
      <c r="IN220" s="66"/>
      <c r="IO220" s="66"/>
      <c r="IP220" s="66"/>
      <c r="IQ220" s="66"/>
      <c r="IR220" s="66"/>
      <c r="IS220" s="66"/>
      <c r="IT220" s="66"/>
      <c r="IU220" s="66"/>
    </row>
    <row r="221" spans="1:255" ht="15">
      <c r="A221" s="5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66"/>
      <c r="IC221" s="66"/>
      <c r="ID221" s="66"/>
      <c r="IE221" s="66"/>
      <c r="IF221" s="66"/>
      <c r="IG221" s="66"/>
      <c r="IH221" s="66"/>
      <c r="II221" s="66"/>
      <c r="IJ221" s="66"/>
      <c r="IK221" s="66"/>
      <c r="IL221" s="66"/>
      <c r="IM221" s="66"/>
      <c r="IN221" s="66"/>
      <c r="IO221" s="66"/>
      <c r="IP221" s="66"/>
      <c r="IQ221" s="66"/>
      <c r="IR221" s="66"/>
      <c r="IS221" s="66"/>
      <c r="IT221" s="66"/>
      <c r="IU221" s="66"/>
    </row>
    <row r="222" spans="1:255" ht="15">
      <c r="A222" s="5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66"/>
      <c r="IC222" s="66"/>
      <c r="ID222" s="66"/>
      <c r="IE222" s="66"/>
      <c r="IF222" s="66"/>
      <c r="IG222" s="66"/>
      <c r="IH222" s="66"/>
      <c r="II222" s="66"/>
      <c r="IJ222" s="66"/>
      <c r="IK222" s="66"/>
      <c r="IL222" s="66"/>
      <c r="IM222" s="66"/>
      <c r="IN222" s="66"/>
      <c r="IO222" s="66"/>
      <c r="IP222" s="66"/>
      <c r="IQ222" s="66"/>
      <c r="IR222" s="66"/>
      <c r="IS222" s="66"/>
      <c r="IT222" s="66"/>
      <c r="IU222" s="66"/>
    </row>
    <row r="223" spans="1:255" ht="15">
      <c r="A223" s="5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66"/>
      <c r="IC223" s="66"/>
      <c r="ID223" s="66"/>
      <c r="IE223" s="66"/>
      <c r="IF223" s="66"/>
      <c r="IG223" s="66"/>
      <c r="IH223" s="66"/>
      <c r="II223" s="66"/>
      <c r="IJ223" s="66"/>
      <c r="IK223" s="66"/>
      <c r="IL223" s="66"/>
      <c r="IM223" s="66"/>
      <c r="IN223" s="66"/>
      <c r="IO223" s="66"/>
      <c r="IP223" s="66"/>
      <c r="IQ223" s="66"/>
      <c r="IR223" s="66"/>
      <c r="IS223" s="66"/>
      <c r="IT223" s="66"/>
      <c r="IU223" s="66"/>
    </row>
    <row r="224" spans="1:255" ht="15">
      <c r="A224" s="5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66"/>
      <c r="IC224" s="66"/>
      <c r="ID224" s="66"/>
      <c r="IE224" s="66"/>
      <c r="IF224" s="66"/>
      <c r="IG224" s="66"/>
      <c r="IH224" s="66"/>
      <c r="II224" s="66"/>
      <c r="IJ224" s="66"/>
      <c r="IK224" s="66"/>
      <c r="IL224" s="66"/>
      <c r="IM224" s="66"/>
      <c r="IN224" s="66"/>
      <c r="IO224" s="66"/>
      <c r="IP224" s="66"/>
      <c r="IQ224" s="66"/>
      <c r="IR224" s="66"/>
      <c r="IS224" s="66"/>
      <c r="IT224" s="66"/>
      <c r="IU224" s="66"/>
    </row>
    <row r="225" spans="1:255" ht="15">
      <c r="A225" s="5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66"/>
      <c r="IC225" s="66"/>
      <c r="ID225" s="66"/>
      <c r="IE225" s="66"/>
      <c r="IF225" s="66"/>
      <c r="IG225" s="66"/>
      <c r="IH225" s="66"/>
      <c r="II225" s="66"/>
      <c r="IJ225" s="66"/>
      <c r="IK225" s="66"/>
      <c r="IL225" s="66"/>
      <c r="IM225" s="66"/>
      <c r="IN225" s="66"/>
      <c r="IO225" s="66"/>
      <c r="IP225" s="66"/>
      <c r="IQ225" s="66"/>
      <c r="IR225" s="66"/>
      <c r="IS225" s="66"/>
      <c r="IT225" s="66"/>
      <c r="IU225" s="66"/>
    </row>
    <row r="226" spans="1:255" ht="15">
      <c r="A226" s="5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66"/>
      <c r="IC226" s="66"/>
      <c r="ID226" s="66"/>
      <c r="IE226" s="66"/>
      <c r="IF226" s="66"/>
      <c r="IG226" s="66"/>
      <c r="IH226" s="66"/>
      <c r="II226" s="66"/>
      <c r="IJ226" s="66"/>
      <c r="IK226" s="66"/>
      <c r="IL226" s="66"/>
      <c r="IM226" s="66"/>
      <c r="IN226" s="66"/>
      <c r="IO226" s="66"/>
      <c r="IP226" s="66"/>
      <c r="IQ226" s="66"/>
      <c r="IR226" s="66"/>
      <c r="IS226" s="66"/>
      <c r="IT226" s="66"/>
      <c r="IU226" s="66"/>
    </row>
    <row r="227" spans="1:255" ht="15">
      <c r="A227" s="5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66"/>
      <c r="IC227" s="66"/>
      <c r="ID227" s="66"/>
      <c r="IE227" s="66"/>
      <c r="IF227" s="66"/>
      <c r="IG227" s="66"/>
      <c r="IH227" s="66"/>
      <c r="II227" s="66"/>
      <c r="IJ227" s="66"/>
      <c r="IK227" s="66"/>
      <c r="IL227" s="66"/>
      <c r="IM227" s="66"/>
      <c r="IN227" s="66"/>
      <c r="IO227" s="66"/>
      <c r="IP227" s="66"/>
      <c r="IQ227" s="66"/>
      <c r="IR227" s="66"/>
      <c r="IS227" s="66"/>
      <c r="IT227" s="66"/>
      <c r="IU227" s="66"/>
    </row>
    <row r="228" spans="1:255" ht="15">
      <c r="A228" s="5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66"/>
      <c r="IC228" s="66"/>
      <c r="ID228" s="66"/>
      <c r="IE228" s="66"/>
      <c r="IF228" s="66"/>
      <c r="IG228" s="66"/>
      <c r="IH228" s="66"/>
      <c r="II228" s="66"/>
      <c r="IJ228" s="66"/>
      <c r="IK228" s="66"/>
      <c r="IL228" s="66"/>
      <c r="IM228" s="66"/>
      <c r="IN228" s="66"/>
      <c r="IO228" s="66"/>
      <c r="IP228" s="66"/>
      <c r="IQ228" s="66"/>
      <c r="IR228" s="66"/>
      <c r="IS228" s="66"/>
      <c r="IT228" s="66"/>
      <c r="IU228" s="66"/>
    </row>
    <row r="229" spans="1:255" ht="15">
      <c r="A229" s="5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66"/>
      <c r="IC229" s="66"/>
      <c r="ID229" s="66"/>
      <c r="IE229" s="66"/>
      <c r="IF229" s="66"/>
      <c r="IG229" s="66"/>
      <c r="IH229" s="66"/>
      <c r="II229" s="66"/>
      <c r="IJ229" s="66"/>
      <c r="IK229" s="66"/>
      <c r="IL229" s="66"/>
      <c r="IM229" s="66"/>
      <c r="IN229" s="66"/>
      <c r="IO229" s="66"/>
      <c r="IP229" s="66"/>
      <c r="IQ229" s="66"/>
      <c r="IR229" s="66"/>
      <c r="IS229" s="66"/>
      <c r="IT229" s="66"/>
      <c r="IU229" s="66"/>
    </row>
    <row r="230" spans="1:255" ht="15">
      <c r="A230" s="5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66"/>
      <c r="IC230" s="66"/>
      <c r="ID230" s="66"/>
      <c r="IE230" s="66"/>
      <c r="IF230" s="66"/>
      <c r="IG230" s="66"/>
      <c r="IH230" s="66"/>
      <c r="II230" s="66"/>
      <c r="IJ230" s="66"/>
      <c r="IK230" s="66"/>
      <c r="IL230" s="66"/>
      <c r="IM230" s="66"/>
      <c r="IN230" s="66"/>
      <c r="IO230" s="66"/>
      <c r="IP230" s="66"/>
      <c r="IQ230" s="66"/>
      <c r="IR230" s="66"/>
      <c r="IS230" s="66"/>
      <c r="IT230" s="66"/>
      <c r="IU230" s="66"/>
    </row>
    <row r="231" spans="1:255" ht="15">
      <c r="A231" s="5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66"/>
      <c r="IC231" s="66"/>
      <c r="ID231" s="66"/>
      <c r="IE231" s="66"/>
      <c r="IF231" s="66"/>
      <c r="IG231" s="66"/>
      <c r="IH231" s="66"/>
      <c r="II231" s="66"/>
      <c r="IJ231" s="66"/>
      <c r="IK231" s="66"/>
      <c r="IL231" s="66"/>
      <c r="IM231" s="66"/>
      <c r="IN231" s="66"/>
      <c r="IO231" s="66"/>
      <c r="IP231" s="66"/>
      <c r="IQ231" s="66"/>
      <c r="IR231" s="66"/>
      <c r="IS231" s="66"/>
      <c r="IT231" s="66"/>
      <c r="IU231" s="66"/>
    </row>
    <row r="232" spans="1:255" ht="15">
      <c r="A232" s="5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66"/>
      <c r="IC232" s="66"/>
      <c r="ID232" s="66"/>
      <c r="IE232" s="66"/>
      <c r="IF232" s="66"/>
      <c r="IG232" s="66"/>
      <c r="IH232" s="66"/>
      <c r="II232" s="66"/>
      <c r="IJ232" s="66"/>
      <c r="IK232" s="66"/>
      <c r="IL232" s="66"/>
      <c r="IM232" s="66"/>
      <c r="IN232" s="66"/>
      <c r="IO232" s="66"/>
      <c r="IP232" s="66"/>
      <c r="IQ232" s="66"/>
      <c r="IR232" s="66"/>
      <c r="IS232" s="66"/>
      <c r="IT232" s="66"/>
      <c r="IU232" s="66"/>
    </row>
    <row r="233" spans="1:255" ht="15">
      <c r="A233" s="5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66"/>
      <c r="IC233" s="66"/>
      <c r="ID233" s="66"/>
      <c r="IE233" s="66"/>
      <c r="IF233" s="66"/>
      <c r="IG233" s="66"/>
      <c r="IH233" s="66"/>
      <c r="II233" s="66"/>
      <c r="IJ233" s="66"/>
      <c r="IK233" s="66"/>
      <c r="IL233" s="66"/>
      <c r="IM233" s="66"/>
      <c r="IN233" s="66"/>
      <c r="IO233" s="66"/>
      <c r="IP233" s="66"/>
      <c r="IQ233" s="66"/>
      <c r="IR233" s="66"/>
      <c r="IS233" s="66"/>
      <c r="IT233" s="66"/>
      <c r="IU233" s="66"/>
    </row>
    <row r="234" spans="1:255" ht="15">
      <c r="A234" s="5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66"/>
      <c r="IC234" s="66"/>
      <c r="ID234" s="66"/>
      <c r="IE234" s="66"/>
      <c r="IF234" s="66"/>
      <c r="IG234" s="66"/>
      <c r="IH234" s="66"/>
      <c r="II234" s="66"/>
      <c r="IJ234" s="66"/>
      <c r="IK234" s="66"/>
      <c r="IL234" s="66"/>
      <c r="IM234" s="66"/>
      <c r="IN234" s="66"/>
      <c r="IO234" s="66"/>
      <c r="IP234" s="66"/>
      <c r="IQ234" s="66"/>
      <c r="IR234" s="66"/>
      <c r="IS234" s="66"/>
      <c r="IT234" s="66"/>
      <c r="IU234" s="66"/>
    </row>
    <row r="235" spans="1:255" ht="15">
      <c r="A235" s="5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66"/>
      <c r="IC235" s="66"/>
      <c r="ID235" s="66"/>
      <c r="IE235" s="66"/>
      <c r="IF235" s="66"/>
      <c r="IG235" s="66"/>
      <c r="IH235" s="66"/>
      <c r="II235" s="66"/>
      <c r="IJ235" s="66"/>
      <c r="IK235" s="66"/>
      <c r="IL235" s="66"/>
      <c r="IM235" s="66"/>
      <c r="IN235" s="66"/>
      <c r="IO235" s="66"/>
      <c r="IP235" s="66"/>
      <c r="IQ235" s="66"/>
      <c r="IR235" s="66"/>
      <c r="IS235" s="66"/>
      <c r="IT235" s="66"/>
      <c r="IU235" s="66"/>
    </row>
    <row r="236" spans="1:255" ht="15">
      <c r="A236" s="5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66"/>
      <c r="IC236" s="66"/>
      <c r="ID236" s="66"/>
      <c r="IE236" s="66"/>
      <c r="IF236" s="66"/>
      <c r="IG236" s="66"/>
      <c r="IH236" s="66"/>
      <c r="II236" s="66"/>
      <c r="IJ236" s="66"/>
      <c r="IK236" s="66"/>
      <c r="IL236" s="66"/>
      <c r="IM236" s="66"/>
      <c r="IN236" s="66"/>
      <c r="IO236" s="66"/>
      <c r="IP236" s="66"/>
      <c r="IQ236" s="66"/>
      <c r="IR236" s="66"/>
      <c r="IS236" s="66"/>
      <c r="IT236" s="66"/>
      <c r="IU236" s="66"/>
    </row>
    <row r="237" spans="1:255" ht="15">
      <c r="A237" s="5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66"/>
      <c r="IC237" s="66"/>
      <c r="ID237" s="66"/>
      <c r="IE237" s="66"/>
      <c r="IF237" s="66"/>
      <c r="IG237" s="66"/>
      <c r="IH237" s="66"/>
      <c r="II237" s="66"/>
      <c r="IJ237" s="66"/>
      <c r="IK237" s="66"/>
      <c r="IL237" s="66"/>
      <c r="IM237" s="66"/>
      <c r="IN237" s="66"/>
      <c r="IO237" s="66"/>
      <c r="IP237" s="66"/>
      <c r="IQ237" s="66"/>
      <c r="IR237" s="66"/>
      <c r="IS237" s="66"/>
      <c r="IT237" s="66"/>
      <c r="IU237" s="66"/>
    </row>
    <row r="238" spans="1:255" ht="15">
      <c r="A238" s="5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66"/>
      <c r="IC238" s="66"/>
      <c r="ID238" s="66"/>
      <c r="IE238" s="66"/>
      <c r="IF238" s="66"/>
      <c r="IG238" s="66"/>
      <c r="IH238" s="66"/>
      <c r="II238" s="66"/>
      <c r="IJ238" s="66"/>
      <c r="IK238" s="66"/>
      <c r="IL238" s="66"/>
      <c r="IM238" s="66"/>
      <c r="IN238" s="66"/>
      <c r="IO238" s="66"/>
      <c r="IP238" s="66"/>
      <c r="IQ238" s="66"/>
      <c r="IR238" s="66"/>
      <c r="IS238" s="66"/>
      <c r="IT238" s="66"/>
      <c r="IU238" s="66"/>
    </row>
    <row r="239" spans="1:255" ht="15">
      <c r="A239" s="5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66"/>
      <c r="IC239" s="66"/>
      <c r="ID239" s="66"/>
      <c r="IE239" s="66"/>
      <c r="IF239" s="66"/>
      <c r="IG239" s="66"/>
      <c r="IH239" s="66"/>
      <c r="II239" s="66"/>
      <c r="IJ239" s="66"/>
      <c r="IK239" s="66"/>
      <c r="IL239" s="66"/>
      <c r="IM239" s="66"/>
      <c r="IN239" s="66"/>
      <c r="IO239" s="66"/>
      <c r="IP239" s="66"/>
      <c r="IQ239" s="66"/>
      <c r="IR239" s="66"/>
      <c r="IS239" s="66"/>
      <c r="IT239" s="66"/>
      <c r="IU239" s="66"/>
    </row>
    <row r="240" spans="1:255" ht="15">
      <c r="A240" s="5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66"/>
      <c r="IC240" s="66"/>
      <c r="ID240" s="66"/>
      <c r="IE240" s="66"/>
      <c r="IF240" s="66"/>
      <c r="IG240" s="66"/>
      <c r="IH240" s="66"/>
      <c r="II240" s="66"/>
      <c r="IJ240" s="66"/>
      <c r="IK240" s="66"/>
      <c r="IL240" s="66"/>
      <c r="IM240" s="66"/>
      <c r="IN240" s="66"/>
      <c r="IO240" s="66"/>
      <c r="IP240" s="66"/>
      <c r="IQ240" s="66"/>
      <c r="IR240" s="66"/>
      <c r="IS240" s="66"/>
      <c r="IT240" s="66"/>
      <c r="IU240" s="66"/>
    </row>
    <row r="241" spans="1:255" ht="15">
      <c r="A241" s="5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66"/>
      <c r="IC241" s="66"/>
      <c r="ID241" s="66"/>
      <c r="IE241" s="66"/>
      <c r="IF241" s="66"/>
      <c r="IG241" s="66"/>
      <c r="IH241" s="66"/>
      <c r="II241" s="66"/>
      <c r="IJ241" s="66"/>
      <c r="IK241" s="66"/>
      <c r="IL241" s="66"/>
      <c r="IM241" s="66"/>
      <c r="IN241" s="66"/>
      <c r="IO241" s="66"/>
      <c r="IP241" s="66"/>
      <c r="IQ241" s="66"/>
      <c r="IR241" s="66"/>
      <c r="IS241" s="66"/>
      <c r="IT241" s="66"/>
      <c r="IU241" s="66"/>
    </row>
    <row r="242" spans="1:255" ht="15">
      <c r="A242" s="5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66"/>
      <c r="IC242" s="66"/>
      <c r="ID242" s="66"/>
      <c r="IE242" s="66"/>
      <c r="IF242" s="66"/>
      <c r="IG242" s="66"/>
      <c r="IH242" s="66"/>
      <c r="II242" s="66"/>
      <c r="IJ242" s="66"/>
      <c r="IK242" s="66"/>
      <c r="IL242" s="66"/>
      <c r="IM242" s="66"/>
      <c r="IN242" s="66"/>
      <c r="IO242" s="66"/>
      <c r="IP242" s="66"/>
      <c r="IQ242" s="66"/>
      <c r="IR242" s="66"/>
      <c r="IS242" s="66"/>
      <c r="IT242" s="66"/>
      <c r="IU242" s="66"/>
    </row>
    <row r="243" spans="1:255" ht="15">
      <c r="A243" s="5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66"/>
      <c r="IC243" s="66"/>
      <c r="ID243" s="66"/>
      <c r="IE243" s="66"/>
      <c r="IF243" s="66"/>
      <c r="IG243" s="66"/>
      <c r="IH243" s="66"/>
      <c r="II243" s="66"/>
      <c r="IJ243" s="66"/>
      <c r="IK243" s="66"/>
      <c r="IL243" s="66"/>
      <c r="IM243" s="66"/>
      <c r="IN243" s="66"/>
      <c r="IO243" s="66"/>
      <c r="IP243" s="66"/>
      <c r="IQ243" s="66"/>
      <c r="IR243" s="66"/>
      <c r="IS243" s="66"/>
      <c r="IT243" s="66"/>
      <c r="IU243" s="66"/>
    </row>
    <row r="244" spans="1:255" ht="15">
      <c r="A244" s="5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66"/>
      <c r="IC244" s="66"/>
      <c r="ID244" s="66"/>
      <c r="IE244" s="66"/>
      <c r="IF244" s="66"/>
      <c r="IG244" s="66"/>
      <c r="IH244" s="66"/>
      <c r="II244" s="66"/>
      <c r="IJ244" s="66"/>
      <c r="IK244" s="66"/>
      <c r="IL244" s="66"/>
      <c r="IM244" s="66"/>
      <c r="IN244" s="66"/>
      <c r="IO244" s="66"/>
      <c r="IP244" s="66"/>
      <c r="IQ244" s="66"/>
      <c r="IR244" s="66"/>
      <c r="IS244" s="66"/>
      <c r="IT244" s="66"/>
      <c r="IU244" s="66"/>
    </row>
    <row r="245" spans="1:255" ht="15">
      <c r="A245" s="5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66"/>
      <c r="IC245" s="66"/>
      <c r="ID245" s="66"/>
      <c r="IE245" s="66"/>
      <c r="IF245" s="66"/>
      <c r="IG245" s="66"/>
      <c r="IH245" s="66"/>
      <c r="II245" s="66"/>
      <c r="IJ245" s="66"/>
      <c r="IK245" s="66"/>
      <c r="IL245" s="66"/>
      <c r="IM245" s="66"/>
      <c r="IN245" s="66"/>
      <c r="IO245" s="66"/>
      <c r="IP245" s="66"/>
      <c r="IQ245" s="66"/>
      <c r="IR245" s="66"/>
      <c r="IS245" s="66"/>
      <c r="IT245" s="66"/>
      <c r="IU245" s="66"/>
    </row>
    <row r="246" spans="1:255" ht="15">
      <c r="A246" s="5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66"/>
      <c r="IC246" s="66"/>
      <c r="ID246" s="66"/>
      <c r="IE246" s="66"/>
      <c r="IF246" s="66"/>
      <c r="IG246" s="66"/>
      <c r="IH246" s="66"/>
      <c r="II246" s="66"/>
      <c r="IJ246" s="66"/>
      <c r="IK246" s="66"/>
      <c r="IL246" s="66"/>
      <c r="IM246" s="66"/>
      <c r="IN246" s="66"/>
      <c r="IO246" s="66"/>
      <c r="IP246" s="66"/>
      <c r="IQ246" s="66"/>
      <c r="IR246" s="66"/>
      <c r="IS246" s="66"/>
      <c r="IT246" s="66"/>
      <c r="IU246" s="66"/>
    </row>
    <row r="247" spans="1:255" ht="15">
      <c r="A247" s="5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66"/>
      <c r="IC247" s="66"/>
      <c r="ID247" s="66"/>
      <c r="IE247" s="66"/>
      <c r="IF247" s="66"/>
      <c r="IG247" s="66"/>
      <c r="IH247" s="66"/>
      <c r="II247" s="66"/>
      <c r="IJ247" s="66"/>
      <c r="IK247" s="66"/>
      <c r="IL247" s="66"/>
      <c r="IM247" s="66"/>
      <c r="IN247" s="66"/>
      <c r="IO247" s="66"/>
      <c r="IP247" s="66"/>
      <c r="IQ247" s="66"/>
      <c r="IR247" s="66"/>
      <c r="IS247" s="66"/>
      <c r="IT247" s="66"/>
      <c r="IU247" s="66"/>
    </row>
    <row r="248" spans="1:255" ht="15">
      <c r="A248" s="5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66"/>
      <c r="IC248" s="66"/>
      <c r="ID248" s="66"/>
      <c r="IE248" s="66"/>
      <c r="IF248" s="66"/>
      <c r="IG248" s="66"/>
      <c r="IH248" s="66"/>
      <c r="II248" s="66"/>
      <c r="IJ248" s="66"/>
      <c r="IK248" s="66"/>
      <c r="IL248" s="66"/>
      <c r="IM248" s="66"/>
      <c r="IN248" s="66"/>
      <c r="IO248" s="66"/>
      <c r="IP248" s="66"/>
      <c r="IQ248" s="66"/>
      <c r="IR248" s="66"/>
      <c r="IS248" s="66"/>
      <c r="IT248" s="66"/>
      <c r="IU248" s="66"/>
    </row>
    <row r="249" spans="1:255" ht="15">
      <c r="A249" s="5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66"/>
      <c r="IC249" s="66"/>
      <c r="ID249" s="66"/>
      <c r="IE249" s="66"/>
      <c r="IF249" s="66"/>
      <c r="IG249" s="66"/>
      <c r="IH249" s="66"/>
      <c r="II249" s="66"/>
      <c r="IJ249" s="66"/>
      <c r="IK249" s="66"/>
      <c r="IL249" s="66"/>
      <c r="IM249" s="66"/>
      <c r="IN249" s="66"/>
      <c r="IO249" s="66"/>
      <c r="IP249" s="66"/>
      <c r="IQ249" s="66"/>
      <c r="IR249" s="66"/>
      <c r="IS249" s="66"/>
      <c r="IT249" s="66"/>
      <c r="IU249" s="66"/>
    </row>
    <row r="250" spans="1:255" ht="15">
      <c r="A250" s="5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66"/>
      <c r="IC250" s="66"/>
      <c r="ID250" s="66"/>
      <c r="IE250" s="66"/>
      <c r="IF250" s="66"/>
      <c r="IG250" s="66"/>
      <c r="IH250" s="66"/>
      <c r="II250" s="66"/>
      <c r="IJ250" s="66"/>
      <c r="IK250" s="66"/>
      <c r="IL250" s="66"/>
      <c r="IM250" s="66"/>
      <c r="IN250" s="66"/>
      <c r="IO250" s="66"/>
      <c r="IP250" s="66"/>
      <c r="IQ250" s="66"/>
      <c r="IR250" s="66"/>
      <c r="IS250" s="66"/>
      <c r="IT250" s="66"/>
      <c r="IU250" s="66"/>
    </row>
    <row r="251" spans="1:255" ht="15">
      <c r="A251" s="5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66"/>
      <c r="IC251" s="66"/>
      <c r="ID251" s="66"/>
      <c r="IE251" s="66"/>
      <c r="IF251" s="66"/>
      <c r="IG251" s="66"/>
      <c r="IH251" s="66"/>
      <c r="II251" s="66"/>
      <c r="IJ251" s="66"/>
      <c r="IK251" s="66"/>
      <c r="IL251" s="66"/>
      <c r="IM251" s="66"/>
      <c r="IN251" s="66"/>
      <c r="IO251" s="66"/>
      <c r="IP251" s="66"/>
      <c r="IQ251" s="66"/>
      <c r="IR251" s="66"/>
      <c r="IS251" s="66"/>
      <c r="IT251" s="66"/>
      <c r="IU251" s="66"/>
    </row>
    <row r="252" spans="1:255" ht="15">
      <c r="A252" s="5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66"/>
      <c r="IC252" s="66"/>
      <c r="ID252" s="66"/>
      <c r="IE252" s="66"/>
      <c r="IF252" s="66"/>
      <c r="IG252" s="66"/>
      <c r="IH252" s="66"/>
      <c r="II252" s="66"/>
      <c r="IJ252" s="66"/>
      <c r="IK252" s="66"/>
      <c r="IL252" s="66"/>
      <c r="IM252" s="66"/>
      <c r="IN252" s="66"/>
      <c r="IO252" s="66"/>
      <c r="IP252" s="66"/>
      <c r="IQ252" s="66"/>
      <c r="IR252" s="66"/>
      <c r="IS252" s="66"/>
      <c r="IT252" s="66"/>
      <c r="IU252" s="66"/>
    </row>
    <row r="253" spans="1:255" ht="15">
      <c r="A253" s="5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66"/>
      <c r="IC253" s="66"/>
      <c r="ID253" s="66"/>
      <c r="IE253" s="66"/>
      <c r="IF253" s="66"/>
      <c r="IG253" s="66"/>
      <c r="IH253" s="66"/>
      <c r="II253" s="66"/>
      <c r="IJ253" s="66"/>
      <c r="IK253" s="66"/>
      <c r="IL253" s="66"/>
      <c r="IM253" s="66"/>
      <c r="IN253" s="66"/>
      <c r="IO253" s="66"/>
      <c r="IP253" s="66"/>
      <c r="IQ253" s="66"/>
      <c r="IR253" s="66"/>
      <c r="IS253" s="66"/>
      <c r="IT253" s="66"/>
      <c r="IU253" s="66"/>
    </row>
    <row r="254" spans="1:255" ht="15">
      <c r="A254" s="5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66"/>
      <c r="IC254" s="66"/>
      <c r="ID254" s="66"/>
      <c r="IE254" s="66"/>
      <c r="IF254" s="66"/>
      <c r="IG254" s="66"/>
      <c r="IH254" s="66"/>
      <c r="II254" s="66"/>
      <c r="IJ254" s="66"/>
      <c r="IK254" s="66"/>
      <c r="IL254" s="66"/>
      <c r="IM254" s="66"/>
      <c r="IN254" s="66"/>
      <c r="IO254" s="66"/>
      <c r="IP254" s="66"/>
      <c r="IQ254" s="66"/>
      <c r="IR254" s="66"/>
      <c r="IS254" s="66"/>
      <c r="IT254" s="66"/>
      <c r="IU254" s="66"/>
    </row>
    <row r="255" spans="1:255" ht="15">
      <c r="A255" s="5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66"/>
      <c r="IC255" s="66"/>
      <c r="ID255" s="66"/>
      <c r="IE255" s="66"/>
      <c r="IF255" s="66"/>
      <c r="IG255" s="66"/>
      <c r="IH255" s="66"/>
      <c r="II255" s="66"/>
      <c r="IJ255" s="66"/>
      <c r="IK255" s="66"/>
      <c r="IL255" s="66"/>
      <c r="IM255" s="66"/>
      <c r="IN255" s="66"/>
      <c r="IO255" s="66"/>
      <c r="IP255" s="66"/>
      <c r="IQ255" s="66"/>
      <c r="IR255" s="66"/>
      <c r="IS255" s="66"/>
      <c r="IT255" s="66"/>
      <c r="IU255" s="66"/>
    </row>
    <row r="256" spans="1:255" ht="15">
      <c r="A256" s="5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66"/>
      <c r="IC256" s="66"/>
      <c r="ID256" s="66"/>
      <c r="IE256" s="66"/>
      <c r="IF256" s="66"/>
      <c r="IG256" s="66"/>
      <c r="IH256" s="66"/>
      <c r="II256" s="66"/>
      <c r="IJ256" s="66"/>
      <c r="IK256" s="66"/>
      <c r="IL256" s="66"/>
      <c r="IM256" s="66"/>
      <c r="IN256" s="66"/>
      <c r="IO256" s="66"/>
      <c r="IP256" s="66"/>
      <c r="IQ256" s="66"/>
      <c r="IR256" s="66"/>
      <c r="IS256" s="66"/>
      <c r="IT256" s="66"/>
      <c r="IU256" s="66"/>
    </row>
    <row r="257" spans="1:255" ht="15">
      <c r="A257" s="5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66"/>
      <c r="IC257" s="66"/>
      <c r="ID257" s="66"/>
      <c r="IE257" s="66"/>
      <c r="IF257" s="66"/>
      <c r="IG257" s="66"/>
      <c r="IH257" s="66"/>
      <c r="II257" s="66"/>
      <c r="IJ257" s="66"/>
      <c r="IK257" s="66"/>
      <c r="IL257" s="66"/>
      <c r="IM257" s="66"/>
      <c r="IN257" s="66"/>
      <c r="IO257" s="66"/>
      <c r="IP257" s="66"/>
      <c r="IQ257" s="66"/>
      <c r="IR257" s="66"/>
      <c r="IS257" s="66"/>
      <c r="IT257" s="66"/>
      <c r="IU257" s="66"/>
    </row>
    <row r="258" spans="1:255" ht="15">
      <c r="A258" s="5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66"/>
      <c r="IC258" s="66"/>
      <c r="ID258" s="66"/>
      <c r="IE258" s="66"/>
      <c r="IF258" s="66"/>
      <c r="IG258" s="66"/>
      <c r="IH258" s="66"/>
      <c r="II258" s="66"/>
      <c r="IJ258" s="66"/>
      <c r="IK258" s="66"/>
      <c r="IL258" s="66"/>
      <c r="IM258" s="66"/>
      <c r="IN258" s="66"/>
      <c r="IO258" s="66"/>
      <c r="IP258" s="66"/>
      <c r="IQ258" s="66"/>
      <c r="IR258" s="66"/>
      <c r="IS258" s="66"/>
      <c r="IT258" s="66"/>
      <c r="IU258" s="66"/>
    </row>
    <row r="259" spans="1:255" ht="15">
      <c r="A259" s="5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66"/>
      <c r="IC259" s="66"/>
      <c r="ID259" s="66"/>
      <c r="IE259" s="66"/>
      <c r="IF259" s="66"/>
      <c r="IG259" s="66"/>
      <c r="IH259" s="66"/>
      <c r="II259" s="66"/>
      <c r="IJ259" s="66"/>
      <c r="IK259" s="66"/>
      <c r="IL259" s="66"/>
      <c r="IM259" s="66"/>
      <c r="IN259" s="66"/>
      <c r="IO259" s="66"/>
      <c r="IP259" s="66"/>
      <c r="IQ259" s="66"/>
      <c r="IR259" s="66"/>
      <c r="IS259" s="66"/>
      <c r="IT259" s="66"/>
      <c r="IU259" s="66"/>
    </row>
    <row r="260" spans="1:255" ht="15">
      <c r="A260" s="5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66"/>
      <c r="IC260" s="66"/>
      <c r="ID260" s="66"/>
      <c r="IE260" s="66"/>
      <c r="IF260" s="66"/>
      <c r="IG260" s="66"/>
      <c r="IH260" s="66"/>
      <c r="II260" s="66"/>
      <c r="IJ260" s="66"/>
      <c r="IK260" s="66"/>
      <c r="IL260" s="66"/>
      <c r="IM260" s="66"/>
      <c r="IN260" s="66"/>
      <c r="IO260" s="66"/>
      <c r="IP260" s="66"/>
      <c r="IQ260" s="66"/>
      <c r="IR260" s="66"/>
      <c r="IS260" s="66"/>
      <c r="IT260" s="66"/>
      <c r="IU260" s="66"/>
    </row>
    <row r="261" spans="1:255" ht="15">
      <c r="A261" s="5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66"/>
      <c r="IC261" s="66"/>
      <c r="ID261" s="66"/>
      <c r="IE261" s="66"/>
      <c r="IF261" s="66"/>
      <c r="IG261" s="66"/>
      <c r="IH261" s="66"/>
      <c r="II261" s="66"/>
      <c r="IJ261" s="66"/>
      <c r="IK261" s="66"/>
      <c r="IL261" s="66"/>
      <c r="IM261" s="66"/>
      <c r="IN261" s="66"/>
      <c r="IO261" s="66"/>
      <c r="IP261" s="66"/>
      <c r="IQ261" s="66"/>
      <c r="IR261" s="66"/>
      <c r="IS261" s="66"/>
      <c r="IT261" s="66"/>
      <c r="IU261" s="66"/>
    </row>
    <row r="262" spans="1:255" ht="15">
      <c r="A262" s="5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66"/>
      <c r="IC262" s="66"/>
      <c r="ID262" s="66"/>
      <c r="IE262" s="66"/>
      <c r="IF262" s="66"/>
      <c r="IG262" s="66"/>
      <c r="IH262" s="66"/>
      <c r="II262" s="66"/>
      <c r="IJ262" s="66"/>
      <c r="IK262" s="66"/>
      <c r="IL262" s="66"/>
      <c r="IM262" s="66"/>
      <c r="IN262" s="66"/>
      <c r="IO262" s="66"/>
      <c r="IP262" s="66"/>
      <c r="IQ262" s="66"/>
      <c r="IR262" s="66"/>
      <c r="IS262" s="66"/>
      <c r="IT262" s="66"/>
      <c r="IU262" s="66"/>
    </row>
    <row r="263" spans="1:255" ht="15">
      <c r="A263" s="5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66"/>
      <c r="IC263" s="66"/>
      <c r="ID263" s="66"/>
      <c r="IE263" s="66"/>
      <c r="IF263" s="66"/>
      <c r="IG263" s="66"/>
      <c r="IH263" s="66"/>
      <c r="II263" s="66"/>
      <c r="IJ263" s="66"/>
      <c r="IK263" s="66"/>
      <c r="IL263" s="66"/>
      <c r="IM263" s="66"/>
      <c r="IN263" s="66"/>
      <c r="IO263" s="66"/>
      <c r="IP263" s="66"/>
      <c r="IQ263" s="66"/>
      <c r="IR263" s="66"/>
      <c r="IS263" s="66"/>
      <c r="IT263" s="66"/>
      <c r="IU263" s="66"/>
    </row>
    <row r="264" spans="1:255" ht="15">
      <c r="A264" s="5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66"/>
      <c r="IC264" s="66"/>
      <c r="ID264" s="66"/>
      <c r="IE264" s="66"/>
      <c r="IF264" s="66"/>
      <c r="IG264" s="66"/>
      <c r="IH264" s="66"/>
      <c r="II264" s="66"/>
      <c r="IJ264" s="66"/>
      <c r="IK264" s="66"/>
      <c r="IL264" s="66"/>
      <c r="IM264" s="66"/>
      <c r="IN264" s="66"/>
      <c r="IO264" s="66"/>
      <c r="IP264" s="66"/>
      <c r="IQ264" s="66"/>
      <c r="IR264" s="66"/>
      <c r="IS264" s="66"/>
      <c r="IT264" s="66"/>
      <c r="IU264" s="66"/>
    </row>
    <row r="265" spans="1:255" ht="15">
      <c r="A265" s="5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66"/>
      <c r="IC265" s="66"/>
      <c r="ID265" s="66"/>
      <c r="IE265" s="66"/>
      <c r="IF265" s="66"/>
      <c r="IG265" s="66"/>
      <c r="IH265" s="66"/>
      <c r="II265" s="66"/>
      <c r="IJ265" s="66"/>
      <c r="IK265" s="66"/>
      <c r="IL265" s="66"/>
      <c r="IM265" s="66"/>
      <c r="IN265" s="66"/>
      <c r="IO265" s="66"/>
      <c r="IP265" s="66"/>
      <c r="IQ265" s="66"/>
      <c r="IR265" s="66"/>
      <c r="IS265" s="66"/>
      <c r="IT265" s="66"/>
      <c r="IU265" s="66"/>
    </row>
    <row r="266" spans="1:255" ht="15">
      <c r="A266" s="5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66"/>
      <c r="IC266" s="66"/>
      <c r="ID266" s="66"/>
      <c r="IE266" s="66"/>
      <c r="IF266" s="66"/>
      <c r="IG266" s="66"/>
      <c r="IH266" s="66"/>
      <c r="II266" s="66"/>
      <c r="IJ266" s="66"/>
      <c r="IK266" s="66"/>
      <c r="IL266" s="66"/>
      <c r="IM266" s="66"/>
      <c r="IN266" s="66"/>
      <c r="IO266" s="66"/>
      <c r="IP266" s="66"/>
      <c r="IQ266" s="66"/>
      <c r="IR266" s="66"/>
      <c r="IS266" s="66"/>
      <c r="IT266" s="66"/>
      <c r="IU266" s="66"/>
    </row>
    <row r="267" spans="1:255" ht="15">
      <c r="A267" s="5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66"/>
      <c r="IC267" s="66"/>
      <c r="ID267" s="66"/>
      <c r="IE267" s="66"/>
      <c r="IF267" s="66"/>
      <c r="IG267" s="66"/>
      <c r="IH267" s="66"/>
      <c r="II267" s="66"/>
      <c r="IJ267" s="66"/>
      <c r="IK267" s="66"/>
      <c r="IL267" s="66"/>
      <c r="IM267" s="66"/>
      <c r="IN267" s="66"/>
      <c r="IO267" s="66"/>
      <c r="IP267" s="66"/>
      <c r="IQ267" s="66"/>
      <c r="IR267" s="66"/>
      <c r="IS267" s="66"/>
      <c r="IT267" s="66"/>
      <c r="IU267" s="66"/>
    </row>
    <row r="268" spans="1:255" ht="15">
      <c r="A268" s="5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66"/>
      <c r="IC268" s="66"/>
      <c r="ID268" s="66"/>
      <c r="IE268" s="66"/>
      <c r="IF268" s="66"/>
      <c r="IG268" s="66"/>
      <c r="IH268" s="66"/>
      <c r="II268" s="66"/>
      <c r="IJ268" s="66"/>
      <c r="IK268" s="66"/>
      <c r="IL268" s="66"/>
      <c r="IM268" s="66"/>
      <c r="IN268" s="66"/>
      <c r="IO268" s="66"/>
      <c r="IP268" s="66"/>
      <c r="IQ268" s="66"/>
      <c r="IR268" s="66"/>
      <c r="IS268" s="66"/>
      <c r="IT268" s="66"/>
      <c r="IU268" s="66"/>
    </row>
    <row r="269" spans="1:255" ht="15">
      <c r="A269" s="5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66"/>
      <c r="IC269" s="66"/>
      <c r="ID269" s="66"/>
      <c r="IE269" s="66"/>
      <c r="IF269" s="66"/>
      <c r="IG269" s="66"/>
      <c r="IH269" s="66"/>
      <c r="II269" s="66"/>
      <c r="IJ269" s="66"/>
      <c r="IK269" s="66"/>
      <c r="IL269" s="66"/>
      <c r="IM269" s="66"/>
      <c r="IN269" s="66"/>
      <c r="IO269" s="66"/>
      <c r="IP269" s="66"/>
      <c r="IQ269" s="66"/>
      <c r="IR269" s="66"/>
      <c r="IS269" s="66"/>
      <c r="IT269" s="66"/>
      <c r="IU269" s="66"/>
    </row>
    <row r="270" spans="1:255" ht="15">
      <c r="A270" s="5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66"/>
      <c r="IC270" s="66"/>
      <c r="ID270" s="66"/>
      <c r="IE270" s="66"/>
      <c r="IF270" s="66"/>
      <c r="IG270" s="66"/>
      <c r="IH270" s="66"/>
      <c r="II270" s="66"/>
      <c r="IJ270" s="66"/>
      <c r="IK270" s="66"/>
      <c r="IL270" s="66"/>
      <c r="IM270" s="66"/>
      <c r="IN270" s="66"/>
      <c r="IO270" s="66"/>
      <c r="IP270" s="66"/>
      <c r="IQ270" s="66"/>
      <c r="IR270" s="66"/>
      <c r="IS270" s="66"/>
      <c r="IT270" s="66"/>
      <c r="IU270" s="66"/>
    </row>
    <row r="271" spans="1:255" ht="15">
      <c r="A271" s="5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66"/>
      <c r="IC271" s="66"/>
      <c r="ID271" s="66"/>
      <c r="IE271" s="66"/>
      <c r="IF271" s="66"/>
      <c r="IG271" s="66"/>
      <c r="IH271" s="66"/>
      <c r="II271" s="66"/>
      <c r="IJ271" s="66"/>
      <c r="IK271" s="66"/>
      <c r="IL271" s="66"/>
      <c r="IM271" s="66"/>
      <c r="IN271" s="66"/>
      <c r="IO271" s="66"/>
      <c r="IP271" s="66"/>
      <c r="IQ271" s="66"/>
      <c r="IR271" s="66"/>
      <c r="IS271" s="66"/>
      <c r="IT271" s="66"/>
      <c r="IU271" s="66"/>
    </row>
    <row r="272" spans="1:255" ht="15">
      <c r="A272" s="5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66"/>
      <c r="IC272" s="66"/>
      <c r="ID272" s="66"/>
      <c r="IE272" s="66"/>
      <c r="IF272" s="66"/>
      <c r="IG272" s="66"/>
      <c r="IH272" s="66"/>
      <c r="II272" s="66"/>
      <c r="IJ272" s="66"/>
      <c r="IK272" s="66"/>
      <c r="IL272" s="66"/>
      <c r="IM272" s="66"/>
      <c r="IN272" s="66"/>
      <c r="IO272" s="66"/>
      <c r="IP272" s="66"/>
      <c r="IQ272" s="66"/>
      <c r="IR272" s="66"/>
      <c r="IS272" s="66"/>
      <c r="IT272" s="66"/>
      <c r="IU272" s="66"/>
    </row>
    <row r="273" spans="1:255" ht="15">
      <c r="A273" s="5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66"/>
      <c r="IC273" s="66"/>
      <c r="ID273" s="66"/>
      <c r="IE273" s="66"/>
      <c r="IF273" s="66"/>
      <c r="IG273" s="66"/>
      <c r="IH273" s="66"/>
      <c r="II273" s="66"/>
      <c r="IJ273" s="66"/>
      <c r="IK273" s="66"/>
      <c r="IL273" s="66"/>
      <c r="IM273" s="66"/>
      <c r="IN273" s="66"/>
      <c r="IO273" s="66"/>
      <c r="IP273" s="66"/>
      <c r="IQ273" s="66"/>
      <c r="IR273" s="66"/>
      <c r="IS273" s="66"/>
      <c r="IT273" s="66"/>
      <c r="IU273" s="66"/>
    </row>
    <row r="274" spans="1:255" ht="15">
      <c r="A274" s="5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66"/>
      <c r="IC274" s="66"/>
      <c r="ID274" s="66"/>
      <c r="IE274" s="66"/>
      <c r="IF274" s="66"/>
      <c r="IG274" s="66"/>
      <c r="IH274" s="66"/>
      <c r="II274" s="66"/>
      <c r="IJ274" s="66"/>
      <c r="IK274" s="66"/>
      <c r="IL274" s="66"/>
      <c r="IM274" s="66"/>
      <c r="IN274" s="66"/>
      <c r="IO274" s="66"/>
      <c r="IP274" s="66"/>
      <c r="IQ274" s="66"/>
      <c r="IR274" s="66"/>
      <c r="IS274" s="66"/>
      <c r="IT274" s="66"/>
      <c r="IU274" s="66"/>
    </row>
    <row r="275" spans="1:255" ht="15">
      <c r="A275" s="5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66"/>
      <c r="IC275" s="66"/>
      <c r="ID275" s="66"/>
      <c r="IE275" s="66"/>
      <c r="IF275" s="66"/>
      <c r="IG275" s="66"/>
      <c r="IH275" s="66"/>
      <c r="II275" s="66"/>
      <c r="IJ275" s="66"/>
      <c r="IK275" s="66"/>
      <c r="IL275" s="66"/>
      <c r="IM275" s="66"/>
      <c r="IN275" s="66"/>
      <c r="IO275" s="66"/>
      <c r="IP275" s="66"/>
      <c r="IQ275" s="66"/>
      <c r="IR275" s="66"/>
      <c r="IS275" s="66"/>
      <c r="IT275" s="66"/>
      <c r="IU275" s="66"/>
    </row>
    <row r="276" spans="1:255" ht="15">
      <c r="A276" s="5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66"/>
      <c r="IC276" s="66"/>
      <c r="ID276" s="66"/>
      <c r="IE276" s="66"/>
      <c r="IF276" s="66"/>
      <c r="IG276" s="66"/>
      <c r="IH276" s="66"/>
      <c r="II276" s="66"/>
      <c r="IJ276" s="66"/>
      <c r="IK276" s="66"/>
      <c r="IL276" s="66"/>
      <c r="IM276" s="66"/>
      <c r="IN276" s="66"/>
      <c r="IO276" s="66"/>
      <c r="IP276" s="66"/>
      <c r="IQ276" s="66"/>
      <c r="IR276" s="66"/>
      <c r="IS276" s="66"/>
      <c r="IT276" s="66"/>
      <c r="IU276" s="66"/>
    </row>
    <row r="277" spans="1:255" ht="15">
      <c r="A277" s="5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66"/>
      <c r="IC277" s="66"/>
      <c r="ID277" s="66"/>
      <c r="IE277" s="66"/>
      <c r="IF277" s="66"/>
      <c r="IG277" s="66"/>
      <c r="IH277" s="66"/>
      <c r="II277" s="66"/>
      <c r="IJ277" s="66"/>
      <c r="IK277" s="66"/>
      <c r="IL277" s="66"/>
      <c r="IM277" s="66"/>
      <c r="IN277" s="66"/>
      <c r="IO277" s="66"/>
      <c r="IP277" s="66"/>
      <c r="IQ277" s="66"/>
      <c r="IR277" s="66"/>
      <c r="IS277" s="66"/>
      <c r="IT277" s="66"/>
      <c r="IU277" s="66"/>
    </row>
    <row r="278" spans="1:255" ht="15">
      <c r="A278" s="5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66"/>
      <c r="IC278" s="66"/>
      <c r="ID278" s="66"/>
      <c r="IE278" s="66"/>
      <c r="IF278" s="66"/>
      <c r="IG278" s="66"/>
      <c r="IH278" s="66"/>
      <c r="II278" s="66"/>
      <c r="IJ278" s="66"/>
      <c r="IK278" s="66"/>
      <c r="IL278" s="66"/>
      <c r="IM278" s="66"/>
      <c r="IN278" s="66"/>
      <c r="IO278" s="66"/>
      <c r="IP278" s="66"/>
      <c r="IQ278" s="66"/>
      <c r="IR278" s="66"/>
      <c r="IS278" s="66"/>
      <c r="IT278" s="66"/>
      <c r="IU278" s="66"/>
    </row>
    <row r="279" spans="1:255" ht="15">
      <c r="A279" s="5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66"/>
      <c r="IC279" s="66"/>
      <c r="ID279" s="66"/>
      <c r="IE279" s="66"/>
      <c r="IF279" s="66"/>
      <c r="IG279" s="66"/>
      <c r="IH279" s="66"/>
      <c r="II279" s="66"/>
      <c r="IJ279" s="66"/>
      <c r="IK279" s="66"/>
      <c r="IL279" s="66"/>
      <c r="IM279" s="66"/>
      <c r="IN279" s="66"/>
      <c r="IO279" s="66"/>
      <c r="IP279" s="66"/>
      <c r="IQ279" s="66"/>
      <c r="IR279" s="66"/>
      <c r="IS279" s="66"/>
      <c r="IT279" s="66"/>
      <c r="IU279" s="66"/>
    </row>
    <row r="280" spans="1:255" ht="15">
      <c r="A280" s="5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66"/>
      <c r="IC280" s="66"/>
      <c r="ID280" s="66"/>
      <c r="IE280" s="66"/>
      <c r="IF280" s="66"/>
      <c r="IG280" s="66"/>
      <c r="IH280" s="66"/>
      <c r="II280" s="66"/>
      <c r="IJ280" s="66"/>
      <c r="IK280" s="66"/>
      <c r="IL280" s="66"/>
      <c r="IM280" s="66"/>
      <c r="IN280" s="66"/>
      <c r="IO280" s="66"/>
      <c r="IP280" s="66"/>
      <c r="IQ280" s="66"/>
      <c r="IR280" s="66"/>
      <c r="IS280" s="66"/>
      <c r="IT280" s="66"/>
      <c r="IU280" s="66"/>
    </row>
    <row r="281" spans="1:255" ht="15">
      <c r="A281" s="5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66"/>
      <c r="IC281" s="66"/>
      <c r="ID281" s="66"/>
      <c r="IE281" s="66"/>
      <c r="IF281" s="66"/>
      <c r="IG281" s="66"/>
      <c r="IH281" s="66"/>
      <c r="II281" s="66"/>
      <c r="IJ281" s="66"/>
      <c r="IK281" s="66"/>
      <c r="IL281" s="66"/>
      <c r="IM281" s="66"/>
      <c r="IN281" s="66"/>
      <c r="IO281" s="66"/>
      <c r="IP281" s="66"/>
      <c r="IQ281" s="66"/>
      <c r="IR281" s="66"/>
      <c r="IS281" s="66"/>
      <c r="IT281" s="66"/>
      <c r="IU281" s="66"/>
    </row>
    <row r="282" spans="1:255" ht="15">
      <c r="A282" s="5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66"/>
      <c r="IC282" s="66"/>
      <c r="ID282" s="66"/>
      <c r="IE282" s="66"/>
      <c r="IF282" s="66"/>
      <c r="IG282" s="66"/>
      <c r="IH282" s="66"/>
      <c r="II282" s="66"/>
      <c r="IJ282" s="66"/>
      <c r="IK282" s="66"/>
      <c r="IL282" s="66"/>
      <c r="IM282" s="66"/>
      <c r="IN282" s="66"/>
      <c r="IO282" s="66"/>
      <c r="IP282" s="66"/>
      <c r="IQ282" s="66"/>
      <c r="IR282" s="66"/>
      <c r="IS282" s="66"/>
      <c r="IT282" s="66"/>
      <c r="IU282" s="66"/>
    </row>
    <row r="283" spans="1:255" ht="15">
      <c r="A283" s="5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66"/>
      <c r="IC283" s="66"/>
      <c r="ID283" s="66"/>
      <c r="IE283" s="66"/>
      <c r="IF283" s="66"/>
      <c r="IG283" s="66"/>
      <c r="IH283" s="66"/>
      <c r="II283" s="66"/>
      <c r="IJ283" s="66"/>
      <c r="IK283" s="66"/>
      <c r="IL283" s="66"/>
      <c r="IM283" s="66"/>
      <c r="IN283" s="66"/>
      <c r="IO283" s="66"/>
      <c r="IP283" s="66"/>
      <c r="IQ283" s="66"/>
      <c r="IR283" s="66"/>
      <c r="IS283" s="66"/>
      <c r="IT283" s="66"/>
      <c r="IU283" s="66"/>
    </row>
    <row r="284" spans="1:255" ht="15">
      <c r="A284" s="5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66"/>
      <c r="IC284" s="66"/>
      <c r="ID284" s="66"/>
      <c r="IE284" s="66"/>
      <c r="IF284" s="66"/>
      <c r="IG284" s="66"/>
      <c r="IH284" s="66"/>
      <c r="II284" s="66"/>
      <c r="IJ284" s="66"/>
      <c r="IK284" s="66"/>
      <c r="IL284" s="66"/>
      <c r="IM284" s="66"/>
      <c r="IN284" s="66"/>
      <c r="IO284" s="66"/>
      <c r="IP284" s="66"/>
      <c r="IQ284" s="66"/>
      <c r="IR284" s="66"/>
      <c r="IS284" s="66"/>
      <c r="IT284" s="66"/>
      <c r="IU284" s="66"/>
    </row>
    <row r="285" spans="1:255" ht="15">
      <c r="A285" s="5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66"/>
      <c r="IC285" s="66"/>
      <c r="ID285" s="66"/>
      <c r="IE285" s="66"/>
      <c r="IF285" s="66"/>
      <c r="IG285" s="66"/>
      <c r="IH285" s="66"/>
      <c r="II285" s="66"/>
      <c r="IJ285" s="66"/>
      <c r="IK285" s="66"/>
      <c r="IL285" s="66"/>
      <c r="IM285" s="66"/>
      <c r="IN285" s="66"/>
      <c r="IO285" s="66"/>
      <c r="IP285" s="66"/>
      <c r="IQ285" s="66"/>
      <c r="IR285" s="66"/>
      <c r="IS285" s="66"/>
      <c r="IT285" s="66"/>
      <c r="IU285" s="66"/>
    </row>
    <row r="286" spans="1:255" ht="15">
      <c r="A286" s="5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66"/>
      <c r="IC286" s="66"/>
      <c r="ID286" s="66"/>
      <c r="IE286" s="66"/>
      <c r="IF286" s="66"/>
      <c r="IG286" s="66"/>
      <c r="IH286" s="66"/>
      <c r="II286" s="66"/>
      <c r="IJ286" s="66"/>
      <c r="IK286" s="66"/>
      <c r="IL286" s="66"/>
      <c r="IM286" s="66"/>
      <c r="IN286" s="66"/>
      <c r="IO286" s="66"/>
      <c r="IP286" s="66"/>
      <c r="IQ286" s="66"/>
      <c r="IR286" s="66"/>
      <c r="IS286" s="66"/>
      <c r="IT286" s="66"/>
      <c r="IU286" s="66"/>
    </row>
    <row r="287" spans="1:255" ht="15">
      <c r="A287" s="5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66"/>
      <c r="IC287" s="66"/>
      <c r="ID287" s="66"/>
      <c r="IE287" s="66"/>
      <c r="IF287" s="66"/>
      <c r="IG287" s="66"/>
      <c r="IH287" s="66"/>
      <c r="II287" s="66"/>
      <c r="IJ287" s="66"/>
      <c r="IK287" s="66"/>
      <c r="IL287" s="66"/>
      <c r="IM287" s="66"/>
      <c r="IN287" s="66"/>
      <c r="IO287" s="66"/>
      <c r="IP287" s="66"/>
      <c r="IQ287" s="66"/>
      <c r="IR287" s="66"/>
      <c r="IS287" s="66"/>
      <c r="IT287" s="66"/>
      <c r="IU287" s="66"/>
    </row>
    <row r="288" spans="1:255" ht="15">
      <c r="A288" s="5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66"/>
      <c r="IC288" s="66"/>
      <c r="ID288" s="66"/>
      <c r="IE288" s="66"/>
      <c r="IF288" s="66"/>
      <c r="IG288" s="66"/>
      <c r="IH288" s="66"/>
      <c r="II288" s="66"/>
      <c r="IJ288" s="66"/>
      <c r="IK288" s="66"/>
      <c r="IL288" s="66"/>
      <c r="IM288" s="66"/>
      <c r="IN288" s="66"/>
      <c r="IO288" s="66"/>
      <c r="IP288" s="66"/>
      <c r="IQ288" s="66"/>
      <c r="IR288" s="66"/>
      <c r="IS288" s="66"/>
      <c r="IT288" s="66"/>
      <c r="IU288" s="66"/>
    </row>
    <row r="289" spans="1:255" ht="15">
      <c r="A289" s="5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66"/>
      <c r="IC289" s="66"/>
      <c r="ID289" s="66"/>
      <c r="IE289" s="66"/>
      <c r="IF289" s="66"/>
      <c r="IG289" s="66"/>
      <c r="IH289" s="66"/>
      <c r="II289" s="66"/>
      <c r="IJ289" s="66"/>
      <c r="IK289" s="66"/>
      <c r="IL289" s="66"/>
      <c r="IM289" s="66"/>
      <c r="IN289" s="66"/>
      <c r="IO289" s="66"/>
      <c r="IP289" s="66"/>
      <c r="IQ289" s="66"/>
      <c r="IR289" s="66"/>
      <c r="IS289" s="66"/>
      <c r="IT289" s="66"/>
      <c r="IU289" s="66"/>
    </row>
    <row r="290" spans="1:255" ht="15">
      <c r="A290" s="5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66"/>
      <c r="IC290" s="66"/>
      <c r="ID290" s="66"/>
      <c r="IE290" s="66"/>
      <c r="IF290" s="66"/>
      <c r="IG290" s="66"/>
      <c r="IH290" s="66"/>
      <c r="II290" s="66"/>
      <c r="IJ290" s="66"/>
      <c r="IK290" s="66"/>
      <c r="IL290" s="66"/>
      <c r="IM290" s="66"/>
      <c r="IN290" s="66"/>
      <c r="IO290" s="66"/>
      <c r="IP290" s="66"/>
      <c r="IQ290" s="66"/>
      <c r="IR290" s="66"/>
      <c r="IS290" s="66"/>
      <c r="IT290" s="66"/>
      <c r="IU290" s="66"/>
    </row>
    <row r="291" spans="1:255" ht="15">
      <c r="A291" s="5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66"/>
      <c r="IC291" s="66"/>
      <c r="ID291" s="66"/>
      <c r="IE291" s="66"/>
      <c r="IF291" s="66"/>
      <c r="IG291" s="66"/>
      <c r="IH291" s="66"/>
      <c r="II291" s="66"/>
      <c r="IJ291" s="66"/>
      <c r="IK291" s="66"/>
      <c r="IL291" s="66"/>
      <c r="IM291" s="66"/>
      <c r="IN291" s="66"/>
      <c r="IO291" s="66"/>
      <c r="IP291" s="66"/>
      <c r="IQ291" s="66"/>
      <c r="IR291" s="66"/>
      <c r="IS291" s="66"/>
      <c r="IT291" s="66"/>
      <c r="IU291" s="66"/>
    </row>
    <row r="292" spans="1:255" ht="15">
      <c r="A292" s="5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66"/>
      <c r="IC292" s="66"/>
      <c r="ID292" s="66"/>
      <c r="IE292" s="66"/>
      <c r="IF292" s="66"/>
      <c r="IG292" s="66"/>
      <c r="IH292" s="66"/>
      <c r="II292" s="66"/>
      <c r="IJ292" s="66"/>
      <c r="IK292" s="66"/>
      <c r="IL292" s="66"/>
      <c r="IM292" s="66"/>
      <c r="IN292" s="66"/>
      <c r="IO292" s="66"/>
      <c r="IP292" s="66"/>
      <c r="IQ292" s="66"/>
      <c r="IR292" s="66"/>
      <c r="IS292" s="66"/>
      <c r="IT292" s="66"/>
      <c r="IU292" s="66"/>
    </row>
    <row r="293" spans="1:255" ht="15">
      <c r="A293" s="5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66"/>
      <c r="IC293" s="66"/>
      <c r="ID293" s="66"/>
      <c r="IE293" s="66"/>
      <c r="IF293" s="66"/>
      <c r="IG293" s="66"/>
      <c r="IH293" s="66"/>
      <c r="II293" s="66"/>
      <c r="IJ293" s="66"/>
      <c r="IK293" s="66"/>
      <c r="IL293" s="66"/>
      <c r="IM293" s="66"/>
      <c r="IN293" s="66"/>
      <c r="IO293" s="66"/>
      <c r="IP293" s="66"/>
      <c r="IQ293" s="66"/>
      <c r="IR293" s="66"/>
      <c r="IS293" s="66"/>
      <c r="IT293" s="66"/>
      <c r="IU293" s="66"/>
    </row>
    <row r="294" spans="1:255" ht="15">
      <c r="A294" s="5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66"/>
      <c r="IC294" s="66"/>
      <c r="ID294" s="66"/>
      <c r="IE294" s="66"/>
      <c r="IF294" s="66"/>
      <c r="IG294" s="66"/>
      <c r="IH294" s="66"/>
      <c r="II294" s="66"/>
      <c r="IJ294" s="66"/>
      <c r="IK294" s="66"/>
      <c r="IL294" s="66"/>
      <c r="IM294" s="66"/>
      <c r="IN294" s="66"/>
      <c r="IO294" s="66"/>
      <c r="IP294" s="66"/>
      <c r="IQ294" s="66"/>
      <c r="IR294" s="66"/>
      <c r="IS294" s="66"/>
      <c r="IT294" s="66"/>
      <c r="IU294" s="66"/>
    </row>
    <row r="295" spans="1:255" ht="15">
      <c r="A295" s="5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66"/>
      <c r="IC295" s="66"/>
      <c r="ID295" s="66"/>
      <c r="IE295" s="66"/>
      <c r="IF295" s="66"/>
      <c r="IG295" s="66"/>
      <c r="IH295" s="66"/>
      <c r="II295" s="66"/>
      <c r="IJ295" s="66"/>
      <c r="IK295" s="66"/>
      <c r="IL295" s="66"/>
      <c r="IM295" s="66"/>
      <c r="IN295" s="66"/>
      <c r="IO295" s="66"/>
      <c r="IP295" s="66"/>
      <c r="IQ295" s="66"/>
      <c r="IR295" s="66"/>
      <c r="IS295" s="66"/>
      <c r="IT295" s="66"/>
      <c r="IU295" s="66"/>
    </row>
    <row r="296" spans="1:255" ht="15">
      <c r="A296" s="5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66"/>
      <c r="IC296" s="66"/>
      <c r="ID296" s="66"/>
      <c r="IE296" s="66"/>
      <c r="IF296" s="66"/>
      <c r="IG296" s="66"/>
      <c r="IH296" s="66"/>
      <c r="II296" s="66"/>
      <c r="IJ296" s="66"/>
      <c r="IK296" s="66"/>
      <c r="IL296" s="66"/>
      <c r="IM296" s="66"/>
      <c r="IN296" s="66"/>
      <c r="IO296" s="66"/>
      <c r="IP296" s="66"/>
      <c r="IQ296" s="66"/>
      <c r="IR296" s="66"/>
      <c r="IS296" s="66"/>
      <c r="IT296" s="66"/>
      <c r="IU296" s="66"/>
    </row>
    <row r="297" spans="1:255" ht="15">
      <c r="A297" s="5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66"/>
      <c r="IC297" s="66"/>
      <c r="ID297" s="66"/>
      <c r="IE297" s="66"/>
      <c r="IF297" s="66"/>
      <c r="IG297" s="66"/>
      <c r="IH297" s="66"/>
      <c r="II297" s="66"/>
      <c r="IJ297" s="66"/>
      <c r="IK297" s="66"/>
      <c r="IL297" s="66"/>
      <c r="IM297" s="66"/>
      <c r="IN297" s="66"/>
      <c r="IO297" s="66"/>
      <c r="IP297" s="66"/>
      <c r="IQ297" s="66"/>
      <c r="IR297" s="66"/>
      <c r="IS297" s="66"/>
      <c r="IT297" s="66"/>
      <c r="IU297" s="66"/>
    </row>
    <row r="298" spans="1:255" ht="15">
      <c r="A298" s="5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66"/>
      <c r="IC298" s="66"/>
      <c r="ID298" s="66"/>
      <c r="IE298" s="66"/>
      <c r="IF298" s="66"/>
      <c r="IG298" s="66"/>
      <c r="IH298" s="66"/>
      <c r="II298" s="66"/>
      <c r="IJ298" s="66"/>
      <c r="IK298" s="66"/>
      <c r="IL298" s="66"/>
      <c r="IM298" s="66"/>
      <c r="IN298" s="66"/>
      <c r="IO298" s="66"/>
      <c r="IP298" s="66"/>
      <c r="IQ298" s="66"/>
      <c r="IR298" s="66"/>
      <c r="IS298" s="66"/>
      <c r="IT298" s="66"/>
      <c r="IU298" s="66"/>
    </row>
    <row r="299" spans="1:255" ht="15">
      <c r="A299" s="5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66"/>
      <c r="IC299" s="66"/>
      <c r="ID299" s="66"/>
      <c r="IE299" s="66"/>
      <c r="IF299" s="66"/>
      <c r="IG299" s="66"/>
      <c r="IH299" s="66"/>
      <c r="II299" s="66"/>
      <c r="IJ299" s="66"/>
      <c r="IK299" s="66"/>
      <c r="IL299" s="66"/>
      <c r="IM299" s="66"/>
      <c r="IN299" s="66"/>
      <c r="IO299" s="66"/>
      <c r="IP299" s="66"/>
      <c r="IQ299" s="66"/>
      <c r="IR299" s="66"/>
      <c r="IS299" s="66"/>
      <c r="IT299" s="66"/>
      <c r="IU299" s="66"/>
    </row>
    <row r="300" spans="1:255" ht="15">
      <c r="A300" s="5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66"/>
      <c r="IC300" s="66"/>
      <c r="ID300" s="66"/>
      <c r="IE300" s="66"/>
      <c r="IF300" s="66"/>
      <c r="IG300" s="66"/>
      <c r="IH300" s="66"/>
      <c r="II300" s="66"/>
      <c r="IJ300" s="66"/>
      <c r="IK300" s="66"/>
      <c r="IL300" s="66"/>
      <c r="IM300" s="66"/>
      <c r="IN300" s="66"/>
      <c r="IO300" s="66"/>
      <c r="IP300" s="66"/>
      <c r="IQ300" s="66"/>
      <c r="IR300" s="66"/>
      <c r="IS300" s="66"/>
      <c r="IT300" s="66"/>
      <c r="IU300" s="66"/>
    </row>
    <row r="301" spans="1:255" ht="15">
      <c r="A301" s="5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66"/>
      <c r="IC301" s="66"/>
      <c r="ID301" s="66"/>
      <c r="IE301" s="66"/>
      <c r="IF301" s="66"/>
      <c r="IG301" s="66"/>
      <c r="IH301" s="66"/>
      <c r="II301" s="66"/>
      <c r="IJ301" s="66"/>
      <c r="IK301" s="66"/>
      <c r="IL301" s="66"/>
      <c r="IM301" s="66"/>
      <c r="IN301" s="66"/>
      <c r="IO301" s="66"/>
      <c r="IP301" s="66"/>
      <c r="IQ301" s="66"/>
      <c r="IR301" s="66"/>
      <c r="IS301" s="66"/>
      <c r="IT301" s="66"/>
      <c r="IU301" s="66"/>
    </row>
    <row r="302" spans="1:255" ht="15">
      <c r="A302" s="5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66"/>
      <c r="IC302" s="66"/>
      <c r="ID302" s="66"/>
      <c r="IE302" s="66"/>
      <c r="IF302" s="66"/>
      <c r="IG302" s="66"/>
      <c r="IH302" s="66"/>
      <c r="II302" s="66"/>
      <c r="IJ302" s="66"/>
      <c r="IK302" s="66"/>
      <c r="IL302" s="66"/>
      <c r="IM302" s="66"/>
      <c r="IN302" s="66"/>
      <c r="IO302" s="66"/>
      <c r="IP302" s="66"/>
      <c r="IQ302" s="66"/>
      <c r="IR302" s="66"/>
      <c r="IS302" s="66"/>
      <c r="IT302" s="66"/>
      <c r="IU302" s="66"/>
    </row>
    <row r="303" spans="1:255" ht="15">
      <c r="A303" s="5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66"/>
      <c r="IC303" s="66"/>
      <c r="ID303" s="66"/>
      <c r="IE303" s="66"/>
      <c r="IF303" s="66"/>
      <c r="IG303" s="66"/>
      <c r="IH303" s="66"/>
      <c r="II303" s="66"/>
      <c r="IJ303" s="66"/>
      <c r="IK303" s="66"/>
      <c r="IL303" s="66"/>
      <c r="IM303" s="66"/>
      <c r="IN303" s="66"/>
      <c r="IO303" s="66"/>
      <c r="IP303" s="66"/>
      <c r="IQ303" s="66"/>
      <c r="IR303" s="66"/>
      <c r="IS303" s="66"/>
      <c r="IT303" s="66"/>
      <c r="IU303" s="66"/>
    </row>
    <row r="304" spans="1:255" ht="15">
      <c r="A304" s="5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66"/>
      <c r="IC304" s="66"/>
      <c r="ID304" s="66"/>
      <c r="IE304" s="66"/>
      <c r="IF304" s="66"/>
      <c r="IG304" s="66"/>
      <c r="IH304" s="66"/>
      <c r="II304" s="66"/>
      <c r="IJ304" s="66"/>
      <c r="IK304" s="66"/>
      <c r="IL304" s="66"/>
      <c r="IM304" s="66"/>
      <c r="IN304" s="66"/>
      <c r="IO304" s="66"/>
      <c r="IP304" s="66"/>
      <c r="IQ304" s="66"/>
      <c r="IR304" s="66"/>
      <c r="IS304" s="66"/>
      <c r="IT304" s="66"/>
      <c r="IU304" s="66"/>
    </row>
    <row r="305" spans="1:255" ht="15">
      <c r="A305" s="5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66"/>
      <c r="IC305" s="66"/>
      <c r="ID305" s="66"/>
      <c r="IE305" s="66"/>
      <c r="IF305" s="66"/>
      <c r="IG305" s="66"/>
      <c r="IH305" s="66"/>
      <c r="II305" s="66"/>
      <c r="IJ305" s="66"/>
      <c r="IK305" s="66"/>
      <c r="IL305" s="66"/>
      <c r="IM305" s="66"/>
      <c r="IN305" s="66"/>
      <c r="IO305" s="66"/>
      <c r="IP305" s="66"/>
      <c r="IQ305" s="66"/>
      <c r="IR305" s="66"/>
      <c r="IS305" s="66"/>
      <c r="IT305" s="66"/>
      <c r="IU305" s="66"/>
    </row>
    <row r="306" spans="1:255" ht="15">
      <c r="A306" s="5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66"/>
      <c r="IC306" s="66"/>
      <c r="ID306" s="66"/>
      <c r="IE306" s="66"/>
      <c r="IF306" s="66"/>
      <c r="IG306" s="66"/>
      <c r="IH306" s="66"/>
      <c r="II306" s="66"/>
      <c r="IJ306" s="66"/>
      <c r="IK306" s="66"/>
      <c r="IL306" s="66"/>
      <c r="IM306" s="66"/>
      <c r="IN306" s="66"/>
      <c r="IO306" s="66"/>
      <c r="IP306" s="66"/>
      <c r="IQ306" s="66"/>
      <c r="IR306" s="66"/>
      <c r="IS306" s="66"/>
      <c r="IT306" s="66"/>
      <c r="IU306" s="66"/>
    </row>
    <row r="307" spans="1:255" ht="15">
      <c r="A307" s="5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66"/>
      <c r="IC307" s="66"/>
      <c r="ID307" s="66"/>
      <c r="IE307" s="66"/>
      <c r="IF307" s="66"/>
      <c r="IG307" s="66"/>
      <c r="IH307" s="66"/>
      <c r="II307" s="66"/>
      <c r="IJ307" s="66"/>
      <c r="IK307" s="66"/>
      <c r="IL307" s="66"/>
      <c r="IM307" s="66"/>
      <c r="IN307" s="66"/>
      <c r="IO307" s="66"/>
      <c r="IP307" s="66"/>
      <c r="IQ307" s="66"/>
      <c r="IR307" s="66"/>
      <c r="IS307" s="66"/>
      <c r="IT307" s="66"/>
      <c r="IU307" s="66"/>
    </row>
    <row r="308" spans="1:255" ht="15">
      <c r="A308" s="5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66"/>
      <c r="IC308" s="66"/>
      <c r="ID308" s="66"/>
      <c r="IE308" s="66"/>
      <c r="IF308" s="66"/>
      <c r="IG308" s="66"/>
      <c r="IH308" s="66"/>
      <c r="II308" s="66"/>
      <c r="IJ308" s="66"/>
      <c r="IK308" s="66"/>
      <c r="IL308" s="66"/>
      <c r="IM308" s="66"/>
      <c r="IN308" s="66"/>
      <c r="IO308" s="66"/>
      <c r="IP308" s="66"/>
      <c r="IQ308" s="66"/>
      <c r="IR308" s="66"/>
      <c r="IS308" s="66"/>
      <c r="IT308" s="66"/>
      <c r="IU308" s="66"/>
    </row>
    <row r="309" spans="1:255" ht="15">
      <c r="A309" s="5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66"/>
      <c r="IC309" s="66"/>
      <c r="ID309" s="66"/>
      <c r="IE309" s="66"/>
      <c r="IF309" s="66"/>
      <c r="IG309" s="66"/>
      <c r="IH309" s="66"/>
      <c r="II309" s="66"/>
      <c r="IJ309" s="66"/>
      <c r="IK309" s="66"/>
      <c r="IL309" s="66"/>
      <c r="IM309" s="66"/>
      <c r="IN309" s="66"/>
      <c r="IO309" s="66"/>
      <c r="IP309" s="66"/>
      <c r="IQ309" s="66"/>
      <c r="IR309" s="66"/>
      <c r="IS309" s="66"/>
      <c r="IT309" s="66"/>
      <c r="IU309" s="66"/>
    </row>
    <row r="310" spans="1:255" ht="15">
      <c r="A310" s="5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66"/>
      <c r="IC310" s="66"/>
      <c r="ID310" s="66"/>
      <c r="IE310" s="66"/>
      <c r="IF310" s="66"/>
      <c r="IG310" s="66"/>
      <c r="IH310" s="66"/>
      <c r="II310" s="66"/>
      <c r="IJ310" s="66"/>
      <c r="IK310" s="66"/>
      <c r="IL310" s="66"/>
      <c r="IM310" s="66"/>
      <c r="IN310" s="66"/>
      <c r="IO310" s="66"/>
      <c r="IP310" s="66"/>
      <c r="IQ310" s="66"/>
      <c r="IR310" s="66"/>
      <c r="IS310" s="66"/>
      <c r="IT310" s="66"/>
      <c r="IU310" s="66"/>
    </row>
    <row r="311" spans="1:255" ht="15">
      <c r="A311" s="5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66"/>
      <c r="IC311" s="66"/>
      <c r="ID311" s="66"/>
      <c r="IE311" s="66"/>
      <c r="IF311" s="66"/>
      <c r="IG311" s="66"/>
      <c r="IH311" s="66"/>
      <c r="II311" s="66"/>
      <c r="IJ311" s="66"/>
      <c r="IK311" s="66"/>
      <c r="IL311" s="66"/>
      <c r="IM311" s="66"/>
      <c r="IN311" s="66"/>
      <c r="IO311" s="66"/>
      <c r="IP311" s="66"/>
      <c r="IQ311" s="66"/>
      <c r="IR311" s="66"/>
      <c r="IS311" s="66"/>
      <c r="IT311" s="66"/>
      <c r="IU311" s="66"/>
    </row>
    <row r="312" spans="1:255" ht="15">
      <c r="A312" s="5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66"/>
      <c r="IC312" s="66"/>
      <c r="ID312" s="66"/>
      <c r="IE312" s="66"/>
      <c r="IF312" s="66"/>
      <c r="IG312" s="66"/>
      <c r="IH312" s="66"/>
      <c r="II312" s="66"/>
      <c r="IJ312" s="66"/>
      <c r="IK312" s="66"/>
      <c r="IL312" s="66"/>
      <c r="IM312" s="66"/>
      <c r="IN312" s="66"/>
      <c r="IO312" s="66"/>
      <c r="IP312" s="66"/>
      <c r="IQ312" s="66"/>
      <c r="IR312" s="66"/>
      <c r="IS312" s="66"/>
      <c r="IT312" s="66"/>
      <c r="IU312" s="66"/>
    </row>
    <row r="313" spans="1:255" ht="15">
      <c r="A313" s="5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66"/>
      <c r="IC313" s="66"/>
      <c r="ID313" s="66"/>
      <c r="IE313" s="66"/>
      <c r="IF313" s="66"/>
      <c r="IG313" s="66"/>
      <c r="IH313" s="66"/>
      <c r="II313" s="66"/>
      <c r="IJ313" s="66"/>
      <c r="IK313" s="66"/>
      <c r="IL313" s="66"/>
      <c r="IM313" s="66"/>
      <c r="IN313" s="66"/>
      <c r="IO313" s="66"/>
      <c r="IP313" s="66"/>
      <c r="IQ313" s="66"/>
      <c r="IR313" s="66"/>
      <c r="IS313" s="66"/>
      <c r="IT313" s="66"/>
      <c r="IU313" s="66"/>
    </row>
    <row r="314" spans="1:255" ht="15">
      <c r="A314" s="5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66"/>
      <c r="IC314" s="66"/>
      <c r="ID314" s="66"/>
      <c r="IE314" s="66"/>
      <c r="IF314" s="66"/>
      <c r="IG314" s="66"/>
      <c r="IH314" s="66"/>
      <c r="II314" s="66"/>
      <c r="IJ314" s="66"/>
      <c r="IK314" s="66"/>
      <c r="IL314" s="66"/>
      <c r="IM314" s="66"/>
      <c r="IN314" s="66"/>
      <c r="IO314" s="66"/>
      <c r="IP314" s="66"/>
      <c r="IQ314" s="66"/>
      <c r="IR314" s="66"/>
      <c r="IS314" s="66"/>
      <c r="IT314" s="66"/>
      <c r="IU314" s="66"/>
    </row>
    <row r="315" spans="1:255" ht="15">
      <c r="A315" s="5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66"/>
      <c r="IC315" s="66"/>
      <c r="ID315" s="66"/>
      <c r="IE315" s="66"/>
      <c r="IF315" s="66"/>
      <c r="IG315" s="66"/>
      <c r="IH315" s="66"/>
      <c r="II315" s="66"/>
      <c r="IJ315" s="66"/>
      <c r="IK315" s="66"/>
      <c r="IL315" s="66"/>
      <c r="IM315" s="66"/>
      <c r="IN315" s="66"/>
      <c r="IO315" s="66"/>
      <c r="IP315" s="66"/>
      <c r="IQ315" s="66"/>
      <c r="IR315" s="66"/>
      <c r="IS315" s="66"/>
      <c r="IT315" s="66"/>
      <c r="IU315" s="66"/>
    </row>
    <row r="316" spans="1:255" ht="15">
      <c r="A316" s="5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66"/>
      <c r="IC316" s="66"/>
      <c r="ID316" s="66"/>
      <c r="IE316" s="66"/>
      <c r="IF316" s="66"/>
      <c r="IG316" s="66"/>
      <c r="IH316" s="66"/>
      <c r="II316" s="66"/>
      <c r="IJ316" s="66"/>
      <c r="IK316" s="66"/>
      <c r="IL316" s="66"/>
      <c r="IM316" s="66"/>
      <c r="IN316" s="66"/>
      <c r="IO316" s="66"/>
      <c r="IP316" s="66"/>
      <c r="IQ316" s="66"/>
      <c r="IR316" s="66"/>
      <c r="IS316" s="66"/>
      <c r="IT316" s="66"/>
      <c r="IU316" s="66"/>
    </row>
    <row r="317" spans="1:255" ht="15">
      <c r="A317" s="5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66"/>
      <c r="IC317" s="66"/>
      <c r="ID317" s="66"/>
      <c r="IE317" s="66"/>
      <c r="IF317" s="66"/>
      <c r="IG317" s="66"/>
      <c r="IH317" s="66"/>
      <c r="II317" s="66"/>
      <c r="IJ317" s="66"/>
      <c r="IK317" s="66"/>
      <c r="IL317" s="66"/>
      <c r="IM317" s="66"/>
      <c r="IN317" s="66"/>
      <c r="IO317" s="66"/>
      <c r="IP317" s="66"/>
      <c r="IQ317" s="66"/>
      <c r="IR317" s="66"/>
      <c r="IS317" s="66"/>
      <c r="IT317" s="66"/>
      <c r="IU317" s="66"/>
    </row>
    <row r="318" spans="1:255" ht="15">
      <c r="A318" s="5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66"/>
      <c r="IC318" s="66"/>
      <c r="ID318" s="66"/>
      <c r="IE318" s="66"/>
      <c r="IF318" s="66"/>
      <c r="IG318" s="66"/>
      <c r="IH318" s="66"/>
      <c r="II318" s="66"/>
      <c r="IJ318" s="66"/>
      <c r="IK318" s="66"/>
      <c r="IL318" s="66"/>
      <c r="IM318" s="66"/>
      <c r="IN318" s="66"/>
      <c r="IO318" s="66"/>
      <c r="IP318" s="66"/>
      <c r="IQ318" s="66"/>
      <c r="IR318" s="66"/>
      <c r="IS318" s="66"/>
      <c r="IT318" s="66"/>
      <c r="IU318" s="66"/>
    </row>
    <row r="319" spans="1:255" ht="15">
      <c r="A319" s="5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  <c r="ED319" s="66"/>
      <c r="EE319" s="66"/>
      <c r="EF319" s="66"/>
      <c r="EG319" s="66"/>
      <c r="EH319" s="66"/>
      <c r="EI319" s="66"/>
      <c r="EJ319" s="66"/>
      <c r="EK319" s="66"/>
      <c r="EL319" s="66"/>
      <c r="EM319" s="66"/>
      <c r="EN319" s="66"/>
      <c r="EO319" s="66"/>
      <c r="EP319" s="66"/>
      <c r="EQ319" s="66"/>
      <c r="ER319" s="66"/>
      <c r="ES319" s="66"/>
      <c r="ET319" s="66"/>
      <c r="EU319" s="66"/>
      <c r="EV319" s="66"/>
      <c r="EW319" s="66"/>
      <c r="EX319" s="66"/>
      <c r="EY319" s="66"/>
      <c r="EZ319" s="66"/>
      <c r="FA319" s="66"/>
      <c r="FB319" s="66"/>
      <c r="FC319" s="66"/>
      <c r="FD319" s="66"/>
      <c r="FE319" s="66"/>
      <c r="FF319" s="66"/>
      <c r="FG319" s="66"/>
      <c r="FH319" s="66"/>
      <c r="FI319" s="66"/>
      <c r="FJ319" s="66"/>
      <c r="FK319" s="66"/>
      <c r="FL319" s="66"/>
      <c r="FM319" s="66"/>
      <c r="FN319" s="66"/>
      <c r="FO319" s="66"/>
      <c r="FP319" s="66"/>
      <c r="FQ319" s="66"/>
      <c r="FR319" s="66"/>
      <c r="FS319" s="66"/>
      <c r="FT319" s="66"/>
      <c r="FU319" s="66"/>
      <c r="FV319" s="66"/>
      <c r="FW319" s="66"/>
      <c r="FX319" s="66"/>
      <c r="FY319" s="66"/>
      <c r="FZ319" s="66"/>
      <c r="GA319" s="66"/>
      <c r="GB319" s="66"/>
      <c r="GC319" s="66"/>
      <c r="GD319" s="66"/>
      <c r="GE319" s="66"/>
      <c r="GF319" s="66"/>
      <c r="GG319" s="66"/>
      <c r="GH319" s="66"/>
      <c r="GI319" s="66"/>
      <c r="GJ319" s="66"/>
      <c r="GK319" s="66"/>
      <c r="GL319" s="66"/>
      <c r="GM319" s="66"/>
      <c r="GN319" s="66"/>
      <c r="GO319" s="66"/>
      <c r="GP319" s="66"/>
      <c r="GQ319" s="66"/>
      <c r="GR319" s="66"/>
      <c r="GS319" s="66"/>
      <c r="GT319" s="66"/>
      <c r="GU319" s="66"/>
      <c r="GV319" s="66"/>
      <c r="GW319" s="66"/>
      <c r="GX319" s="66"/>
      <c r="GY319" s="66"/>
      <c r="GZ319" s="66"/>
      <c r="HA319" s="66"/>
      <c r="HB319" s="66"/>
      <c r="HC319" s="66"/>
      <c r="HD319" s="66"/>
      <c r="HE319" s="66"/>
      <c r="HF319" s="66"/>
      <c r="HG319" s="66"/>
      <c r="HH319" s="66"/>
      <c r="HI319" s="66"/>
      <c r="HJ319" s="66"/>
      <c r="HK319" s="66"/>
      <c r="HL319" s="66"/>
      <c r="HM319" s="66"/>
      <c r="HN319" s="66"/>
      <c r="HO319" s="66"/>
      <c r="HP319" s="66"/>
      <c r="HQ319" s="66"/>
      <c r="HR319" s="66"/>
      <c r="HS319" s="66"/>
      <c r="HT319" s="66"/>
      <c r="HU319" s="66"/>
      <c r="HV319" s="66"/>
      <c r="HW319" s="66"/>
      <c r="HX319" s="66"/>
      <c r="HY319" s="66"/>
      <c r="HZ319" s="66"/>
      <c r="IA319" s="66"/>
      <c r="IB319" s="66"/>
      <c r="IC319" s="66"/>
      <c r="ID319" s="66"/>
      <c r="IE319" s="66"/>
      <c r="IF319" s="66"/>
      <c r="IG319" s="66"/>
      <c r="IH319" s="66"/>
      <c r="II319" s="66"/>
      <c r="IJ319" s="66"/>
      <c r="IK319" s="66"/>
      <c r="IL319" s="66"/>
      <c r="IM319" s="66"/>
      <c r="IN319" s="66"/>
      <c r="IO319" s="66"/>
      <c r="IP319" s="66"/>
      <c r="IQ319" s="66"/>
      <c r="IR319" s="66"/>
      <c r="IS319" s="66"/>
      <c r="IT319" s="66"/>
      <c r="IU319" s="66"/>
    </row>
    <row r="320" spans="1:255" ht="15">
      <c r="A320" s="5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  <c r="ED320" s="66"/>
      <c r="EE320" s="66"/>
      <c r="EF320" s="66"/>
      <c r="EG320" s="66"/>
      <c r="EH320" s="66"/>
      <c r="EI320" s="66"/>
      <c r="EJ320" s="66"/>
      <c r="EK320" s="66"/>
      <c r="EL320" s="66"/>
      <c r="EM320" s="66"/>
      <c r="EN320" s="66"/>
      <c r="EO320" s="66"/>
      <c r="EP320" s="66"/>
      <c r="EQ320" s="66"/>
      <c r="ER320" s="66"/>
      <c r="ES320" s="66"/>
      <c r="ET320" s="66"/>
      <c r="EU320" s="66"/>
      <c r="EV320" s="66"/>
      <c r="EW320" s="66"/>
      <c r="EX320" s="66"/>
      <c r="EY320" s="66"/>
      <c r="EZ320" s="66"/>
      <c r="FA320" s="66"/>
      <c r="FB320" s="66"/>
      <c r="FC320" s="66"/>
      <c r="FD320" s="66"/>
      <c r="FE320" s="66"/>
      <c r="FF320" s="66"/>
      <c r="FG320" s="66"/>
      <c r="FH320" s="66"/>
      <c r="FI320" s="66"/>
      <c r="FJ320" s="66"/>
      <c r="FK320" s="66"/>
      <c r="FL320" s="66"/>
      <c r="FM320" s="66"/>
      <c r="FN320" s="66"/>
      <c r="FO320" s="66"/>
      <c r="FP320" s="66"/>
      <c r="FQ320" s="66"/>
      <c r="FR320" s="66"/>
      <c r="FS320" s="66"/>
      <c r="FT320" s="66"/>
      <c r="FU320" s="66"/>
      <c r="FV320" s="66"/>
      <c r="FW320" s="66"/>
      <c r="FX320" s="66"/>
      <c r="FY320" s="66"/>
      <c r="FZ320" s="66"/>
      <c r="GA320" s="66"/>
      <c r="GB320" s="66"/>
      <c r="GC320" s="66"/>
      <c r="GD320" s="66"/>
      <c r="GE320" s="66"/>
      <c r="GF320" s="66"/>
      <c r="GG320" s="66"/>
      <c r="GH320" s="66"/>
      <c r="GI320" s="66"/>
      <c r="GJ320" s="66"/>
      <c r="GK320" s="66"/>
      <c r="GL320" s="66"/>
      <c r="GM320" s="66"/>
      <c r="GN320" s="66"/>
      <c r="GO320" s="66"/>
      <c r="GP320" s="66"/>
      <c r="GQ320" s="66"/>
      <c r="GR320" s="66"/>
      <c r="GS320" s="66"/>
      <c r="GT320" s="66"/>
      <c r="GU320" s="66"/>
      <c r="GV320" s="66"/>
      <c r="GW320" s="66"/>
      <c r="GX320" s="66"/>
      <c r="GY320" s="66"/>
      <c r="GZ320" s="66"/>
      <c r="HA320" s="66"/>
      <c r="HB320" s="66"/>
      <c r="HC320" s="66"/>
      <c r="HD320" s="66"/>
      <c r="HE320" s="66"/>
      <c r="HF320" s="66"/>
      <c r="HG320" s="66"/>
      <c r="HH320" s="66"/>
      <c r="HI320" s="66"/>
      <c r="HJ320" s="66"/>
      <c r="HK320" s="66"/>
      <c r="HL320" s="66"/>
      <c r="HM320" s="66"/>
      <c r="HN320" s="66"/>
      <c r="HO320" s="66"/>
      <c r="HP320" s="66"/>
      <c r="HQ320" s="66"/>
      <c r="HR320" s="66"/>
      <c r="HS320" s="66"/>
      <c r="HT320" s="66"/>
      <c r="HU320" s="66"/>
      <c r="HV320" s="66"/>
      <c r="HW320" s="66"/>
      <c r="HX320" s="66"/>
      <c r="HY320" s="66"/>
      <c r="HZ320" s="66"/>
      <c r="IA320" s="66"/>
      <c r="IB320" s="66"/>
      <c r="IC320" s="66"/>
      <c r="ID320" s="66"/>
      <c r="IE320" s="66"/>
      <c r="IF320" s="66"/>
      <c r="IG320" s="66"/>
      <c r="IH320" s="66"/>
      <c r="II320" s="66"/>
      <c r="IJ320" s="66"/>
      <c r="IK320" s="66"/>
      <c r="IL320" s="66"/>
      <c r="IM320" s="66"/>
      <c r="IN320" s="66"/>
      <c r="IO320" s="66"/>
      <c r="IP320" s="66"/>
      <c r="IQ320" s="66"/>
      <c r="IR320" s="66"/>
      <c r="IS320" s="66"/>
      <c r="IT320" s="66"/>
      <c r="IU320" s="66"/>
    </row>
    <row r="321" spans="1:255" ht="15">
      <c r="A321" s="5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  <c r="ED321" s="66"/>
      <c r="EE321" s="66"/>
      <c r="EF321" s="66"/>
      <c r="EG321" s="66"/>
      <c r="EH321" s="66"/>
      <c r="EI321" s="66"/>
      <c r="EJ321" s="66"/>
      <c r="EK321" s="66"/>
      <c r="EL321" s="66"/>
      <c r="EM321" s="66"/>
      <c r="EN321" s="66"/>
      <c r="EO321" s="66"/>
      <c r="EP321" s="66"/>
      <c r="EQ321" s="66"/>
      <c r="ER321" s="66"/>
      <c r="ES321" s="66"/>
      <c r="ET321" s="66"/>
      <c r="EU321" s="66"/>
      <c r="EV321" s="66"/>
      <c r="EW321" s="66"/>
      <c r="EX321" s="66"/>
      <c r="EY321" s="66"/>
      <c r="EZ321" s="66"/>
      <c r="FA321" s="66"/>
      <c r="FB321" s="66"/>
      <c r="FC321" s="66"/>
      <c r="FD321" s="66"/>
      <c r="FE321" s="66"/>
      <c r="FF321" s="66"/>
      <c r="FG321" s="66"/>
      <c r="FH321" s="66"/>
      <c r="FI321" s="66"/>
      <c r="FJ321" s="66"/>
      <c r="FK321" s="66"/>
      <c r="FL321" s="66"/>
      <c r="FM321" s="66"/>
      <c r="FN321" s="66"/>
      <c r="FO321" s="66"/>
      <c r="FP321" s="66"/>
      <c r="FQ321" s="66"/>
      <c r="FR321" s="66"/>
      <c r="FS321" s="66"/>
      <c r="FT321" s="66"/>
      <c r="FU321" s="66"/>
      <c r="FV321" s="66"/>
      <c r="FW321" s="66"/>
      <c r="FX321" s="66"/>
      <c r="FY321" s="66"/>
      <c r="FZ321" s="66"/>
      <c r="GA321" s="66"/>
      <c r="GB321" s="66"/>
      <c r="GC321" s="66"/>
      <c r="GD321" s="66"/>
      <c r="GE321" s="66"/>
      <c r="GF321" s="66"/>
      <c r="GG321" s="66"/>
      <c r="GH321" s="66"/>
      <c r="GI321" s="66"/>
      <c r="GJ321" s="66"/>
      <c r="GK321" s="66"/>
      <c r="GL321" s="66"/>
      <c r="GM321" s="66"/>
      <c r="GN321" s="66"/>
      <c r="GO321" s="66"/>
      <c r="GP321" s="66"/>
      <c r="GQ321" s="66"/>
      <c r="GR321" s="66"/>
      <c r="GS321" s="66"/>
      <c r="GT321" s="66"/>
      <c r="GU321" s="66"/>
      <c r="GV321" s="66"/>
      <c r="GW321" s="66"/>
      <c r="GX321" s="66"/>
      <c r="GY321" s="66"/>
      <c r="GZ321" s="66"/>
      <c r="HA321" s="66"/>
      <c r="HB321" s="66"/>
      <c r="HC321" s="66"/>
      <c r="HD321" s="66"/>
      <c r="HE321" s="66"/>
      <c r="HF321" s="66"/>
      <c r="HG321" s="66"/>
      <c r="HH321" s="66"/>
      <c r="HI321" s="66"/>
      <c r="HJ321" s="66"/>
      <c r="HK321" s="66"/>
      <c r="HL321" s="66"/>
      <c r="HM321" s="66"/>
      <c r="HN321" s="66"/>
      <c r="HO321" s="66"/>
      <c r="HP321" s="66"/>
      <c r="HQ321" s="66"/>
      <c r="HR321" s="66"/>
      <c r="HS321" s="66"/>
      <c r="HT321" s="66"/>
      <c r="HU321" s="66"/>
      <c r="HV321" s="66"/>
      <c r="HW321" s="66"/>
      <c r="HX321" s="66"/>
      <c r="HY321" s="66"/>
      <c r="HZ321" s="66"/>
      <c r="IA321" s="66"/>
      <c r="IB321" s="66"/>
      <c r="IC321" s="66"/>
      <c r="ID321" s="66"/>
      <c r="IE321" s="66"/>
      <c r="IF321" s="66"/>
      <c r="IG321" s="66"/>
      <c r="IH321" s="66"/>
      <c r="II321" s="66"/>
      <c r="IJ321" s="66"/>
      <c r="IK321" s="66"/>
      <c r="IL321" s="66"/>
      <c r="IM321" s="66"/>
      <c r="IN321" s="66"/>
      <c r="IO321" s="66"/>
      <c r="IP321" s="66"/>
      <c r="IQ321" s="66"/>
      <c r="IR321" s="66"/>
      <c r="IS321" s="66"/>
      <c r="IT321" s="66"/>
      <c r="IU321" s="66"/>
    </row>
    <row r="322" spans="1:255" ht="15">
      <c r="A322" s="5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  <c r="ED322" s="66"/>
      <c r="EE322" s="66"/>
      <c r="EF322" s="66"/>
      <c r="EG322" s="66"/>
      <c r="EH322" s="66"/>
      <c r="EI322" s="66"/>
      <c r="EJ322" s="66"/>
      <c r="EK322" s="66"/>
      <c r="EL322" s="66"/>
      <c r="EM322" s="66"/>
      <c r="EN322" s="66"/>
      <c r="EO322" s="66"/>
      <c r="EP322" s="66"/>
      <c r="EQ322" s="66"/>
      <c r="ER322" s="66"/>
      <c r="ES322" s="66"/>
      <c r="ET322" s="66"/>
      <c r="EU322" s="66"/>
      <c r="EV322" s="66"/>
      <c r="EW322" s="66"/>
      <c r="EX322" s="66"/>
      <c r="EY322" s="66"/>
      <c r="EZ322" s="66"/>
      <c r="FA322" s="66"/>
      <c r="FB322" s="66"/>
      <c r="FC322" s="66"/>
      <c r="FD322" s="66"/>
      <c r="FE322" s="66"/>
      <c r="FF322" s="66"/>
      <c r="FG322" s="66"/>
      <c r="FH322" s="66"/>
      <c r="FI322" s="66"/>
      <c r="FJ322" s="66"/>
      <c r="FK322" s="66"/>
      <c r="FL322" s="66"/>
      <c r="FM322" s="66"/>
      <c r="FN322" s="66"/>
      <c r="FO322" s="66"/>
      <c r="FP322" s="66"/>
      <c r="FQ322" s="66"/>
      <c r="FR322" s="66"/>
      <c r="FS322" s="66"/>
      <c r="FT322" s="66"/>
      <c r="FU322" s="66"/>
      <c r="FV322" s="66"/>
      <c r="FW322" s="66"/>
      <c r="FX322" s="66"/>
      <c r="FY322" s="66"/>
      <c r="FZ322" s="66"/>
      <c r="GA322" s="66"/>
      <c r="GB322" s="66"/>
      <c r="GC322" s="66"/>
      <c r="GD322" s="66"/>
      <c r="GE322" s="66"/>
      <c r="GF322" s="66"/>
      <c r="GG322" s="66"/>
      <c r="GH322" s="66"/>
      <c r="GI322" s="66"/>
      <c r="GJ322" s="66"/>
      <c r="GK322" s="66"/>
      <c r="GL322" s="66"/>
      <c r="GM322" s="66"/>
      <c r="GN322" s="66"/>
      <c r="GO322" s="66"/>
      <c r="GP322" s="66"/>
      <c r="GQ322" s="66"/>
      <c r="GR322" s="66"/>
      <c r="GS322" s="66"/>
      <c r="GT322" s="66"/>
      <c r="GU322" s="66"/>
      <c r="GV322" s="66"/>
      <c r="GW322" s="66"/>
      <c r="GX322" s="66"/>
      <c r="GY322" s="66"/>
      <c r="GZ322" s="66"/>
      <c r="HA322" s="66"/>
      <c r="HB322" s="66"/>
      <c r="HC322" s="66"/>
      <c r="HD322" s="66"/>
      <c r="HE322" s="66"/>
      <c r="HF322" s="66"/>
      <c r="HG322" s="66"/>
      <c r="HH322" s="66"/>
      <c r="HI322" s="66"/>
      <c r="HJ322" s="66"/>
      <c r="HK322" s="66"/>
      <c r="HL322" s="66"/>
      <c r="HM322" s="66"/>
      <c r="HN322" s="66"/>
      <c r="HO322" s="66"/>
      <c r="HP322" s="66"/>
      <c r="HQ322" s="66"/>
      <c r="HR322" s="66"/>
      <c r="HS322" s="66"/>
      <c r="HT322" s="66"/>
      <c r="HU322" s="66"/>
      <c r="HV322" s="66"/>
      <c r="HW322" s="66"/>
      <c r="HX322" s="66"/>
      <c r="HY322" s="66"/>
      <c r="HZ322" s="66"/>
      <c r="IA322" s="66"/>
      <c r="IB322" s="66"/>
      <c r="IC322" s="66"/>
      <c r="ID322" s="66"/>
      <c r="IE322" s="66"/>
      <c r="IF322" s="66"/>
      <c r="IG322" s="66"/>
      <c r="IH322" s="66"/>
      <c r="II322" s="66"/>
      <c r="IJ322" s="66"/>
      <c r="IK322" s="66"/>
      <c r="IL322" s="66"/>
      <c r="IM322" s="66"/>
      <c r="IN322" s="66"/>
      <c r="IO322" s="66"/>
      <c r="IP322" s="66"/>
      <c r="IQ322" s="66"/>
      <c r="IR322" s="66"/>
      <c r="IS322" s="66"/>
      <c r="IT322" s="66"/>
      <c r="IU322" s="66"/>
    </row>
    <row r="323" spans="1:255" ht="15">
      <c r="A323" s="5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  <c r="ED323" s="66"/>
      <c r="EE323" s="66"/>
      <c r="EF323" s="66"/>
      <c r="EG323" s="66"/>
      <c r="EH323" s="66"/>
      <c r="EI323" s="66"/>
      <c r="EJ323" s="66"/>
      <c r="EK323" s="66"/>
      <c r="EL323" s="66"/>
      <c r="EM323" s="66"/>
      <c r="EN323" s="66"/>
      <c r="EO323" s="66"/>
      <c r="EP323" s="66"/>
      <c r="EQ323" s="66"/>
      <c r="ER323" s="66"/>
      <c r="ES323" s="66"/>
      <c r="ET323" s="66"/>
      <c r="EU323" s="66"/>
      <c r="EV323" s="66"/>
      <c r="EW323" s="66"/>
      <c r="EX323" s="66"/>
      <c r="EY323" s="66"/>
      <c r="EZ323" s="66"/>
      <c r="FA323" s="66"/>
      <c r="FB323" s="66"/>
      <c r="FC323" s="66"/>
      <c r="FD323" s="66"/>
      <c r="FE323" s="66"/>
      <c r="FF323" s="66"/>
      <c r="FG323" s="66"/>
      <c r="FH323" s="66"/>
      <c r="FI323" s="66"/>
      <c r="FJ323" s="66"/>
      <c r="FK323" s="66"/>
      <c r="FL323" s="66"/>
      <c r="FM323" s="66"/>
      <c r="FN323" s="66"/>
      <c r="FO323" s="66"/>
      <c r="FP323" s="66"/>
      <c r="FQ323" s="66"/>
      <c r="FR323" s="66"/>
      <c r="FS323" s="66"/>
      <c r="FT323" s="66"/>
      <c r="FU323" s="66"/>
      <c r="FV323" s="66"/>
      <c r="FW323" s="66"/>
      <c r="FX323" s="66"/>
      <c r="FY323" s="66"/>
      <c r="FZ323" s="66"/>
      <c r="GA323" s="66"/>
      <c r="GB323" s="66"/>
      <c r="GC323" s="66"/>
      <c r="GD323" s="66"/>
      <c r="GE323" s="66"/>
      <c r="GF323" s="66"/>
      <c r="GG323" s="66"/>
      <c r="GH323" s="66"/>
      <c r="GI323" s="66"/>
      <c r="GJ323" s="66"/>
      <c r="GK323" s="66"/>
      <c r="GL323" s="66"/>
      <c r="GM323" s="66"/>
      <c r="GN323" s="66"/>
      <c r="GO323" s="66"/>
      <c r="GP323" s="66"/>
      <c r="GQ323" s="66"/>
      <c r="GR323" s="66"/>
      <c r="GS323" s="66"/>
      <c r="GT323" s="66"/>
      <c r="GU323" s="66"/>
      <c r="GV323" s="66"/>
      <c r="GW323" s="66"/>
      <c r="GX323" s="66"/>
      <c r="GY323" s="66"/>
      <c r="GZ323" s="66"/>
      <c r="HA323" s="66"/>
      <c r="HB323" s="66"/>
      <c r="HC323" s="66"/>
      <c r="HD323" s="66"/>
      <c r="HE323" s="66"/>
      <c r="HF323" s="66"/>
      <c r="HG323" s="66"/>
      <c r="HH323" s="66"/>
      <c r="HI323" s="66"/>
      <c r="HJ323" s="66"/>
      <c r="HK323" s="66"/>
      <c r="HL323" s="66"/>
      <c r="HM323" s="66"/>
      <c r="HN323" s="66"/>
      <c r="HO323" s="66"/>
      <c r="HP323" s="66"/>
      <c r="HQ323" s="66"/>
      <c r="HR323" s="66"/>
      <c r="HS323" s="66"/>
      <c r="HT323" s="66"/>
      <c r="HU323" s="66"/>
      <c r="HV323" s="66"/>
      <c r="HW323" s="66"/>
      <c r="HX323" s="66"/>
      <c r="HY323" s="66"/>
      <c r="HZ323" s="66"/>
      <c r="IA323" s="66"/>
      <c r="IB323" s="66"/>
      <c r="IC323" s="66"/>
      <c r="ID323" s="66"/>
      <c r="IE323" s="66"/>
      <c r="IF323" s="66"/>
      <c r="IG323" s="66"/>
      <c r="IH323" s="66"/>
      <c r="II323" s="66"/>
      <c r="IJ323" s="66"/>
      <c r="IK323" s="66"/>
      <c r="IL323" s="66"/>
      <c r="IM323" s="66"/>
      <c r="IN323" s="66"/>
      <c r="IO323" s="66"/>
      <c r="IP323" s="66"/>
      <c r="IQ323" s="66"/>
      <c r="IR323" s="66"/>
      <c r="IS323" s="66"/>
      <c r="IT323" s="66"/>
      <c r="IU323" s="66"/>
    </row>
    <row r="324" spans="1:255" ht="15">
      <c r="A324" s="5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  <c r="ED324" s="66"/>
      <c r="EE324" s="66"/>
      <c r="EF324" s="66"/>
      <c r="EG324" s="66"/>
      <c r="EH324" s="66"/>
      <c r="EI324" s="66"/>
      <c r="EJ324" s="66"/>
      <c r="EK324" s="66"/>
      <c r="EL324" s="66"/>
      <c r="EM324" s="66"/>
      <c r="EN324" s="66"/>
      <c r="EO324" s="66"/>
      <c r="EP324" s="66"/>
      <c r="EQ324" s="66"/>
      <c r="ER324" s="66"/>
      <c r="ES324" s="66"/>
      <c r="ET324" s="66"/>
      <c r="EU324" s="66"/>
      <c r="EV324" s="66"/>
      <c r="EW324" s="66"/>
      <c r="EX324" s="66"/>
      <c r="EY324" s="66"/>
      <c r="EZ324" s="66"/>
      <c r="FA324" s="66"/>
      <c r="FB324" s="66"/>
      <c r="FC324" s="66"/>
      <c r="FD324" s="66"/>
      <c r="FE324" s="66"/>
      <c r="FF324" s="66"/>
      <c r="FG324" s="66"/>
      <c r="FH324" s="66"/>
      <c r="FI324" s="66"/>
      <c r="FJ324" s="66"/>
      <c r="FK324" s="66"/>
      <c r="FL324" s="66"/>
      <c r="FM324" s="66"/>
      <c r="FN324" s="66"/>
      <c r="FO324" s="66"/>
      <c r="FP324" s="66"/>
      <c r="FQ324" s="66"/>
      <c r="FR324" s="66"/>
      <c r="FS324" s="66"/>
      <c r="FT324" s="66"/>
      <c r="FU324" s="66"/>
      <c r="FV324" s="66"/>
      <c r="FW324" s="66"/>
      <c r="FX324" s="66"/>
      <c r="FY324" s="66"/>
      <c r="FZ324" s="66"/>
      <c r="GA324" s="66"/>
      <c r="GB324" s="66"/>
      <c r="GC324" s="66"/>
      <c r="GD324" s="66"/>
      <c r="GE324" s="66"/>
      <c r="GF324" s="66"/>
      <c r="GG324" s="66"/>
      <c r="GH324" s="66"/>
      <c r="GI324" s="66"/>
      <c r="GJ324" s="66"/>
      <c r="GK324" s="66"/>
      <c r="GL324" s="66"/>
      <c r="GM324" s="66"/>
      <c r="GN324" s="66"/>
      <c r="GO324" s="66"/>
      <c r="GP324" s="66"/>
      <c r="GQ324" s="66"/>
      <c r="GR324" s="66"/>
      <c r="GS324" s="66"/>
      <c r="GT324" s="66"/>
      <c r="GU324" s="66"/>
      <c r="GV324" s="66"/>
      <c r="GW324" s="66"/>
      <c r="GX324" s="66"/>
      <c r="GY324" s="66"/>
      <c r="GZ324" s="66"/>
      <c r="HA324" s="66"/>
      <c r="HB324" s="66"/>
      <c r="HC324" s="66"/>
      <c r="HD324" s="66"/>
      <c r="HE324" s="66"/>
      <c r="HF324" s="66"/>
      <c r="HG324" s="66"/>
      <c r="HH324" s="66"/>
      <c r="HI324" s="66"/>
      <c r="HJ324" s="66"/>
      <c r="HK324" s="66"/>
      <c r="HL324" s="66"/>
      <c r="HM324" s="66"/>
      <c r="HN324" s="66"/>
      <c r="HO324" s="66"/>
      <c r="HP324" s="66"/>
      <c r="HQ324" s="66"/>
      <c r="HR324" s="66"/>
      <c r="HS324" s="66"/>
      <c r="HT324" s="66"/>
      <c r="HU324" s="66"/>
      <c r="HV324" s="66"/>
      <c r="HW324" s="66"/>
      <c r="HX324" s="66"/>
      <c r="HY324" s="66"/>
      <c r="HZ324" s="66"/>
      <c r="IA324" s="66"/>
      <c r="IB324" s="66"/>
      <c r="IC324" s="66"/>
      <c r="ID324" s="66"/>
      <c r="IE324" s="66"/>
      <c r="IF324" s="66"/>
      <c r="IG324" s="66"/>
      <c r="IH324" s="66"/>
      <c r="II324" s="66"/>
      <c r="IJ324" s="66"/>
      <c r="IK324" s="66"/>
      <c r="IL324" s="66"/>
      <c r="IM324" s="66"/>
      <c r="IN324" s="66"/>
      <c r="IO324" s="66"/>
      <c r="IP324" s="66"/>
      <c r="IQ324" s="66"/>
      <c r="IR324" s="66"/>
      <c r="IS324" s="66"/>
      <c r="IT324" s="66"/>
      <c r="IU324" s="66"/>
    </row>
    <row r="325" spans="1:255" ht="15">
      <c r="A325" s="5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  <c r="ED325" s="66"/>
      <c r="EE325" s="66"/>
      <c r="EF325" s="66"/>
      <c r="EG325" s="66"/>
      <c r="EH325" s="66"/>
      <c r="EI325" s="66"/>
      <c r="EJ325" s="66"/>
      <c r="EK325" s="66"/>
      <c r="EL325" s="66"/>
      <c r="EM325" s="66"/>
      <c r="EN325" s="66"/>
      <c r="EO325" s="66"/>
      <c r="EP325" s="66"/>
      <c r="EQ325" s="66"/>
      <c r="ER325" s="66"/>
      <c r="ES325" s="66"/>
      <c r="ET325" s="66"/>
      <c r="EU325" s="66"/>
      <c r="EV325" s="66"/>
      <c r="EW325" s="66"/>
      <c r="EX325" s="66"/>
      <c r="EY325" s="66"/>
      <c r="EZ325" s="66"/>
      <c r="FA325" s="66"/>
      <c r="FB325" s="66"/>
      <c r="FC325" s="66"/>
      <c r="FD325" s="66"/>
      <c r="FE325" s="66"/>
      <c r="FF325" s="66"/>
      <c r="FG325" s="66"/>
      <c r="FH325" s="66"/>
      <c r="FI325" s="66"/>
      <c r="FJ325" s="66"/>
      <c r="FK325" s="66"/>
      <c r="FL325" s="66"/>
      <c r="FM325" s="66"/>
      <c r="FN325" s="66"/>
      <c r="FO325" s="66"/>
      <c r="FP325" s="66"/>
      <c r="FQ325" s="66"/>
      <c r="FR325" s="66"/>
      <c r="FS325" s="66"/>
      <c r="FT325" s="66"/>
      <c r="FU325" s="66"/>
      <c r="FV325" s="66"/>
      <c r="FW325" s="66"/>
      <c r="FX325" s="66"/>
      <c r="FY325" s="66"/>
      <c r="FZ325" s="66"/>
      <c r="GA325" s="66"/>
      <c r="GB325" s="66"/>
      <c r="GC325" s="66"/>
      <c r="GD325" s="66"/>
      <c r="GE325" s="66"/>
      <c r="GF325" s="66"/>
      <c r="GG325" s="66"/>
      <c r="GH325" s="66"/>
      <c r="GI325" s="66"/>
      <c r="GJ325" s="66"/>
      <c r="GK325" s="66"/>
      <c r="GL325" s="66"/>
      <c r="GM325" s="66"/>
      <c r="GN325" s="66"/>
      <c r="GO325" s="66"/>
      <c r="GP325" s="66"/>
      <c r="GQ325" s="66"/>
      <c r="GR325" s="66"/>
      <c r="GS325" s="66"/>
      <c r="GT325" s="66"/>
      <c r="GU325" s="66"/>
      <c r="GV325" s="66"/>
      <c r="GW325" s="66"/>
      <c r="GX325" s="66"/>
      <c r="GY325" s="66"/>
      <c r="GZ325" s="66"/>
      <c r="HA325" s="66"/>
      <c r="HB325" s="66"/>
      <c r="HC325" s="66"/>
      <c r="HD325" s="66"/>
      <c r="HE325" s="66"/>
      <c r="HF325" s="66"/>
      <c r="HG325" s="66"/>
      <c r="HH325" s="66"/>
      <c r="HI325" s="66"/>
      <c r="HJ325" s="66"/>
      <c r="HK325" s="66"/>
      <c r="HL325" s="66"/>
      <c r="HM325" s="66"/>
      <c r="HN325" s="66"/>
      <c r="HO325" s="66"/>
      <c r="HP325" s="66"/>
      <c r="HQ325" s="66"/>
      <c r="HR325" s="66"/>
      <c r="HS325" s="66"/>
      <c r="HT325" s="66"/>
      <c r="HU325" s="66"/>
      <c r="HV325" s="66"/>
      <c r="HW325" s="66"/>
      <c r="HX325" s="66"/>
      <c r="HY325" s="66"/>
      <c r="HZ325" s="66"/>
      <c r="IA325" s="66"/>
      <c r="IB325" s="66"/>
      <c r="IC325" s="66"/>
      <c r="ID325" s="66"/>
      <c r="IE325" s="66"/>
      <c r="IF325" s="66"/>
      <c r="IG325" s="66"/>
      <c r="IH325" s="66"/>
      <c r="II325" s="66"/>
      <c r="IJ325" s="66"/>
      <c r="IK325" s="66"/>
      <c r="IL325" s="66"/>
      <c r="IM325" s="66"/>
      <c r="IN325" s="66"/>
      <c r="IO325" s="66"/>
      <c r="IP325" s="66"/>
      <c r="IQ325" s="66"/>
      <c r="IR325" s="66"/>
      <c r="IS325" s="66"/>
      <c r="IT325" s="66"/>
      <c r="IU325" s="66"/>
    </row>
    <row r="326" spans="1:255" ht="15">
      <c r="A326" s="5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  <c r="ED326" s="66"/>
      <c r="EE326" s="66"/>
      <c r="EF326" s="66"/>
      <c r="EG326" s="66"/>
      <c r="EH326" s="66"/>
      <c r="EI326" s="66"/>
      <c r="EJ326" s="66"/>
      <c r="EK326" s="66"/>
      <c r="EL326" s="66"/>
      <c r="EM326" s="66"/>
      <c r="EN326" s="66"/>
      <c r="EO326" s="66"/>
      <c r="EP326" s="66"/>
      <c r="EQ326" s="66"/>
      <c r="ER326" s="66"/>
      <c r="ES326" s="66"/>
      <c r="ET326" s="66"/>
      <c r="EU326" s="66"/>
      <c r="EV326" s="66"/>
      <c r="EW326" s="66"/>
      <c r="EX326" s="66"/>
      <c r="EY326" s="66"/>
      <c r="EZ326" s="66"/>
      <c r="FA326" s="66"/>
      <c r="FB326" s="66"/>
      <c r="FC326" s="66"/>
      <c r="FD326" s="66"/>
      <c r="FE326" s="66"/>
      <c r="FF326" s="66"/>
      <c r="FG326" s="66"/>
      <c r="FH326" s="66"/>
      <c r="FI326" s="66"/>
      <c r="FJ326" s="66"/>
      <c r="FK326" s="66"/>
      <c r="FL326" s="66"/>
      <c r="FM326" s="66"/>
      <c r="FN326" s="66"/>
      <c r="FO326" s="66"/>
      <c r="FP326" s="66"/>
      <c r="FQ326" s="66"/>
      <c r="FR326" s="66"/>
      <c r="FS326" s="66"/>
      <c r="FT326" s="66"/>
      <c r="FU326" s="66"/>
      <c r="FV326" s="66"/>
      <c r="FW326" s="66"/>
      <c r="FX326" s="66"/>
      <c r="FY326" s="66"/>
      <c r="FZ326" s="66"/>
      <c r="GA326" s="66"/>
      <c r="GB326" s="66"/>
      <c r="GC326" s="66"/>
      <c r="GD326" s="66"/>
      <c r="GE326" s="66"/>
      <c r="GF326" s="66"/>
      <c r="GG326" s="66"/>
      <c r="GH326" s="66"/>
      <c r="GI326" s="66"/>
      <c r="GJ326" s="66"/>
      <c r="GK326" s="66"/>
      <c r="GL326" s="66"/>
      <c r="GM326" s="66"/>
      <c r="GN326" s="66"/>
      <c r="GO326" s="66"/>
      <c r="GP326" s="66"/>
      <c r="GQ326" s="66"/>
      <c r="GR326" s="66"/>
      <c r="GS326" s="66"/>
      <c r="GT326" s="66"/>
      <c r="GU326" s="66"/>
      <c r="GV326" s="66"/>
      <c r="GW326" s="66"/>
      <c r="GX326" s="66"/>
      <c r="GY326" s="66"/>
      <c r="GZ326" s="66"/>
      <c r="HA326" s="66"/>
      <c r="HB326" s="66"/>
      <c r="HC326" s="66"/>
      <c r="HD326" s="66"/>
      <c r="HE326" s="66"/>
      <c r="HF326" s="66"/>
      <c r="HG326" s="66"/>
      <c r="HH326" s="66"/>
      <c r="HI326" s="66"/>
      <c r="HJ326" s="66"/>
      <c r="HK326" s="66"/>
      <c r="HL326" s="66"/>
      <c r="HM326" s="66"/>
      <c r="HN326" s="66"/>
      <c r="HO326" s="66"/>
      <c r="HP326" s="66"/>
      <c r="HQ326" s="66"/>
      <c r="HR326" s="66"/>
      <c r="HS326" s="66"/>
      <c r="HT326" s="66"/>
      <c r="HU326" s="66"/>
      <c r="HV326" s="66"/>
      <c r="HW326" s="66"/>
      <c r="HX326" s="66"/>
      <c r="HY326" s="66"/>
      <c r="HZ326" s="66"/>
      <c r="IA326" s="66"/>
      <c r="IB326" s="66"/>
      <c r="IC326" s="66"/>
      <c r="ID326" s="66"/>
      <c r="IE326" s="66"/>
      <c r="IF326" s="66"/>
      <c r="IG326" s="66"/>
      <c r="IH326" s="66"/>
      <c r="II326" s="66"/>
      <c r="IJ326" s="66"/>
      <c r="IK326" s="66"/>
      <c r="IL326" s="66"/>
      <c r="IM326" s="66"/>
      <c r="IN326" s="66"/>
      <c r="IO326" s="66"/>
      <c r="IP326" s="66"/>
      <c r="IQ326" s="66"/>
      <c r="IR326" s="66"/>
      <c r="IS326" s="66"/>
      <c r="IT326" s="66"/>
      <c r="IU326" s="66"/>
    </row>
    <row r="327" spans="1:255" ht="15">
      <c r="A327" s="5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  <c r="ED327" s="66"/>
      <c r="EE327" s="66"/>
      <c r="EF327" s="66"/>
      <c r="EG327" s="66"/>
      <c r="EH327" s="66"/>
      <c r="EI327" s="66"/>
      <c r="EJ327" s="66"/>
      <c r="EK327" s="66"/>
      <c r="EL327" s="66"/>
      <c r="EM327" s="66"/>
      <c r="EN327" s="66"/>
      <c r="EO327" s="66"/>
      <c r="EP327" s="66"/>
      <c r="EQ327" s="66"/>
      <c r="ER327" s="66"/>
      <c r="ES327" s="66"/>
      <c r="ET327" s="66"/>
      <c r="EU327" s="66"/>
      <c r="EV327" s="66"/>
      <c r="EW327" s="66"/>
      <c r="EX327" s="66"/>
      <c r="EY327" s="66"/>
      <c r="EZ327" s="66"/>
      <c r="FA327" s="66"/>
      <c r="FB327" s="66"/>
      <c r="FC327" s="66"/>
      <c r="FD327" s="66"/>
      <c r="FE327" s="66"/>
      <c r="FF327" s="66"/>
      <c r="FG327" s="66"/>
      <c r="FH327" s="66"/>
      <c r="FI327" s="66"/>
      <c r="FJ327" s="66"/>
      <c r="FK327" s="66"/>
      <c r="FL327" s="66"/>
      <c r="FM327" s="66"/>
      <c r="FN327" s="66"/>
      <c r="FO327" s="66"/>
      <c r="FP327" s="66"/>
      <c r="FQ327" s="66"/>
      <c r="FR327" s="66"/>
      <c r="FS327" s="66"/>
      <c r="FT327" s="66"/>
      <c r="FU327" s="66"/>
      <c r="FV327" s="66"/>
      <c r="FW327" s="66"/>
      <c r="FX327" s="66"/>
      <c r="FY327" s="66"/>
      <c r="FZ327" s="66"/>
      <c r="GA327" s="66"/>
      <c r="GB327" s="66"/>
      <c r="GC327" s="66"/>
      <c r="GD327" s="66"/>
      <c r="GE327" s="66"/>
      <c r="GF327" s="66"/>
      <c r="GG327" s="66"/>
      <c r="GH327" s="66"/>
      <c r="GI327" s="66"/>
      <c r="GJ327" s="66"/>
      <c r="GK327" s="66"/>
      <c r="GL327" s="66"/>
      <c r="GM327" s="66"/>
      <c r="GN327" s="66"/>
      <c r="GO327" s="66"/>
      <c r="GP327" s="66"/>
      <c r="GQ327" s="66"/>
      <c r="GR327" s="66"/>
      <c r="GS327" s="66"/>
      <c r="GT327" s="66"/>
      <c r="GU327" s="66"/>
      <c r="GV327" s="66"/>
      <c r="GW327" s="66"/>
      <c r="GX327" s="66"/>
      <c r="GY327" s="66"/>
      <c r="GZ327" s="66"/>
      <c r="HA327" s="66"/>
      <c r="HB327" s="66"/>
      <c r="HC327" s="66"/>
      <c r="HD327" s="66"/>
      <c r="HE327" s="66"/>
      <c r="HF327" s="66"/>
      <c r="HG327" s="66"/>
      <c r="HH327" s="66"/>
      <c r="HI327" s="66"/>
      <c r="HJ327" s="66"/>
      <c r="HK327" s="66"/>
      <c r="HL327" s="66"/>
      <c r="HM327" s="66"/>
      <c r="HN327" s="66"/>
      <c r="HO327" s="66"/>
      <c r="HP327" s="66"/>
      <c r="HQ327" s="66"/>
      <c r="HR327" s="66"/>
      <c r="HS327" s="66"/>
      <c r="HT327" s="66"/>
      <c r="HU327" s="66"/>
      <c r="HV327" s="66"/>
      <c r="HW327" s="66"/>
      <c r="HX327" s="66"/>
      <c r="HY327" s="66"/>
      <c r="HZ327" s="66"/>
      <c r="IA327" s="66"/>
      <c r="IB327" s="66"/>
      <c r="IC327" s="66"/>
      <c r="ID327" s="66"/>
      <c r="IE327" s="66"/>
      <c r="IF327" s="66"/>
      <c r="IG327" s="66"/>
      <c r="IH327" s="66"/>
      <c r="II327" s="66"/>
      <c r="IJ327" s="66"/>
      <c r="IK327" s="66"/>
      <c r="IL327" s="66"/>
      <c r="IM327" s="66"/>
      <c r="IN327" s="66"/>
      <c r="IO327" s="66"/>
      <c r="IP327" s="66"/>
      <c r="IQ327" s="66"/>
      <c r="IR327" s="66"/>
      <c r="IS327" s="66"/>
      <c r="IT327" s="66"/>
      <c r="IU327" s="66"/>
    </row>
    <row r="328" spans="1:255" ht="15">
      <c r="A328" s="5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  <c r="ED328" s="66"/>
      <c r="EE328" s="66"/>
      <c r="EF328" s="66"/>
      <c r="EG328" s="66"/>
      <c r="EH328" s="66"/>
      <c r="EI328" s="66"/>
      <c r="EJ328" s="66"/>
      <c r="EK328" s="66"/>
      <c r="EL328" s="66"/>
      <c r="EM328" s="66"/>
      <c r="EN328" s="66"/>
      <c r="EO328" s="66"/>
      <c r="EP328" s="66"/>
      <c r="EQ328" s="66"/>
      <c r="ER328" s="66"/>
      <c r="ES328" s="66"/>
      <c r="ET328" s="66"/>
      <c r="EU328" s="66"/>
      <c r="EV328" s="66"/>
      <c r="EW328" s="66"/>
      <c r="EX328" s="66"/>
      <c r="EY328" s="66"/>
      <c r="EZ328" s="66"/>
      <c r="FA328" s="66"/>
      <c r="FB328" s="66"/>
      <c r="FC328" s="66"/>
      <c r="FD328" s="66"/>
      <c r="FE328" s="66"/>
      <c r="FF328" s="66"/>
      <c r="FG328" s="66"/>
      <c r="FH328" s="66"/>
      <c r="FI328" s="66"/>
      <c r="FJ328" s="66"/>
      <c r="FK328" s="66"/>
      <c r="FL328" s="66"/>
      <c r="FM328" s="66"/>
      <c r="FN328" s="66"/>
      <c r="FO328" s="66"/>
      <c r="FP328" s="66"/>
      <c r="FQ328" s="66"/>
      <c r="FR328" s="66"/>
      <c r="FS328" s="66"/>
      <c r="FT328" s="66"/>
      <c r="FU328" s="66"/>
      <c r="FV328" s="66"/>
      <c r="FW328" s="66"/>
      <c r="FX328" s="66"/>
      <c r="FY328" s="66"/>
      <c r="FZ328" s="66"/>
      <c r="GA328" s="66"/>
      <c r="GB328" s="66"/>
      <c r="GC328" s="66"/>
      <c r="GD328" s="66"/>
      <c r="GE328" s="66"/>
      <c r="GF328" s="66"/>
      <c r="GG328" s="66"/>
      <c r="GH328" s="66"/>
      <c r="GI328" s="66"/>
      <c r="GJ328" s="66"/>
      <c r="GK328" s="66"/>
      <c r="GL328" s="66"/>
      <c r="GM328" s="66"/>
      <c r="GN328" s="66"/>
      <c r="GO328" s="66"/>
      <c r="GP328" s="66"/>
      <c r="GQ328" s="66"/>
      <c r="GR328" s="66"/>
      <c r="GS328" s="66"/>
      <c r="GT328" s="66"/>
      <c r="GU328" s="66"/>
      <c r="GV328" s="66"/>
      <c r="GW328" s="66"/>
      <c r="GX328" s="66"/>
      <c r="GY328" s="66"/>
      <c r="GZ328" s="66"/>
      <c r="HA328" s="66"/>
      <c r="HB328" s="66"/>
      <c r="HC328" s="66"/>
      <c r="HD328" s="66"/>
      <c r="HE328" s="66"/>
      <c r="HF328" s="66"/>
      <c r="HG328" s="66"/>
      <c r="HH328" s="66"/>
      <c r="HI328" s="66"/>
      <c r="HJ328" s="66"/>
      <c r="HK328" s="66"/>
      <c r="HL328" s="66"/>
      <c r="HM328" s="66"/>
      <c r="HN328" s="66"/>
      <c r="HO328" s="66"/>
      <c r="HP328" s="66"/>
      <c r="HQ328" s="66"/>
      <c r="HR328" s="66"/>
      <c r="HS328" s="66"/>
      <c r="HT328" s="66"/>
      <c r="HU328" s="66"/>
      <c r="HV328" s="66"/>
      <c r="HW328" s="66"/>
      <c r="HX328" s="66"/>
      <c r="HY328" s="66"/>
      <c r="HZ328" s="66"/>
      <c r="IA328" s="66"/>
      <c r="IB328" s="66"/>
      <c r="IC328" s="66"/>
      <c r="ID328" s="66"/>
      <c r="IE328" s="66"/>
      <c r="IF328" s="66"/>
      <c r="IG328" s="66"/>
      <c r="IH328" s="66"/>
      <c r="II328" s="66"/>
      <c r="IJ328" s="66"/>
      <c r="IK328" s="66"/>
      <c r="IL328" s="66"/>
      <c r="IM328" s="66"/>
      <c r="IN328" s="66"/>
      <c r="IO328" s="66"/>
      <c r="IP328" s="66"/>
      <c r="IQ328" s="66"/>
      <c r="IR328" s="66"/>
      <c r="IS328" s="66"/>
      <c r="IT328" s="66"/>
      <c r="IU328" s="66"/>
    </row>
    <row r="329" spans="1:255" ht="15">
      <c r="A329" s="5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66"/>
      <c r="EE329" s="66"/>
      <c r="EF329" s="66"/>
      <c r="EG329" s="66"/>
      <c r="EH329" s="66"/>
      <c r="EI329" s="66"/>
      <c r="EJ329" s="66"/>
      <c r="EK329" s="66"/>
      <c r="EL329" s="66"/>
      <c r="EM329" s="66"/>
      <c r="EN329" s="66"/>
      <c r="EO329" s="66"/>
      <c r="EP329" s="66"/>
      <c r="EQ329" s="66"/>
      <c r="ER329" s="66"/>
      <c r="ES329" s="66"/>
      <c r="ET329" s="66"/>
      <c r="EU329" s="66"/>
      <c r="EV329" s="66"/>
      <c r="EW329" s="66"/>
      <c r="EX329" s="66"/>
      <c r="EY329" s="66"/>
      <c r="EZ329" s="66"/>
      <c r="FA329" s="66"/>
      <c r="FB329" s="66"/>
      <c r="FC329" s="66"/>
      <c r="FD329" s="66"/>
      <c r="FE329" s="66"/>
      <c r="FF329" s="66"/>
      <c r="FG329" s="66"/>
      <c r="FH329" s="66"/>
      <c r="FI329" s="66"/>
      <c r="FJ329" s="66"/>
      <c r="FK329" s="66"/>
      <c r="FL329" s="66"/>
      <c r="FM329" s="66"/>
      <c r="FN329" s="66"/>
      <c r="FO329" s="66"/>
      <c r="FP329" s="66"/>
      <c r="FQ329" s="66"/>
      <c r="FR329" s="66"/>
      <c r="FS329" s="66"/>
      <c r="FT329" s="66"/>
      <c r="FU329" s="66"/>
      <c r="FV329" s="66"/>
      <c r="FW329" s="66"/>
      <c r="FX329" s="66"/>
      <c r="FY329" s="66"/>
      <c r="FZ329" s="66"/>
      <c r="GA329" s="66"/>
      <c r="GB329" s="66"/>
      <c r="GC329" s="66"/>
      <c r="GD329" s="66"/>
      <c r="GE329" s="66"/>
      <c r="GF329" s="66"/>
      <c r="GG329" s="66"/>
      <c r="GH329" s="66"/>
      <c r="GI329" s="66"/>
      <c r="GJ329" s="66"/>
      <c r="GK329" s="66"/>
      <c r="GL329" s="66"/>
      <c r="GM329" s="66"/>
      <c r="GN329" s="66"/>
      <c r="GO329" s="66"/>
      <c r="GP329" s="66"/>
      <c r="GQ329" s="66"/>
      <c r="GR329" s="66"/>
      <c r="GS329" s="66"/>
      <c r="GT329" s="66"/>
      <c r="GU329" s="66"/>
      <c r="GV329" s="66"/>
      <c r="GW329" s="66"/>
      <c r="GX329" s="66"/>
      <c r="GY329" s="66"/>
      <c r="GZ329" s="66"/>
      <c r="HA329" s="66"/>
      <c r="HB329" s="66"/>
      <c r="HC329" s="66"/>
      <c r="HD329" s="66"/>
      <c r="HE329" s="66"/>
      <c r="HF329" s="66"/>
      <c r="HG329" s="66"/>
      <c r="HH329" s="66"/>
      <c r="HI329" s="66"/>
      <c r="HJ329" s="66"/>
      <c r="HK329" s="66"/>
      <c r="HL329" s="66"/>
      <c r="HM329" s="66"/>
      <c r="HN329" s="66"/>
      <c r="HO329" s="66"/>
      <c r="HP329" s="66"/>
      <c r="HQ329" s="66"/>
      <c r="HR329" s="66"/>
      <c r="HS329" s="66"/>
      <c r="HT329" s="66"/>
      <c r="HU329" s="66"/>
      <c r="HV329" s="66"/>
      <c r="HW329" s="66"/>
      <c r="HX329" s="66"/>
      <c r="HY329" s="66"/>
      <c r="HZ329" s="66"/>
      <c r="IA329" s="66"/>
      <c r="IB329" s="66"/>
      <c r="IC329" s="66"/>
      <c r="ID329" s="66"/>
      <c r="IE329" s="66"/>
      <c r="IF329" s="66"/>
      <c r="IG329" s="66"/>
      <c r="IH329" s="66"/>
      <c r="II329" s="66"/>
      <c r="IJ329" s="66"/>
      <c r="IK329" s="66"/>
      <c r="IL329" s="66"/>
      <c r="IM329" s="66"/>
      <c r="IN329" s="66"/>
      <c r="IO329" s="66"/>
      <c r="IP329" s="66"/>
      <c r="IQ329" s="66"/>
      <c r="IR329" s="66"/>
      <c r="IS329" s="66"/>
      <c r="IT329" s="66"/>
      <c r="IU329" s="66"/>
    </row>
    <row r="330" spans="1:255" ht="15">
      <c r="A330" s="5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  <c r="ED330" s="66"/>
      <c r="EE330" s="66"/>
      <c r="EF330" s="66"/>
      <c r="EG330" s="66"/>
      <c r="EH330" s="66"/>
      <c r="EI330" s="66"/>
      <c r="EJ330" s="66"/>
      <c r="EK330" s="66"/>
      <c r="EL330" s="66"/>
      <c r="EM330" s="66"/>
      <c r="EN330" s="66"/>
      <c r="EO330" s="66"/>
      <c r="EP330" s="66"/>
      <c r="EQ330" s="66"/>
      <c r="ER330" s="66"/>
      <c r="ES330" s="66"/>
      <c r="ET330" s="66"/>
      <c r="EU330" s="66"/>
      <c r="EV330" s="66"/>
      <c r="EW330" s="66"/>
      <c r="EX330" s="66"/>
      <c r="EY330" s="66"/>
      <c r="EZ330" s="66"/>
      <c r="FA330" s="66"/>
      <c r="FB330" s="66"/>
      <c r="FC330" s="66"/>
      <c r="FD330" s="66"/>
      <c r="FE330" s="66"/>
      <c r="FF330" s="66"/>
      <c r="FG330" s="66"/>
      <c r="FH330" s="66"/>
      <c r="FI330" s="66"/>
      <c r="FJ330" s="66"/>
      <c r="FK330" s="66"/>
      <c r="FL330" s="66"/>
      <c r="FM330" s="66"/>
      <c r="FN330" s="66"/>
      <c r="FO330" s="66"/>
      <c r="FP330" s="66"/>
      <c r="FQ330" s="66"/>
      <c r="FR330" s="66"/>
      <c r="FS330" s="66"/>
      <c r="FT330" s="66"/>
      <c r="FU330" s="66"/>
      <c r="FV330" s="66"/>
      <c r="FW330" s="66"/>
      <c r="FX330" s="66"/>
      <c r="FY330" s="66"/>
      <c r="FZ330" s="66"/>
      <c r="GA330" s="66"/>
      <c r="GB330" s="66"/>
      <c r="GC330" s="66"/>
      <c r="GD330" s="66"/>
      <c r="GE330" s="66"/>
      <c r="GF330" s="66"/>
      <c r="GG330" s="66"/>
      <c r="GH330" s="66"/>
      <c r="GI330" s="66"/>
      <c r="GJ330" s="66"/>
      <c r="GK330" s="66"/>
      <c r="GL330" s="66"/>
      <c r="GM330" s="66"/>
      <c r="GN330" s="66"/>
      <c r="GO330" s="66"/>
      <c r="GP330" s="66"/>
      <c r="GQ330" s="66"/>
      <c r="GR330" s="66"/>
      <c r="GS330" s="66"/>
      <c r="GT330" s="66"/>
      <c r="GU330" s="66"/>
      <c r="GV330" s="66"/>
      <c r="GW330" s="66"/>
      <c r="GX330" s="66"/>
      <c r="GY330" s="66"/>
      <c r="GZ330" s="66"/>
      <c r="HA330" s="66"/>
      <c r="HB330" s="66"/>
      <c r="HC330" s="66"/>
      <c r="HD330" s="66"/>
      <c r="HE330" s="66"/>
      <c r="HF330" s="66"/>
      <c r="HG330" s="66"/>
      <c r="HH330" s="66"/>
      <c r="HI330" s="66"/>
      <c r="HJ330" s="66"/>
      <c r="HK330" s="66"/>
      <c r="HL330" s="66"/>
      <c r="HM330" s="66"/>
      <c r="HN330" s="66"/>
      <c r="HO330" s="66"/>
      <c r="HP330" s="66"/>
      <c r="HQ330" s="66"/>
      <c r="HR330" s="66"/>
      <c r="HS330" s="66"/>
      <c r="HT330" s="66"/>
      <c r="HU330" s="66"/>
      <c r="HV330" s="66"/>
      <c r="HW330" s="66"/>
      <c r="HX330" s="66"/>
      <c r="HY330" s="66"/>
      <c r="HZ330" s="66"/>
      <c r="IA330" s="66"/>
      <c r="IB330" s="66"/>
      <c r="IC330" s="66"/>
      <c r="ID330" s="66"/>
      <c r="IE330" s="66"/>
      <c r="IF330" s="66"/>
      <c r="IG330" s="66"/>
      <c r="IH330" s="66"/>
      <c r="II330" s="66"/>
      <c r="IJ330" s="66"/>
      <c r="IK330" s="66"/>
      <c r="IL330" s="66"/>
      <c r="IM330" s="66"/>
      <c r="IN330" s="66"/>
      <c r="IO330" s="66"/>
      <c r="IP330" s="66"/>
      <c r="IQ330" s="66"/>
      <c r="IR330" s="66"/>
      <c r="IS330" s="66"/>
      <c r="IT330" s="66"/>
      <c r="IU330" s="66"/>
    </row>
    <row r="331" spans="1:255" ht="15">
      <c r="A331" s="5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  <c r="ED331" s="66"/>
      <c r="EE331" s="66"/>
      <c r="EF331" s="66"/>
      <c r="EG331" s="66"/>
      <c r="EH331" s="66"/>
      <c r="EI331" s="66"/>
      <c r="EJ331" s="66"/>
      <c r="EK331" s="66"/>
      <c r="EL331" s="66"/>
      <c r="EM331" s="66"/>
      <c r="EN331" s="66"/>
      <c r="EO331" s="66"/>
      <c r="EP331" s="66"/>
      <c r="EQ331" s="66"/>
      <c r="ER331" s="66"/>
      <c r="ES331" s="66"/>
      <c r="ET331" s="66"/>
      <c r="EU331" s="66"/>
      <c r="EV331" s="66"/>
      <c r="EW331" s="66"/>
      <c r="EX331" s="66"/>
      <c r="EY331" s="66"/>
      <c r="EZ331" s="66"/>
      <c r="FA331" s="66"/>
      <c r="FB331" s="66"/>
      <c r="FC331" s="66"/>
      <c r="FD331" s="66"/>
      <c r="FE331" s="66"/>
      <c r="FF331" s="66"/>
      <c r="FG331" s="66"/>
      <c r="FH331" s="66"/>
      <c r="FI331" s="66"/>
      <c r="FJ331" s="66"/>
      <c r="FK331" s="66"/>
      <c r="FL331" s="66"/>
      <c r="FM331" s="66"/>
      <c r="FN331" s="66"/>
      <c r="FO331" s="66"/>
      <c r="FP331" s="66"/>
      <c r="FQ331" s="66"/>
      <c r="FR331" s="66"/>
      <c r="FS331" s="66"/>
      <c r="FT331" s="66"/>
      <c r="FU331" s="66"/>
      <c r="FV331" s="66"/>
      <c r="FW331" s="66"/>
      <c r="FX331" s="66"/>
      <c r="FY331" s="66"/>
      <c r="FZ331" s="66"/>
      <c r="GA331" s="66"/>
      <c r="GB331" s="66"/>
      <c r="GC331" s="66"/>
      <c r="GD331" s="66"/>
      <c r="GE331" s="66"/>
      <c r="GF331" s="66"/>
      <c r="GG331" s="66"/>
      <c r="GH331" s="66"/>
      <c r="GI331" s="66"/>
      <c r="GJ331" s="66"/>
      <c r="GK331" s="66"/>
      <c r="GL331" s="66"/>
      <c r="GM331" s="66"/>
      <c r="GN331" s="66"/>
      <c r="GO331" s="66"/>
      <c r="GP331" s="66"/>
      <c r="GQ331" s="66"/>
      <c r="GR331" s="66"/>
      <c r="GS331" s="66"/>
      <c r="GT331" s="66"/>
      <c r="GU331" s="66"/>
      <c r="GV331" s="66"/>
      <c r="GW331" s="66"/>
      <c r="GX331" s="66"/>
      <c r="GY331" s="66"/>
      <c r="GZ331" s="66"/>
      <c r="HA331" s="66"/>
      <c r="HB331" s="66"/>
      <c r="HC331" s="66"/>
      <c r="HD331" s="66"/>
      <c r="HE331" s="66"/>
      <c r="HF331" s="66"/>
      <c r="HG331" s="66"/>
      <c r="HH331" s="66"/>
      <c r="HI331" s="66"/>
      <c r="HJ331" s="66"/>
      <c r="HK331" s="66"/>
      <c r="HL331" s="66"/>
      <c r="HM331" s="66"/>
      <c r="HN331" s="66"/>
      <c r="HO331" s="66"/>
      <c r="HP331" s="66"/>
      <c r="HQ331" s="66"/>
      <c r="HR331" s="66"/>
      <c r="HS331" s="66"/>
      <c r="HT331" s="66"/>
      <c r="HU331" s="66"/>
      <c r="HV331" s="66"/>
      <c r="HW331" s="66"/>
      <c r="HX331" s="66"/>
      <c r="HY331" s="66"/>
      <c r="HZ331" s="66"/>
      <c r="IA331" s="66"/>
      <c r="IB331" s="66"/>
      <c r="IC331" s="66"/>
      <c r="ID331" s="66"/>
      <c r="IE331" s="66"/>
      <c r="IF331" s="66"/>
      <c r="IG331" s="66"/>
      <c r="IH331" s="66"/>
      <c r="II331" s="66"/>
      <c r="IJ331" s="66"/>
      <c r="IK331" s="66"/>
      <c r="IL331" s="66"/>
      <c r="IM331" s="66"/>
      <c r="IN331" s="66"/>
      <c r="IO331" s="66"/>
      <c r="IP331" s="66"/>
      <c r="IQ331" s="66"/>
      <c r="IR331" s="66"/>
      <c r="IS331" s="66"/>
      <c r="IT331" s="66"/>
      <c r="IU331" s="66"/>
    </row>
    <row r="332" spans="1:255" ht="15">
      <c r="A332" s="5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  <c r="ED332" s="66"/>
      <c r="EE332" s="66"/>
      <c r="EF332" s="66"/>
      <c r="EG332" s="66"/>
      <c r="EH332" s="66"/>
      <c r="EI332" s="66"/>
      <c r="EJ332" s="66"/>
      <c r="EK332" s="66"/>
      <c r="EL332" s="66"/>
      <c r="EM332" s="66"/>
      <c r="EN332" s="66"/>
      <c r="EO332" s="66"/>
      <c r="EP332" s="66"/>
      <c r="EQ332" s="66"/>
      <c r="ER332" s="66"/>
      <c r="ES332" s="66"/>
      <c r="ET332" s="66"/>
      <c r="EU332" s="66"/>
      <c r="EV332" s="66"/>
      <c r="EW332" s="66"/>
      <c r="EX332" s="66"/>
      <c r="EY332" s="66"/>
      <c r="EZ332" s="66"/>
      <c r="FA332" s="66"/>
      <c r="FB332" s="66"/>
      <c r="FC332" s="66"/>
      <c r="FD332" s="66"/>
      <c r="FE332" s="66"/>
      <c r="FF332" s="66"/>
      <c r="FG332" s="66"/>
      <c r="FH332" s="66"/>
      <c r="FI332" s="66"/>
      <c r="FJ332" s="66"/>
      <c r="FK332" s="66"/>
      <c r="FL332" s="66"/>
      <c r="FM332" s="66"/>
      <c r="FN332" s="66"/>
      <c r="FO332" s="66"/>
      <c r="FP332" s="66"/>
      <c r="FQ332" s="66"/>
      <c r="FR332" s="66"/>
      <c r="FS332" s="66"/>
      <c r="FT332" s="66"/>
      <c r="FU332" s="66"/>
      <c r="FV332" s="66"/>
      <c r="FW332" s="66"/>
      <c r="FX332" s="66"/>
      <c r="FY332" s="66"/>
      <c r="FZ332" s="66"/>
      <c r="GA332" s="66"/>
      <c r="GB332" s="66"/>
      <c r="GC332" s="66"/>
      <c r="GD332" s="66"/>
      <c r="GE332" s="66"/>
      <c r="GF332" s="66"/>
      <c r="GG332" s="66"/>
      <c r="GH332" s="66"/>
      <c r="GI332" s="66"/>
      <c r="GJ332" s="66"/>
      <c r="GK332" s="66"/>
      <c r="GL332" s="66"/>
      <c r="GM332" s="66"/>
      <c r="GN332" s="66"/>
      <c r="GO332" s="66"/>
      <c r="GP332" s="66"/>
      <c r="GQ332" s="66"/>
      <c r="GR332" s="66"/>
      <c r="GS332" s="66"/>
      <c r="GT332" s="66"/>
      <c r="GU332" s="66"/>
      <c r="GV332" s="66"/>
      <c r="GW332" s="66"/>
      <c r="GX332" s="66"/>
      <c r="GY332" s="66"/>
      <c r="GZ332" s="66"/>
      <c r="HA332" s="66"/>
      <c r="HB332" s="66"/>
      <c r="HC332" s="66"/>
      <c r="HD332" s="66"/>
      <c r="HE332" s="66"/>
      <c r="HF332" s="66"/>
      <c r="HG332" s="66"/>
      <c r="HH332" s="66"/>
      <c r="HI332" s="66"/>
      <c r="HJ332" s="66"/>
      <c r="HK332" s="66"/>
      <c r="HL332" s="66"/>
      <c r="HM332" s="66"/>
      <c r="HN332" s="66"/>
      <c r="HO332" s="66"/>
      <c r="HP332" s="66"/>
      <c r="HQ332" s="66"/>
      <c r="HR332" s="66"/>
      <c r="HS332" s="66"/>
      <c r="HT332" s="66"/>
      <c r="HU332" s="66"/>
      <c r="HV332" s="66"/>
      <c r="HW332" s="66"/>
      <c r="HX332" s="66"/>
      <c r="HY332" s="66"/>
      <c r="HZ332" s="66"/>
      <c r="IA332" s="66"/>
      <c r="IB332" s="66"/>
      <c r="IC332" s="66"/>
      <c r="ID332" s="66"/>
      <c r="IE332" s="66"/>
      <c r="IF332" s="66"/>
      <c r="IG332" s="66"/>
      <c r="IH332" s="66"/>
      <c r="II332" s="66"/>
      <c r="IJ332" s="66"/>
      <c r="IK332" s="66"/>
      <c r="IL332" s="66"/>
      <c r="IM332" s="66"/>
      <c r="IN332" s="66"/>
      <c r="IO332" s="66"/>
      <c r="IP332" s="66"/>
      <c r="IQ332" s="66"/>
      <c r="IR332" s="66"/>
      <c r="IS332" s="66"/>
      <c r="IT332" s="66"/>
      <c r="IU332" s="66"/>
    </row>
    <row r="333" spans="1:255" ht="15">
      <c r="A333" s="5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  <c r="ED333" s="66"/>
      <c r="EE333" s="66"/>
      <c r="EF333" s="66"/>
      <c r="EG333" s="66"/>
      <c r="EH333" s="66"/>
      <c r="EI333" s="66"/>
      <c r="EJ333" s="66"/>
      <c r="EK333" s="66"/>
      <c r="EL333" s="66"/>
      <c r="EM333" s="66"/>
      <c r="EN333" s="66"/>
      <c r="EO333" s="66"/>
      <c r="EP333" s="66"/>
      <c r="EQ333" s="66"/>
      <c r="ER333" s="66"/>
      <c r="ES333" s="66"/>
      <c r="ET333" s="66"/>
      <c r="EU333" s="66"/>
      <c r="EV333" s="66"/>
      <c r="EW333" s="66"/>
      <c r="EX333" s="66"/>
      <c r="EY333" s="66"/>
      <c r="EZ333" s="66"/>
      <c r="FA333" s="66"/>
      <c r="FB333" s="66"/>
      <c r="FC333" s="66"/>
      <c r="FD333" s="66"/>
      <c r="FE333" s="66"/>
      <c r="FF333" s="66"/>
      <c r="FG333" s="66"/>
      <c r="FH333" s="66"/>
      <c r="FI333" s="66"/>
      <c r="FJ333" s="66"/>
      <c r="FK333" s="66"/>
      <c r="FL333" s="66"/>
      <c r="FM333" s="66"/>
      <c r="FN333" s="66"/>
      <c r="FO333" s="66"/>
      <c r="FP333" s="66"/>
      <c r="FQ333" s="66"/>
      <c r="FR333" s="66"/>
      <c r="FS333" s="66"/>
      <c r="FT333" s="66"/>
      <c r="FU333" s="66"/>
      <c r="FV333" s="66"/>
      <c r="FW333" s="66"/>
      <c r="FX333" s="66"/>
      <c r="FY333" s="66"/>
      <c r="FZ333" s="66"/>
      <c r="GA333" s="66"/>
      <c r="GB333" s="66"/>
      <c r="GC333" s="66"/>
      <c r="GD333" s="66"/>
      <c r="GE333" s="66"/>
      <c r="GF333" s="66"/>
      <c r="GG333" s="66"/>
      <c r="GH333" s="66"/>
      <c r="GI333" s="66"/>
      <c r="GJ333" s="66"/>
      <c r="GK333" s="66"/>
      <c r="GL333" s="66"/>
      <c r="GM333" s="66"/>
      <c r="GN333" s="66"/>
      <c r="GO333" s="66"/>
      <c r="GP333" s="66"/>
      <c r="GQ333" s="66"/>
      <c r="GR333" s="66"/>
      <c r="GS333" s="66"/>
      <c r="GT333" s="66"/>
      <c r="GU333" s="66"/>
      <c r="GV333" s="66"/>
      <c r="GW333" s="66"/>
      <c r="GX333" s="66"/>
      <c r="GY333" s="66"/>
      <c r="GZ333" s="66"/>
      <c r="HA333" s="66"/>
      <c r="HB333" s="66"/>
      <c r="HC333" s="66"/>
      <c r="HD333" s="66"/>
      <c r="HE333" s="66"/>
      <c r="HF333" s="66"/>
      <c r="HG333" s="66"/>
      <c r="HH333" s="66"/>
      <c r="HI333" s="66"/>
      <c r="HJ333" s="66"/>
      <c r="HK333" s="66"/>
      <c r="HL333" s="66"/>
      <c r="HM333" s="66"/>
      <c r="HN333" s="66"/>
      <c r="HO333" s="66"/>
      <c r="HP333" s="66"/>
      <c r="HQ333" s="66"/>
      <c r="HR333" s="66"/>
      <c r="HS333" s="66"/>
      <c r="HT333" s="66"/>
      <c r="HU333" s="66"/>
      <c r="HV333" s="66"/>
      <c r="HW333" s="66"/>
      <c r="HX333" s="66"/>
      <c r="HY333" s="66"/>
      <c r="HZ333" s="66"/>
      <c r="IA333" s="66"/>
      <c r="IB333" s="66"/>
      <c r="IC333" s="66"/>
      <c r="ID333" s="66"/>
      <c r="IE333" s="66"/>
      <c r="IF333" s="66"/>
      <c r="IG333" s="66"/>
      <c r="IH333" s="66"/>
      <c r="II333" s="66"/>
      <c r="IJ333" s="66"/>
      <c r="IK333" s="66"/>
      <c r="IL333" s="66"/>
      <c r="IM333" s="66"/>
      <c r="IN333" s="66"/>
      <c r="IO333" s="66"/>
      <c r="IP333" s="66"/>
      <c r="IQ333" s="66"/>
      <c r="IR333" s="66"/>
      <c r="IS333" s="66"/>
      <c r="IT333" s="66"/>
      <c r="IU333" s="66"/>
    </row>
    <row r="334" spans="1:255" ht="15">
      <c r="A334" s="5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  <c r="ED334" s="66"/>
      <c r="EE334" s="66"/>
      <c r="EF334" s="66"/>
      <c r="EG334" s="66"/>
      <c r="EH334" s="66"/>
      <c r="EI334" s="66"/>
      <c r="EJ334" s="66"/>
      <c r="EK334" s="66"/>
      <c r="EL334" s="66"/>
      <c r="EM334" s="66"/>
      <c r="EN334" s="66"/>
      <c r="EO334" s="66"/>
      <c r="EP334" s="66"/>
      <c r="EQ334" s="66"/>
      <c r="ER334" s="66"/>
      <c r="ES334" s="66"/>
      <c r="ET334" s="66"/>
      <c r="EU334" s="66"/>
      <c r="EV334" s="66"/>
      <c r="EW334" s="66"/>
      <c r="EX334" s="66"/>
      <c r="EY334" s="66"/>
      <c r="EZ334" s="66"/>
      <c r="FA334" s="66"/>
      <c r="FB334" s="66"/>
      <c r="FC334" s="66"/>
      <c r="FD334" s="66"/>
      <c r="FE334" s="66"/>
      <c r="FF334" s="66"/>
      <c r="FG334" s="66"/>
      <c r="FH334" s="66"/>
      <c r="FI334" s="66"/>
      <c r="FJ334" s="66"/>
      <c r="FK334" s="66"/>
      <c r="FL334" s="66"/>
      <c r="FM334" s="66"/>
      <c r="FN334" s="66"/>
      <c r="FO334" s="66"/>
      <c r="FP334" s="66"/>
      <c r="FQ334" s="66"/>
      <c r="FR334" s="66"/>
      <c r="FS334" s="66"/>
      <c r="FT334" s="66"/>
      <c r="FU334" s="66"/>
      <c r="FV334" s="66"/>
      <c r="FW334" s="66"/>
      <c r="FX334" s="66"/>
      <c r="FY334" s="66"/>
      <c r="FZ334" s="66"/>
      <c r="GA334" s="66"/>
      <c r="GB334" s="66"/>
      <c r="GC334" s="66"/>
      <c r="GD334" s="66"/>
      <c r="GE334" s="66"/>
      <c r="GF334" s="66"/>
      <c r="GG334" s="66"/>
      <c r="GH334" s="66"/>
      <c r="GI334" s="66"/>
      <c r="GJ334" s="66"/>
      <c r="GK334" s="66"/>
      <c r="GL334" s="66"/>
      <c r="GM334" s="66"/>
      <c r="GN334" s="66"/>
      <c r="GO334" s="66"/>
      <c r="GP334" s="66"/>
      <c r="GQ334" s="66"/>
      <c r="GR334" s="66"/>
      <c r="GS334" s="66"/>
      <c r="GT334" s="66"/>
      <c r="GU334" s="66"/>
      <c r="GV334" s="66"/>
      <c r="GW334" s="66"/>
      <c r="GX334" s="66"/>
      <c r="GY334" s="66"/>
      <c r="GZ334" s="66"/>
      <c r="HA334" s="66"/>
      <c r="HB334" s="66"/>
      <c r="HC334" s="66"/>
      <c r="HD334" s="66"/>
      <c r="HE334" s="66"/>
      <c r="HF334" s="66"/>
      <c r="HG334" s="66"/>
      <c r="HH334" s="66"/>
      <c r="HI334" s="66"/>
      <c r="HJ334" s="66"/>
      <c r="HK334" s="66"/>
      <c r="HL334" s="66"/>
      <c r="HM334" s="66"/>
      <c r="HN334" s="66"/>
      <c r="HO334" s="66"/>
      <c r="HP334" s="66"/>
      <c r="HQ334" s="66"/>
      <c r="HR334" s="66"/>
      <c r="HS334" s="66"/>
      <c r="HT334" s="66"/>
      <c r="HU334" s="66"/>
      <c r="HV334" s="66"/>
      <c r="HW334" s="66"/>
      <c r="HX334" s="66"/>
      <c r="HY334" s="66"/>
      <c r="HZ334" s="66"/>
      <c r="IA334" s="66"/>
      <c r="IB334" s="66"/>
      <c r="IC334" s="66"/>
      <c r="ID334" s="66"/>
      <c r="IE334" s="66"/>
      <c r="IF334" s="66"/>
      <c r="IG334" s="66"/>
      <c r="IH334" s="66"/>
      <c r="II334" s="66"/>
      <c r="IJ334" s="66"/>
      <c r="IK334" s="66"/>
      <c r="IL334" s="66"/>
      <c r="IM334" s="66"/>
      <c r="IN334" s="66"/>
      <c r="IO334" s="66"/>
      <c r="IP334" s="66"/>
      <c r="IQ334" s="66"/>
      <c r="IR334" s="66"/>
      <c r="IS334" s="66"/>
      <c r="IT334" s="66"/>
      <c r="IU334" s="66"/>
    </row>
    <row r="335" spans="1:255" ht="15">
      <c r="A335" s="5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  <c r="ED335" s="66"/>
      <c r="EE335" s="66"/>
      <c r="EF335" s="66"/>
      <c r="EG335" s="66"/>
      <c r="EH335" s="66"/>
      <c r="EI335" s="66"/>
      <c r="EJ335" s="66"/>
      <c r="EK335" s="66"/>
      <c r="EL335" s="66"/>
      <c r="EM335" s="66"/>
      <c r="EN335" s="66"/>
      <c r="EO335" s="66"/>
      <c r="EP335" s="66"/>
      <c r="EQ335" s="66"/>
      <c r="ER335" s="66"/>
      <c r="ES335" s="66"/>
      <c r="ET335" s="66"/>
      <c r="EU335" s="66"/>
      <c r="EV335" s="66"/>
      <c r="EW335" s="66"/>
      <c r="EX335" s="66"/>
      <c r="EY335" s="66"/>
      <c r="EZ335" s="66"/>
      <c r="FA335" s="66"/>
      <c r="FB335" s="66"/>
      <c r="FC335" s="66"/>
      <c r="FD335" s="66"/>
      <c r="FE335" s="66"/>
      <c r="FF335" s="66"/>
      <c r="FG335" s="66"/>
      <c r="FH335" s="66"/>
      <c r="FI335" s="66"/>
      <c r="FJ335" s="66"/>
      <c r="FK335" s="66"/>
      <c r="FL335" s="66"/>
      <c r="FM335" s="66"/>
      <c r="FN335" s="66"/>
      <c r="FO335" s="66"/>
      <c r="FP335" s="66"/>
      <c r="FQ335" s="66"/>
      <c r="FR335" s="66"/>
      <c r="FS335" s="66"/>
      <c r="FT335" s="66"/>
      <c r="FU335" s="66"/>
      <c r="FV335" s="66"/>
      <c r="FW335" s="66"/>
      <c r="FX335" s="66"/>
      <c r="FY335" s="66"/>
      <c r="FZ335" s="66"/>
      <c r="GA335" s="66"/>
      <c r="GB335" s="66"/>
      <c r="GC335" s="66"/>
      <c r="GD335" s="66"/>
      <c r="GE335" s="66"/>
      <c r="GF335" s="66"/>
      <c r="GG335" s="66"/>
      <c r="GH335" s="66"/>
      <c r="GI335" s="66"/>
      <c r="GJ335" s="66"/>
      <c r="GK335" s="66"/>
      <c r="GL335" s="66"/>
      <c r="GM335" s="66"/>
      <c r="GN335" s="66"/>
      <c r="GO335" s="66"/>
      <c r="GP335" s="66"/>
      <c r="GQ335" s="66"/>
      <c r="GR335" s="66"/>
      <c r="GS335" s="66"/>
      <c r="GT335" s="66"/>
      <c r="GU335" s="66"/>
      <c r="GV335" s="66"/>
      <c r="GW335" s="66"/>
      <c r="GX335" s="66"/>
      <c r="GY335" s="66"/>
      <c r="GZ335" s="66"/>
      <c r="HA335" s="66"/>
      <c r="HB335" s="66"/>
      <c r="HC335" s="66"/>
      <c r="HD335" s="66"/>
      <c r="HE335" s="66"/>
      <c r="HF335" s="66"/>
      <c r="HG335" s="66"/>
      <c r="HH335" s="66"/>
      <c r="HI335" s="66"/>
      <c r="HJ335" s="66"/>
      <c r="HK335" s="66"/>
      <c r="HL335" s="66"/>
      <c r="HM335" s="66"/>
      <c r="HN335" s="66"/>
      <c r="HO335" s="66"/>
      <c r="HP335" s="66"/>
      <c r="HQ335" s="66"/>
      <c r="HR335" s="66"/>
      <c r="HS335" s="66"/>
      <c r="HT335" s="66"/>
      <c r="HU335" s="66"/>
      <c r="HV335" s="66"/>
      <c r="HW335" s="66"/>
      <c r="HX335" s="66"/>
      <c r="HY335" s="66"/>
      <c r="HZ335" s="66"/>
      <c r="IA335" s="66"/>
      <c r="IB335" s="66"/>
      <c r="IC335" s="66"/>
      <c r="ID335" s="66"/>
      <c r="IE335" s="66"/>
      <c r="IF335" s="66"/>
      <c r="IG335" s="66"/>
      <c r="IH335" s="66"/>
      <c r="II335" s="66"/>
      <c r="IJ335" s="66"/>
      <c r="IK335" s="66"/>
      <c r="IL335" s="66"/>
      <c r="IM335" s="66"/>
      <c r="IN335" s="66"/>
      <c r="IO335" s="66"/>
      <c r="IP335" s="66"/>
      <c r="IQ335" s="66"/>
      <c r="IR335" s="66"/>
      <c r="IS335" s="66"/>
      <c r="IT335" s="66"/>
      <c r="IU335" s="66"/>
    </row>
    <row r="336" spans="1:255" ht="15">
      <c r="A336" s="5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  <c r="ED336" s="66"/>
      <c r="EE336" s="66"/>
      <c r="EF336" s="66"/>
      <c r="EG336" s="66"/>
      <c r="EH336" s="66"/>
      <c r="EI336" s="66"/>
      <c r="EJ336" s="66"/>
      <c r="EK336" s="66"/>
      <c r="EL336" s="66"/>
      <c r="EM336" s="66"/>
      <c r="EN336" s="66"/>
      <c r="EO336" s="66"/>
      <c r="EP336" s="66"/>
      <c r="EQ336" s="66"/>
      <c r="ER336" s="66"/>
      <c r="ES336" s="66"/>
      <c r="ET336" s="66"/>
      <c r="EU336" s="66"/>
      <c r="EV336" s="66"/>
      <c r="EW336" s="66"/>
      <c r="EX336" s="66"/>
      <c r="EY336" s="66"/>
      <c r="EZ336" s="66"/>
      <c r="FA336" s="66"/>
      <c r="FB336" s="66"/>
      <c r="FC336" s="66"/>
      <c r="FD336" s="66"/>
      <c r="FE336" s="66"/>
      <c r="FF336" s="66"/>
      <c r="FG336" s="66"/>
      <c r="FH336" s="66"/>
      <c r="FI336" s="66"/>
      <c r="FJ336" s="66"/>
      <c r="FK336" s="66"/>
      <c r="FL336" s="66"/>
      <c r="FM336" s="66"/>
      <c r="FN336" s="66"/>
      <c r="FO336" s="66"/>
      <c r="FP336" s="66"/>
      <c r="FQ336" s="66"/>
      <c r="FR336" s="66"/>
      <c r="FS336" s="66"/>
      <c r="FT336" s="66"/>
      <c r="FU336" s="66"/>
      <c r="FV336" s="66"/>
      <c r="FW336" s="66"/>
      <c r="FX336" s="66"/>
      <c r="FY336" s="66"/>
      <c r="FZ336" s="66"/>
      <c r="GA336" s="66"/>
      <c r="GB336" s="66"/>
      <c r="GC336" s="66"/>
      <c r="GD336" s="66"/>
      <c r="GE336" s="66"/>
      <c r="GF336" s="66"/>
      <c r="GG336" s="66"/>
      <c r="GH336" s="66"/>
      <c r="GI336" s="66"/>
      <c r="GJ336" s="66"/>
      <c r="GK336" s="66"/>
      <c r="GL336" s="66"/>
      <c r="GM336" s="66"/>
      <c r="GN336" s="66"/>
      <c r="GO336" s="66"/>
      <c r="GP336" s="66"/>
      <c r="GQ336" s="66"/>
      <c r="GR336" s="66"/>
      <c r="GS336" s="66"/>
      <c r="GT336" s="66"/>
      <c r="GU336" s="66"/>
      <c r="GV336" s="66"/>
      <c r="GW336" s="66"/>
      <c r="GX336" s="66"/>
      <c r="GY336" s="66"/>
      <c r="GZ336" s="66"/>
      <c r="HA336" s="66"/>
      <c r="HB336" s="66"/>
      <c r="HC336" s="66"/>
      <c r="HD336" s="66"/>
      <c r="HE336" s="66"/>
      <c r="HF336" s="66"/>
      <c r="HG336" s="66"/>
      <c r="HH336" s="66"/>
      <c r="HI336" s="66"/>
      <c r="HJ336" s="66"/>
      <c r="HK336" s="66"/>
      <c r="HL336" s="66"/>
      <c r="HM336" s="66"/>
      <c r="HN336" s="66"/>
      <c r="HO336" s="66"/>
      <c r="HP336" s="66"/>
      <c r="HQ336" s="66"/>
      <c r="HR336" s="66"/>
      <c r="HS336" s="66"/>
      <c r="HT336" s="66"/>
      <c r="HU336" s="66"/>
      <c r="HV336" s="66"/>
      <c r="HW336" s="66"/>
      <c r="HX336" s="66"/>
      <c r="HY336" s="66"/>
      <c r="HZ336" s="66"/>
      <c r="IA336" s="66"/>
      <c r="IB336" s="66"/>
      <c r="IC336" s="66"/>
      <c r="ID336" s="66"/>
      <c r="IE336" s="66"/>
      <c r="IF336" s="66"/>
      <c r="IG336" s="66"/>
      <c r="IH336" s="66"/>
      <c r="II336" s="66"/>
      <c r="IJ336" s="66"/>
      <c r="IK336" s="66"/>
      <c r="IL336" s="66"/>
      <c r="IM336" s="66"/>
      <c r="IN336" s="66"/>
      <c r="IO336" s="66"/>
      <c r="IP336" s="66"/>
      <c r="IQ336" s="66"/>
      <c r="IR336" s="66"/>
      <c r="IS336" s="66"/>
      <c r="IT336" s="66"/>
      <c r="IU336" s="66"/>
    </row>
    <row r="337" spans="1:255" ht="15">
      <c r="A337" s="5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  <c r="ED337" s="66"/>
      <c r="EE337" s="66"/>
      <c r="EF337" s="66"/>
      <c r="EG337" s="66"/>
      <c r="EH337" s="66"/>
      <c r="EI337" s="66"/>
      <c r="EJ337" s="66"/>
      <c r="EK337" s="66"/>
      <c r="EL337" s="66"/>
      <c r="EM337" s="66"/>
      <c r="EN337" s="66"/>
      <c r="EO337" s="66"/>
      <c r="EP337" s="66"/>
      <c r="EQ337" s="66"/>
      <c r="ER337" s="66"/>
      <c r="ES337" s="66"/>
      <c r="ET337" s="66"/>
      <c r="EU337" s="66"/>
      <c r="EV337" s="66"/>
      <c r="EW337" s="66"/>
      <c r="EX337" s="66"/>
      <c r="EY337" s="66"/>
      <c r="EZ337" s="66"/>
      <c r="FA337" s="66"/>
      <c r="FB337" s="66"/>
      <c r="FC337" s="66"/>
      <c r="FD337" s="66"/>
      <c r="FE337" s="66"/>
      <c r="FF337" s="66"/>
      <c r="FG337" s="66"/>
      <c r="FH337" s="66"/>
      <c r="FI337" s="66"/>
      <c r="FJ337" s="66"/>
      <c r="FK337" s="66"/>
      <c r="FL337" s="66"/>
      <c r="FM337" s="66"/>
      <c r="FN337" s="66"/>
      <c r="FO337" s="66"/>
      <c r="FP337" s="66"/>
      <c r="FQ337" s="66"/>
      <c r="FR337" s="66"/>
      <c r="FS337" s="66"/>
      <c r="FT337" s="66"/>
      <c r="FU337" s="66"/>
      <c r="FV337" s="66"/>
      <c r="FW337" s="66"/>
      <c r="FX337" s="66"/>
      <c r="FY337" s="66"/>
      <c r="FZ337" s="66"/>
      <c r="GA337" s="66"/>
      <c r="GB337" s="66"/>
      <c r="GC337" s="66"/>
      <c r="GD337" s="66"/>
      <c r="GE337" s="66"/>
      <c r="GF337" s="66"/>
      <c r="GG337" s="66"/>
      <c r="GH337" s="66"/>
      <c r="GI337" s="66"/>
      <c r="GJ337" s="66"/>
      <c r="GK337" s="66"/>
      <c r="GL337" s="66"/>
      <c r="GM337" s="66"/>
      <c r="GN337" s="66"/>
      <c r="GO337" s="66"/>
      <c r="GP337" s="66"/>
      <c r="GQ337" s="66"/>
      <c r="GR337" s="66"/>
      <c r="GS337" s="66"/>
      <c r="GT337" s="66"/>
      <c r="GU337" s="66"/>
      <c r="GV337" s="66"/>
      <c r="GW337" s="66"/>
      <c r="GX337" s="66"/>
      <c r="GY337" s="66"/>
      <c r="GZ337" s="66"/>
      <c r="HA337" s="66"/>
      <c r="HB337" s="66"/>
      <c r="HC337" s="66"/>
      <c r="HD337" s="66"/>
      <c r="HE337" s="66"/>
      <c r="HF337" s="66"/>
      <c r="HG337" s="66"/>
      <c r="HH337" s="66"/>
      <c r="HI337" s="66"/>
      <c r="HJ337" s="66"/>
      <c r="HK337" s="66"/>
      <c r="HL337" s="66"/>
      <c r="HM337" s="66"/>
      <c r="HN337" s="66"/>
      <c r="HO337" s="66"/>
      <c r="HP337" s="66"/>
      <c r="HQ337" s="66"/>
      <c r="HR337" s="66"/>
      <c r="HS337" s="66"/>
      <c r="HT337" s="66"/>
      <c r="HU337" s="66"/>
      <c r="HV337" s="66"/>
      <c r="HW337" s="66"/>
      <c r="HX337" s="66"/>
      <c r="HY337" s="66"/>
      <c r="HZ337" s="66"/>
      <c r="IA337" s="66"/>
      <c r="IB337" s="66"/>
      <c r="IC337" s="66"/>
      <c r="ID337" s="66"/>
      <c r="IE337" s="66"/>
      <c r="IF337" s="66"/>
      <c r="IG337" s="66"/>
      <c r="IH337" s="66"/>
      <c r="II337" s="66"/>
      <c r="IJ337" s="66"/>
      <c r="IK337" s="66"/>
      <c r="IL337" s="66"/>
      <c r="IM337" s="66"/>
      <c r="IN337" s="66"/>
      <c r="IO337" s="66"/>
      <c r="IP337" s="66"/>
      <c r="IQ337" s="66"/>
      <c r="IR337" s="66"/>
      <c r="IS337" s="66"/>
      <c r="IT337" s="66"/>
      <c r="IU337" s="66"/>
    </row>
    <row r="338" spans="1:255" ht="15">
      <c r="A338" s="5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  <c r="ED338" s="66"/>
      <c r="EE338" s="66"/>
      <c r="EF338" s="66"/>
      <c r="EG338" s="66"/>
      <c r="EH338" s="66"/>
      <c r="EI338" s="66"/>
      <c r="EJ338" s="66"/>
      <c r="EK338" s="66"/>
      <c r="EL338" s="66"/>
      <c r="EM338" s="66"/>
      <c r="EN338" s="66"/>
      <c r="EO338" s="66"/>
      <c r="EP338" s="66"/>
      <c r="EQ338" s="66"/>
      <c r="ER338" s="66"/>
      <c r="ES338" s="66"/>
      <c r="ET338" s="66"/>
      <c r="EU338" s="66"/>
      <c r="EV338" s="66"/>
      <c r="EW338" s="66"/>
      <c r="EX338" s="66"/>
      <c r="EY338" s="66"/>
      <c r="EZ338" s="66"/>
      <c r="FA338" s="66"/>
      <c r="FB338" s="66"/>
      <c r="FC338" s="66"/>
      <c r="FD338" s="66"/>
      <c r="FE338" s="66"/>
      <c r="FF338" s="66"/>
      <c r="FG338" s="66"/>
      <c r="FH338" s="66"/>
      <c r="FI338" s="66"/>
      <c r="FJ338" s="66"/>
      <c r="FK338" s="66"/>
      <c r="FL338" s="66"/>
      <c r="FM338" s="66"/>
      <c r="FN338" s="66"/>
      <c r="FO338" s="66"/>
      <c r="FP338" s="66"/>
      <c r="FQ338" s="66"/>
      <c r="FR338" s="66"/>
      <c r="FS338" s="66"/>
      <c r="FT338" s="66"/>
      <c r="FU338" s="66"/>
      <c r="FV338" s="66"/>
      <c r="FW338" s="66"/>
      <c r="FX338" s="66"/>
      <c r="FY338" s="66"/>
      <c r="FZ338" s="66"/>
      <c r="GA338" s="66"/>
      <c r="GB338" s="66"/>
      <c r="GC338" s="66"/>
      <c r="GD338" s="66"/>
      <c r="GE338" s="66"/>
      <c r="GF338" s="66"/>
      <c r="GG338" s="66"/>
      <c r="GH338" s="66"/>
      <c r="GI338" s="66"/>
      <c r="GJ338" s="66"/>
      <c r="GK338" s="66"/>
      <c r="GL338" s="66"/>
      <c r="GM338" s="66"/>
      <c r="GN338" s="66"/>
      <c r="GO338" s="66"/>
      <c r="GP338" s="66"/>
      <c r="GQ338" s="66"/>
      <c r="GR338" s="66"/>
      <c r="GS338" s="66"/>
      <c r="GT338" s="66"/>
      <c r="GU338" s="66"/>
      <c r="GV338" s="66"/>
      <c r="GW338" s="66"/>
      <c r="GX338" s="66"/>
      <c r="GY338" s="66"/>
      <c r="GZ338" s="66"/>
      <c r="HA338" s="66"/>
      <c r="HB338" s="66"/>
      <c r="HC338" s="66"/>
      <c r="HD338" s="66"/>
      <c r="HE338" s="66"/>
      <c r="HF338" s="66"/>
      <c r="HG338" s="66"/>
      <c r="HH338" s="66"/>
      <c r="HI338" s="66"/>
      <c r="HJ338" s="66"/>
      <c r="HK338" s="66"/>
      <c r="HL338" s="66"/>
      <c r="HM338" s="66"/>
      <c r="HN338" s="66"/>
      <c r="HO338" s="66"/>
      <c r="HP338" s="66"/>
      <c r="HQ338" s="66"/>
      <c r="HR338" s="66"/>
      <c r="HS338" s="66"/>
      <c r="HT338" s="66"/>
      <c r="HU338" s="66"/>
      <c r="HV338" s="66"/>
      <c r="HW338" s="66"/>
      <c r="HX338" s="66"/>
      <c r="HY338" s="66"/>
      <c r="HZ338" s="66"/>
      <c r="IA338" s="66"/>
      <c r="IB338" s="66"/>
      <c r="IC338" s="66"/>
      <c r="ID338" s="66"/>
      <c r="IE338" s="66"/>
      <c r="IF338" s="66"/>
      <c r="IG338" s="66"/>
      <c r="IH338" s="66"/>
      <c r="II338" s="66"/>
      <c r="IJ338" s="66"/>
      <c r="IK338" s="66"/>
      <c r="IL338" s="66"/>
      <c r="IM338" s="66"/>
      <c r="IN338" s="66"/>
      <c r="IO338" s="66"/>
      <c r="IP338" s="66"/>
      <c r="IQ338" s="66"/>
      <c r="IR338" s="66"/>
      <c r="IS338" s="66"/>
      <c r="IT338" s="66"/>
      <c r="IU338" s="66"/>
    </row>
    <row r="339" spans="1:255" ht="15">
      <c r="A339" s="5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  <c r="ED339" s="66"/>
      <c r="EE339" s="66"/>
      <c r="EF339" s="66"/>
      <c r="EG339" s="66"/>
      <c r="EH339" s="66"/>
      <c r="EI339" s="66"/>
      <c r="EJ339" s="66"/>
      <c r="EK339" s="66"/>
      <c r="EL339" s="66"/>
      <c r="EM339" s="66"/>
      <c r="EN339" s="66"/>
      <c r="EO339" s="66"/>
      <c r="EP339" s="66"/>
      <c r="EQ339" s="66"/>
      <c r="ER339" s="66"/>
      <c r="ES339" s="66"/>
      <c r="ET339" s="66"/>
      <c r="EU339" s="66"/>
      <c r="EV339" s="66"/>
      <c r="EW339" s="66"/>
      <c r="EX339" s="66"/>
      <c r="EY339" s="66"/>
      <c r="EZ339" s="66"/>
      <c r="FA339" s="66"/>
      <c r="FB339" s="66"/>
      <c r="FC339" s="66"/>
      <c r="FD339" s="66"/>
      <c r="FE339" s="66"/>
      <c r="FF339" s="66"/>
      <c r="FG339" s="66"/>
      <c r="FH339" s="66"/>
      <c r="FI339" s="66"/>
      <c r="FJ339" s="66"/>
      <c r="FK339" s="66"/>
      <c r="FL339" s="66"/>
      <c r="FM339" s="66"/>
      <c r="FN339" s="66"/>
      <c r="FO339" s="66"/>
      <c r="FP339" s="66"/>
      <c r="FQ339" s="66"/>
      <c r="FR339" s="66"/>
      <c r="FS339" s="66"/>
      <c r="FT339" s="66"/>
      <c r="FU339" s="66"/>
      <c r="FV339" s="66"/>
      <c r="FW339" s="66"/>
      <c r="FX339" s="66"/>
      <c r="FY339" s="66"/>
      <c r="FZ339" s="66"/>
      <c r="GA339" s="66"/>
      <c r="GB339" s="66"/>
      <c r="GC339" s="66"/>
      <c r="GD339" s="66"/>
      <c r="GE339" s="66"/>
      <c r="GF339" s="66"/>
      <c r="GG339" s="66"/>
      <c r="GH339" s="66"/>
      <c r="GI339" s="66"/>
      <c r="GJ339" s="66"/>
      <c r="GK339" s="66"/>
      <c r="GL339" s="66"/>
      <c r="GM339" s="66"/>
      <c r="GN339" s="66"/>
      <c r="GO339" s="66"/>
      <c r="GP339" s="66"/>
      <c r="GQ339" s="66"/>
      <c r="GR339" s="66"/>
      <c r="GS339" s="66"/>
      <c r="GT339" s="66"/>
      <c r="GU339" s="66"/>
      <c r="GV339" s="66"/>
      <c r="GW339" s="66"/>
      <c r="GX339" s="66"/>
      <c r="GY339" s="66"/>
      <c r="GZ339" s="66"/>
      <c r="HA339" s="66"/>
      <c r="HB339" s="66"/>
      <c r="HC339" s="66"/>
      <c r="HD339" s="66"/>
      <c r="HE339" s="66"/>
      <c r="HF339" s="66"/>
      <c r="HG339" s="66"/>
      <c r="HH339" s="66"/>
      <c r="HI339" s="66"/>
      <c r="HJ339" s="66"/>
      <c r="HK339" s="66"/>
      <c r="HL339" s="66"/>
      <c r="HM339" s="66"/>
      <c r="HN339" s="66"/>
      <c r="HO339" s="66"/>
      <c r="HP339" s="66"/>
      <c r="HQ339" s="66"/>
      <c r="HR339" s="66"/>
      <c r="HS339" s="66"/>
      <c r="HT339" s="66"/>
      <c r="HU339" s="66"/>
      <c r="HV339" s="66"/>
      <c r="HW339" s="66"/>
      <c r="HX339" s="66"/>
      <c r="HY339" s="66"/>
      <c r="HZ339" s="66"/>
      <c r="IA339" s="66"/>
      <c r="IB339" s="66"/>
      <c r="IC339" s="66"/>
      <c r="ID339" s="66"/>
      <c r="IE339" s="66"/>
      <c r="IF339" s="66"/>
      <c r="IG339" s="66"/>
      <c r="IH339" s="66"/>
      <c r="II339" s="66"/>
      <c r="IJ339" s="66"/>
      <c r="IK339" s="66"/>
      <c r="IL339" s="66"/>
      <c r="IM339" s="66"/>
      <c r="IN339" s="66"/>
      <c r="IO339" s="66"/>
      <c r="IP339" s="66"/>
      <c r="IQ339" s="66"/>
      <c r="IR339" s="66"/>
      <c r="IS339" s="66"/>
      <c r="IT339" s="66"/>
      <c r="IU339" s="66"/>
    </row>
    <row r="340" spans="1:255" ht="15">
      <c r="A340" s="5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  <c r="ED340" s="66"/>
      <c r="EE340" s="66"/>
      <c r="EF340" s="66"/>
      <c r="EG340" s="66"/>
      <c r="EH340" s="66"/>
      <c r="EI340" s="66"/>
      <c r="EJ340" s="66"/>
      <c r="EK340" s="66"/>
      <c r="EL340" s="66"/>
      <c r="EM340" s="66"/>
      <c r="EN340" s="66"/>
      <c r="EO340" s="66"/>
      <c r="EP340" s="66"/>
      <c r="EQ340" s="66"/>
      <c r="ER340" s="66"/>
      <c r="ES340" s="66"/>
      <c r="ET340" s="66"/>
      <c r="EU340" s="66"/>
      <c r="EV340" s="66"/>
      <c r="EW340" s="66"/>
      <c r="EX340" s="66"/>
      <c r="EY340" s="66"/>
      <c r="EZ340" s="66"/>
      <c r="FA340" s="66"/>
      <c r="FB340" s="66"/>
      <c r="FC340" s="66"/>
      <c r="FD340" s="66"/>
      <c r="FE340" s="66"/>
      <c r="FF340" s="66"/>
      <c r="FG340" s="66"/>
      <c r="FH340" s="66"/>
      <c r="FI340" s="66"/>
      <c r="FJ340" s="66"/>
      <c r="FK340" s="66"/>
      <c r="FL340" s="66"/>
      <c r="FM340" s="66"/>
      <c r="FN340" s="66"/>
      <c r="FO340" s="66"/>
      <c r="FP340" s="66"/>
      <c r="FQ340" s="66"/>
      <c r="FR340" s="66"/>
      <c r="FS340" s="66"/>
      <c r="FT340" s="66"/>
      <c r="FU340" s="66"/>
      <c r="FV340" s="66"/>
      <c r="FW340" s="66"/>
      <c r="FX340" s="66"/>
      <c r="FY340" s="66"/>
      <c r="FZ340" s="66"/>
      <c r="GA340" s="66"/>
      <c r="GB340" s="66"/>
      <c r="GC340" s="66"/>
      <c r="GD340" s="66"/>
      <c r="GE340" s="66"/>
      <c r="GF340" s="66"/>
      <c r="GG340" s="66"/>
      <c r="GH340" s="66"/>
      <c r="GI340" s="66"/>
      <c r="GJ340" s="66"/>
      <c r="GK340" s="66"/>
      <c r="GL340" s="66"/>
      <c r="GM340" s="66"/>
      <c r="GN340" s="66"/>
      <c r="GO340" s="66"/>
      <c r="GP340" s="66"/>
      <c r="GQ340" s="66"/>
      <c r="GR340" s="66"/>
      <c r="GS340" s="66"/>
      <c r="GT340" s="66"/>
      <c r="GU340" s="66"/>
      <c r="GV340" s="66"/>
      <c r="GW340" s="66"/>
      <c r="GX340" s="66"/>
      <c r="GY340" s="66"/>
      <c r="GZ340" s="66"/>
      <c r="HA340" s="66"/>
      <c r="HB340" s="66"/>
      <c r="HC340" s="66"/>
      <c r="HD340" s="66"/>
      <c r="HE340" s="66"/>
      <c r="HF340" s="66"/>
      <c r="HG340" s="66"/>
      <c r="HH340" s="66"/>
      <c r="HI340" s="66"/>
      <c r="HJ340" s="66"/>
      <c r="HK340" s="66"/>
      <c r="HL340" s="66"/>
      <c r="HM340" s="66"/>
      <c r="HN340" s="66"/>
      <c r="HO340" s="66"/>
      <c r="HP340" s="66"/>
      <c r="HQ340" s="66"/>
      <c r="HR340" s="66"/>
      <c r="HS340" s="66"/>
      <c r="HT340" s="66"/>
      <c r="HU340" s="66"/>
      <c r="HV340" s="66"/>
      <c r="HW340" s="66"/>
      <c r="HX340" s="66"/>
      <c r="HY340" s="66"/>
      <c r="HZ340" s="66"/>
      <c r="IA340" s="66"/>
      <c r="IB340" s="66"/>
      <c r="IC340" s="66"/>
      <c r="ID340" s="66"/>
      <c r="IE340" s="66"/>
      <c r="IF340" s="66"/>
      <c r="IG340" s="66"/>
      <c r="IH340" s="66"/>
      <c r="II340" s="66"/>
      <c r="IJ340" s="66"/>
      <c r="IK340" s="66"/>
      <c r="IL340" s="66"/>
      <c r="IM340" s="66"/>
      <c r="IN340" s="66"/>
      <c r="IO340" s="66"/>
      <c r="IP340" s="66"/>
      <c r="IQ340" s="66"/>
      <c r="IR340" s="66"/>
      <c r="IS340" s="66"/>
      <c r="IT340" s="66"/>
      <c r="IU340" s="66"/>
    </row>
    <row r="341" spans="1:255" ht="15">
      <c r="A341" s="5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  <c r="ED341" s="66"/>
      <c r="EE341" s="66"/>
      <c r="EF341" s="66"/>
      <c r="EG341" s="66"/>
      <c r="EH341" s="66"/>
      <c r="EI341" s="66"/>
      <c r="EJ341" s="66"/>
      <c r="EK341" s="66"/>
      <c r="EL341" s="66"/>
      <c r="EM341" s="66"/>
      <c r="EN341" s="66"/>
      <c r="EO341" s="66"/>
      <c r="EP341" s="66"/>
      <c r="EQ341" s="66"/>
      <c r="ER341" s="66"/>
      <c r="ES341" s="66"/>
      <c r="ET341" s="66"/>
      <c r="EU341" s="66"/>
      <c r="EV341" s="66"/>
      <c r="EW341" s="66"/>
      <c r="EX341" s="66"/>
      <c r="EY341" s="66"/>
      <c r="EZ341" s="66"/>
      <c r="FA341" s="66"/>
      <c r="FB341" s="66"/>
      <c r="FC341" s="66"/>
      <c r="FD341" s="66"/>
      <c r="FE341" s="66"/>
      <c r="FF341" s="66"/>
      <c r="FG341" s="66"/>
      <c r="FH341" s="66"/>
      <c r="FI341" s="66"/>
      <c r="FJ341" s="66"/>
      <c r="FK341" s="66"/>
      <c r="FL341" s="66"/>
      <c r="FM341" s="66"/>
      <c r="FN341" s="66"/>
      <c r="FO341" s="66"/>
      <c r="FP341" s="66"/>
      <c r="FQ341" s="66"/>
      <c r="FR341" s="66"/>
      <c r="FS341" s="66"/>
      <c r="FT341" s="66"/>
      <c r="FU341" s="66"/>
      <c r="FV341" s="66"/>
      <c r="FW341" s="66"/>
      <c r="FX341" s="66"/>
      <c r="FY341" s="66"/>
      <c r="FZ341" s="66"/>
      <c r="GA341" s="66"/>
      <c r="GB341" s="66"/>
      <c r="GC341" s="66"/>
      <c r="GD341" s="66"/>
      <c r="GE341" s="66"/>
      <c r="GF341" s="66"/>
      <c r="GG341" s="66"/>
      <c r="GH341" s="66"/>
      <c r="GI341" s="66"/>
      <c r="GJ341" s="66"/>
      <c r="GK341" s="66"/>
      <c r="GL341" s="66"/>
      <c r="GM341" s="66"/>
      <c r="GN341" s="66"/>
      <c r="GO341" s="66"/>
      <c r="GP341" s="66"/>
      <c r="GQ341" s="66"/>
      <c r="GR341" s="66"/>
      <c r="GS341" s="66"/>
      <c r="GT341" s="66"/>
      <c r="GU341" s="66"/>
      <c r="GV341" s="66"/>
      <c r="GW341" s="66"/>
      <c r="GX341" s="66"/>
      <c r="GY341" s="66"/>
      <c r="GZ341" s="66"/>
      <c r="HA341" s="66"/>
      <c r="HB341" s="66"/>
      <c r="HC341" s="66"/>
      <c r="HD341" s="66"/>
      <c r="HE341" s="66"/>
      <c r="HF341" s="66"/>
      <c r="HG341" s="66"/>
      <c r="HH341" s="66"/>
      <c r="HI341" s="66"/>
      <c r="HJ341" s="66"/>
      <c r="HK341" s="66"/>
      <c r="HL341" s="66"/>
      <c r="HM341" s="66"/>
      <c r="HN341" s="66"/>
      <c r="HO341" s="66"/>
      <c r="HP341" s="66"/>
      <c r="HQ341" s="66"/>
      <c r="HR341" s="66"/>
      <c r="HS341" s="66"/>
      <c r="HT341" s="66"/>
      <c r="HU341" s="66"/>
      <c r="HV341" s="66"/>
      <c r="HW341" s="66"/>
      <c r="HX341" s="66"/>
      <c r="HY341" s="66"/>
      <c r="HZ341" s="66"/>
      <c r="IA341" s="66"/>
      <c r="IB341" s="66"/>
      <c r="IC341" s="66"/>
      <c r="ID341" s="66"/>
      <c r="IE341" s="66"/>
      <c r="IF341" s="66"/>
      <c r="IG341" s="66"/>
      <c r="IH341" s="66"/>
      <c r="II341" s="66"/>
      <c r="IJ341" s="66"/>
      <c r="IK341" s="66"/>
      <c r="IL341" s="66"/>
      <c r="IM341" s="66"/>
      <c r="IN341" s="66"/>
      <c r="IO341" s="66"/>
      <c r="IP341" s="66"/>
      <c r="IQ341" s="66"/>
      <c r="IR341" s="66"/>
      <c r="IS341" s="66"/>
      <c r="IT341" s="66"/>
      <c r="IU341" s="66"/>
    </row>
    <row r="342" spans="1:255" ht="15">
      <c r="A342" s="5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  <c r="ED342" s="66"/>
      <c r="EE342" s="66"/>
      <c r="EF342" s="66"/>
      <c r="EG342" s="66"/>
      <c r="EH342" s="66"/>
      <c r="EI342" s="66"/>
      <c r="EJ342" s="66"/>
      <c r="EK342" s="66"/>
      <c r="EL342" s="66"/>
      <c r="EM342" s="66"/>
      <c r="EN342" s="66"/>
      <c r="EO342" s="66"/>
      <c r="EP342" s="66"/>
      <c r="EQ342" s="66"/>
      <c r="ER342" s="66"/>
      <c r="ES342" s="66"/>
      <c r="ET342" s="66"/>
      <c r="EU342" s="66"/>
      <c r="EV342" s="66"/>
      <c r="EW342" s="66"/>
      <c r="EX342" s="66"/>
      <c r="EY342" s="66"/>
      <c r="EZ342" s="66"/>
      <c r="FA342" s="66"/>
      <c r="FB342" s="66"/>
      <c r="FC342" s="66"/>
      <c r="FD342" s="66"/>
      <c r="FE342" s="66"/>
      <c r="FF342" s="66"/>
      <c r="FG342" s="66"/>
      <c r="FH342" s="66"/>
      <c r="FI342" s="66"/>
      <c r="FJ342" s="66"/>
      <c r="FK342" s="66"/>
      <c r="FL342" s="66"/>
      <c r="FM342" s="66"/>
      <c r="FN342" s="66"/>
      <c r="FO342" s="66"/>
      <c r="FP342" s="66"/>
      <c r="FQ342" s="66"/>
      <c r="FR342" s="66"/>
      <c r="FS342" s="66"/>
      <c r="FT342" s="66"/>
      <c r="FU342" s="66"/>
      <c r="FV342" s="66"/>
      <c r="FW342" s="66"/>
      <c r="FX342" s="66"/>
      <c r="FY342" s="66"/>
      <c r="FZ342" s="66"/>
      <c r="GA342" s="66"/>
      <c r="GB342" s="66"/>
      <c r="GC342" s="66"/>
      <c r="GD342" s="66"/>
      <c r="GE342" s="66"/>
      <c r="GF342" s="66"/>
      <c r="GG342" s="66"/>
      <c r="GH342" s="66"/>
      <c r="GI342" s="66"/>
      <c r="GJ342" s="66"/>
      <c r="GK342" s="66"/>
      <c r="GL342" s="66"/>
      <c r="GM342" s="66"/>
      <c r="GN342" s="66"/>
      <c r="GO342" s="66"/>
      <c r="GP342" s="66"/>
      <c r="GQ342" s="66"/>
      <c r="GR342" s="66"/>
      <c r="GS342" s="66"/>
      <c r="GT342" s="66"/>
      <c r="GU342" s="66"/>
      <c r="GV342" s="66"/>
      <c r="GW342" s="66"/>
      <c r="GX342" s="66"/>
      <c r="GY342" s="66"/>
      <c r="GZ342" s="66"/>
      <c r="HA342" s="66"/>
      <c r="HB342" s="66"/>
      <c r="HC342" s="66"/>
      <c r="HD342" s="66"/>
      <c r="HE342" s="66"/>
      <c r="HF342" s="66"/>
      <c r="HG342" s="66"/>
      <c r="HH342" s="66"/>
      <c r="HI342" s="66"/>
      <c r="HJ342" s="66"/>
      <c r="HK342" s="66"/>
      <c r="HL342" s="66"/>
      <c r="HM342" s="66"/>
      <c r="HN342" s="66"/>
      <c r="HO342" s="66"/>
      <c r="HP342" s="66"/>
      <c r="HQ342" s="66"/>
      <c r="HR342" s="66"/>
      <c r="HS342" s="66"/>
      <c r="HT342" s="66"/>
      <c r="HU342" s="66"/>
      <c r="HV342" s="66"/>
      <c r="HW342" s="66"/>
      <c r="HX342" s="66"/>
      <c r="HY342" s="66"/>
      <c r="HZ342" s="66"/>
      <c r="IA342" s="66"/>
      <c r="IB342" s="66"/>
      <c r="IC342" s="66"/>
      <c r="ID342" s="66"/>
      <c r="IE342" s="66"/>
      <c r="IF342" s="66"/>
      <c r="IG342" s="66"/>
      <c r="IH342" s="66"/>
      <c r="II342" s="66"/>
      <c r="IJ342" s="66"/>
      <c r="IK342" s="66"/>
      <c r="IL342" s="66"/>
      <c r="IM342" s="66"/>
      <c r="IN342" s="66"/>
      <c r="IO342" s="66"/>
      <c r="IP342" s="66"/>
      <c r="IQ342" s="66"/>
      <c r="IR342" s="66"/>
      <c r="IS342" s="66"/>
      <c r="IT342" s="66"/>
      <c r="IU342" s="66"/>
    </row>
    <row r="343" spans="1:255" ht="15">
      <c r="A343" s="5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  <c r="ED343" s="66"/>
      <c r="EE343" s="66"/>
      <c r="EF343" s="66"/>
      <c r="EG343" s="66"/>
      <c r="EH343" s="66"/>
      <c r="EI343" s="66"/>
      <c r="EJ343" s="66"/>
      <c r="EK343" s="66"/>
      <c r="EL343" s="66"/>
      <c r="EM343" s="66"/>
      <c r="EN343" s="66"/>
      <c r="EO343" s="66"/>
      <c r="EP343" s="66"/>
      <c r="EQ343" s="66"/>
      <c r="ER343" s="66"/>
      <c r="ES343" s="66"/>
      <c r="ET343" s="66"/>
      <c r="EU343" s="66"/>
      <c r="EV343" s="66"/>
      <c r="EW343" s="66"/>
      <c r="EX343" s="66"/>
      <c r="EY343" s="66"/>
      <c r="EZ343" s="66"/>
      <c r="FA343" s="66"/>
      <c r="FB343" s="66"/>
      <c r="FC343" s="66"/>
      <c r="FD343" s="66"/>
      <c r="FE343" s="66"/>
      <c r="FF343" s="66"/>
      <c r="FG343" s="66"/>
      <c r="FH343" s="66"/>
      <c r="FI343" s="66"/>
      <c r="FJ343" s="66"/>
      <c r="FK343" s="66"/>
      <c r="FL343" s="66"/>
      <c r="FM343" s="66"/>
      <c r="FN343" s="66"/>
      <c r="FO343" s="66"/>
      <c r="FP343" s="66"/>
      <c r="FQ343" s="66"/>
      <c r="FR343" s="66"/>
      <c r="FS343" s="66"/>
      <c r="FT343" s="66"/>
      <c r="FU343" s="66"/>
      <c r="FV343" s="66"/>
      <c r="FW343" s="66"/>
      <c r="FX343" s="66"/>
      <c r="FY343" s="66"/>
      <c r="FZ343" s="66"/>
      <c r="GA343" s="66"/>
      <c r="GB343" s="66"/>
      <c r="GC343" s="66"/>
      <c r="GD343" s="66"/>
      <c r="GE343" s="66"/>
      <c r="GF343" s="66"/>
      <c r="GG343" s="66"/>
      <c r="GH343" s="66"/>
      <c r="GI343" s="66"/>
      <c r="GJ343" s="66"/>
      <c r="GK343" s="66"/>
      <c r="GL343" s="66"/>
      <c r="GM343" s="66"/>
      <c r="GN343" s="66"/>
      <c r="GO343" s="66"/>
      <c r="GP343" s="66"/>
      <c r="GQ343" s="66"/>
      <c r="GR343" s="66"/>
      <c r="GS343" s="66"/>
      <c r="GT343" s="66"/>
      <c r="GU343" s="66"/>
      <c r="GV343" s="66"/>
      <c r="GW343" s="66"/>
      <c r="GX343" s="66"/>
      <c r="GY343" s="66"/>
      <c r="GZ343" s="66"/>
      <c r="HA343" s="66"/>
      <c r="HB343" s="66"/>
      <c r="HC343" s="66"/>
      <c r="HD343" s="66"/>
      <c r="HE343" s="66"/>
      <c r="HF343" s="66"/>
      <c r="HG343" s="66"/>
      <c r="HH343" s="66"/>
      <c r="HI343" s="66"/>
      <c r="HJ343" s="66"/>
      <c r="HK343" s="66"/>
      <c r="HL343" s="66"/>
      <c r="HM343" s="66"/>
      <c r="HN343" s="66"/>
      <c r="HO343" s="66"/>
      <c r="HP343" s="66"/>
      <c r="HQ343" s="66"/>
      <c r="HR343" s="66"/>
      <c r="HS343" s="66"/>
      <c r="HT343" s="66"/>
      <c r="HU343" s="66"/>
      <c r="HV343" s="66"/>
      <c r="HW343" s="66"/>
      <c r="HX343" s="66"/>
      <c r="HY343" s="66"/>
      <c r="HZ343" s="66"/>
      <c r="IA343" s="66"/>
      <c r="IB343" s="66"/>
      <c r="IC343" s="66"/>
      <c r="ID343" s="66"/>
      <c r="IE343" s="66"/>
      <c r="IF343" s="66"/>
      <c r="IG343" s="66"/>
      <c r="IH343" s="66"/>
      <c r="II343" s="66"/>
      <c r="IJ343" s="66"/>
      <c r="IK343" s="66"/>
      <c r="IL343" s="66"/>
      <c r="IM343" s="66"/>
      <c r="IN343" s="66"/>
      <c r="IO343" s="66"/>
      <c r="IP343" s="66"/>
      <c r="IQ343" s="66"/>
      <c r="IR343" s="66"/>
      <c r="IS343" s="66"/>
      <c r="IT343" s="66"/>
      <c r="IU343" s="66"/>
    </row>
    <row r="344" spans="1:255" ht="15">
      <c r="A344" s="5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  <c r="ED344" s="66"/>
      <c r="EE344" s="66"/>
      <c r="EF344" s="66"/>
      <c r="EG344" s="66"/>
      <c r="EH344" s="66"/>
      <c r="EI344" s="66"/>
      <c r="EJ344" s="66"/>
      <c r="EK344" s="66"/>
      <c r="EL344" s="66"/>
      <c r="EM344" s="66"/>
      <c r="EN344" s="66"/>
      <c r="EO344" s="66"/>
      <c r="EP344" s="66"/>
      <c r="EQ344" s="66"/>
      <c r="ER344" s="66"/>
      <c r="ES344" s="66"/>
      <c r="ET344" s="66"/>
      <c r="EU344" s="66"/>
      <c r="EV344" s="66"/>
      <c r="EW344" s="66"/>
      <c r="EX344" s="66"/>
      <c r="EY344" s="66"/>
      <c r="EZ344" s="66"/>
      <c r="FA344" s="66"/>
      <c r="FB344" s="66"/>
      <c r="FC344" s="66"/>
      <c r="FD344" s="66"/>
      <c r="FE344" s="66"/>
      <c r="FF344" s="66"/>
      <c r="FG344" s="66"/>
      <c r="FH344" s="66"/>
      <c r="FI344" s="66"/>
      <c r="FJ344" s="66"/>
      <c r="FK344" s="66"/>
      <c r="FL344" s="66"/>
      <c r="FM344" s="66"/>
      <c r="FN344" s="66"/>
      <c r="FO344" s="66"/>
      <c r="FP344" s="66"/>
      <c r="FQ344" s="66"/>
      <c r="FR344" s="66"/>
      <c r="FS344" s="66"/>
      <c r="FT344" s="66"/>
      <c r="FU344" s="66"/>
      <c r="FV344" s="66"/>
      <c r="FW344" s="66"/>
      <c r="FX344" s="66"/>
      <c r="FY344" s="66"/>
      <c r="FZ344" s="66"/>
      <c r="GA344" s="66"/>
      <c r="GB344" s="66"/>
      <c r="GC344" s="66"/>
      <c r="GD344" s="66"/>
      <c r="GE344" s="66"/>
      <c r="GF344" s="66"/>
      <c r="GG344" s="66"/>
      <c r="GH344" s="66"/>
      <c r="GI344" s="66"/>
      <c r="GJ344" s="66"/>
      <c r="GK344" s="66"/>
      <c r="GL344" s="66"/>
      <c r="GM344" s="66"/>
      <c r="GN344" s="66"/>
      <c r="GO344" s="66"/>
      <c r="GP344" s="66"/>
      <c r="GQ344" s="66"/>
      <c r="GR344" s="66"/>
      <c r="GS344" s="66"/>
      <c r="GT344" s="66"/>
      <c r="GU344" s="66"/>
      <c r="GV344" s="66"/>
      <c r="GW344" s="66"/>
      <c r="GX344" s="66"/>
      <c r="GY344" s="66"/>
      <c r="GZ344" s="66"/>
      <c r="HA344" s="66"/>
      <c r="HB344" s="66"/>
      <c r="HC344" s="66"/>
      <c r="HD344" s="66"/>
      <c r="HE344" s="66"/>
      <c r="HF344" s="66"/>
      <c r="HG344" s="66"/>
      <c r="HH344" s="66"/>
      <c r="HI344" s="66"/>
      <c r="HJ344" s="66"/>
      <c r="HK344" s="66"/>
      <c r="HL344" s="66"/>
      <c r="HM344" s="66"/>
      <c r="HN344" s="66"/>
      <c r="HO344" s="66"/>
      <c r="HP344" s="66"/>
      <c r="HQ344" s="66"/>
      <c r="HR344" s="66"/>
      <c r="HS344" s="66"/>
      <c r="HT344" s="66"/>
      <c r="HU344" s="66"/>
      <c r="HV344" s="66"/>
      <c r="HW344" s="66"/>
      <c r="HX344" s="66"/>
      <c r="HY344" s="66"/>
      <c r="HZ344" s="66"/>
      <c r="IA344" s="66"/>
      <c r="IB344" s="66"/>
      <c r="IC344" s="66"/>
      <c r="ID344" s="66"/>
      <c r="IE344" s="66"/>
      <c r="IF344" s="66"/>
      <c r="IG344" s="66"/>
      <c r="IH344" s="66"/>
      <c r="II344" s="66"/>
      <c r="IJ344" s="66"/>
      <c r="IK344" s="66"/>
      <c r="IL344" s="66"/>
      <c r="IM344" s="66"/>
      <c r="IN344" s="66"/>
      <c r="IO344" s="66"/>
      <c r="IP344" s="66"/>
      <c r="IQ344" s="66"/>
      <c r="IR344" s="66"/>
      <c r="IS344" s="66"/>
      <c r="IT344" s="66"/>
      <c r="IU344" s="66"/>
    </row>
    <row r="345" spans="1:255" ht="15">
      <c r="A345" s="5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  <c r="ED345" s="66"/>
      <c r="EE345" s="66"/>
      <c r="EF345" s="66"/>
      <c r="EG345" s="66"/>
      <c r="EH345" s="66"/>
      <c r="EI345" s="66"/>
      <c r="EJ345" s="66"/>
      <c r="EK345" s="66"/>
      <c r="EL345" s="66"/>
      <c r="EM345" s="66"/>
      <c r="EN345" s="66"/>
      <c r="EO345" s="66"/>
      <c r="EP345" s="66"/>
      <c r="EQ345" s="66"/>
      <c r="ER345" s="66"/>
      <c r="ES345" s="66"/>
      <c r="ET345" s="66"/>
      <c r="EU345" s="66"/>
      <c r="EV345" s="66"/>
      <c r="EW345" s="66"/>
      <c r="EX345" s="66"/>
      <c r="EY345" s="66"/>
      <c r="EZ345" s="66"/>
      <c r="FA345" s="66"/>
      <c r="FB345" s="66"/>
      <c r="FC345" s="66"/>
      <c r="FD345" s="66"/>
      <c r="FE345" s="66"/>
      <c r="FF345" s="66"/>
      <c r="FG345" s="66"/>
      <c r="FH345" s="66"/>
      <c r="FI345" s="66"/>
      <c r="FJ345" s="66"/>
      <c r="FK345" s="66"/>
      <c r="FL345" s="66"/>
      <c r="FM345" s="66"/>
      <c r="FN345" s="66"/>
      <c r="FO345" s="66"/>
      <c r="FP345" s="66"/>
      <c r="FQ345" s="66"/>
      <c r="FR345" s="66"/>
      <c r="FS345" s="66"/>
      <c r="FT345" s="66"/>
      <c r="FU345" s="66"/>
      <c r="FV345" s="66"/>
      <c r="FW345" s="66"/>
      <c r="FX345" s="66"/>
      <c r="FY345" s="66"/>
      <c r="FZ345" s="66"/>
      <c r="GA345" s="66"/>
      <c r="GB345" s="66"/>
      <c r="GC345" s="66"/>
      <c r="GD345" s="66"/>
      <c r="GE345" s="66"/>
      <c r="GF345" s="66"/>
      <c r="GG345" s="66"/>
      <c r="GH345" s="66"/>
      <c r="GI345" s="66"/>
      <c r="GJ345" s="66"/>
      <c r="GK345" s="66"/>
      <c r="GL345" s="66"/>
      <c r="GM345" s="66"/>
      <c r="GN345" s="66"/>
      <c r="GO345" s="66"/>
      <c r="GP345" s="66"/>
      <c r="GQ345" s="66"/>
      <c r="GR345" s="66"/>
      <c r="GS345" s="66"/>
      <c r="GT345" s="66"/>
      <c r="GU345" s="66"/>
      <c r="GV345" s="66"/>
      <c r="GW345" s="66"/>
      <c r="GX345" s="66"/>
      <c r="GY345" s="66"/>
      <c r="GZ345" s="66"/>
      <c r="HA345" s="66"/>
      <c r="HB345" s="66"/>
      <c r="HC345" s="66"/>
      <c r="HD345" s="66"/>
      <c r="HE345" s="66"/>
      <c r="HF345" s="66"/>
      <c r="HG345" s="66"/>
      <c r="HH345" s="66"/>
      <c r="HI345" s="66"/>
      <c r="HJ345" s="66"/>
      <c r="HK345" s="66"/>
      <c r="HL345" s="66"/>
      <c r="HM345" s="66"/>
      <c r="HN345" s="66"/>
      <c r="HO345" s="66"/>
      <c r="HP345" s="66"/>
      <c r="HQ345" s="66"/>
      <c r="HR345" s="66"/>
      <c r="HS345" s="66"/>
      <c r="HT345" s="66"/>
      <c r="HU345" s="66"/>
      <c r="HV345" s="66"/>
      <c r="HW345" s="66"/>
      <c r="HX345" s="66"/>
      <c r="HY345" s="66"/>
      <c r="HZ345" s="66"/>
      <c r="IA345" s="66"/>
      <c r="IB345" s="66"/>
      <c r="IC345" s="66"/>
      <c r="ID345" s="66"/>
      <c r="IE345" s="66"/>
      <c r="IF345" s="66"/>
      <c r="IG345" s="66"/>
      <c r="IH345" s="66"/>
      <c r="II345" s="66"/>
      <c r="IJ345" s="66"/>
      <c r="IK345" s="66"/>
      <c r="IL345" s="66"/>
      <c r="IM345" s="66"/>
      <c r="IN345" s="66"/>
      <c r="IO345" s="66"/>
      <c r="IP345" s="66"/>
      <c r="IQ345" s="66"/>
      <c r="IR345" s="66"/>
      <c r="IS345" s="66"/>
      <c r="IT345" s="66"/>
      <c r="IU345" s="66"/>
    </row>
    <row r="346" spans="1:255" ht="15">
      <c r="A346" s="5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  <c r="EF346" s="66"/>
      <c r="EG346" s="66"/>
      <c r="EH346" s="66"/>
      <c r="EI346" s="66"/>
      <c r="EJ346" s="66"/>
      <c r="EK346" s="66"/>
      <c r="EL346" s="66"/>
      <c r="EM346" s="66"/>
      <c r="EN346" s="66"/>
      <c r="EO346" s="66"/>
      <c r="EP346" s="66"/>
      <c r="EQ346" s="66"/>
      <c r="ER346" s="66"/>
      <c r="ES346" s="66"/>
      <c r="ET346" s="66"/>
      <c r="EU346" s="66"/>
      <c r="EV346" s="66"/>
      <c r="EW346" s="66"/>
      <c r="EX346" s="66"/>
      <c r="EY346" s="66"/>
      <c r="EZ346" s="66"/>
      <c r="FA346" s="66"/>
      <c r="FB346" s="66"/>
      <c r="FC346" s="66"/>
      <c r="FD346" s="66"/>
      <c r="FE346" s="66"/>
      <c r="FF346" s="66"/>
      <c r="FG346" s="66"/>
      <c r="FH346" s="66"/>
      <c r="FI346" s="66"/>
      <c r="FJ346" s="66"/>
      <c r="FK346" s="66"/>
      <c r="FL346" s="66"/>
      <c r="FM346" s="66"/>
      <c r="FN346" s="66"/>
      <c r="FO346" s="66"/>
      <c r="FP346" s="66"/>
      <c r="FQ346" s="66"/>
      <c r="FR346" s="66"/>
      <c r="FS346" s="66"/>
      <c r="FT346" s="66"/>
      <c r="FU346" s="66"/>
      <c r="FV346" s="66"/>
      <c r="FW346" s="66"/>
      <c r="FX346" s="66"/>
      <c r="FY346" s="66"/>
      <c r="FZ346" s="66"/>
      <c r="GA346" s="66"/>
      <c r="GB346" s="66"/>
      <c r="GC346" s="66"/>
      <c r="GD346" s="66"/>
      <c r="GE346" s="66"/>
      <c r="GF346" s="66"/>
      <c r="GG346" s="66"/>
      <c r="GH346" s="66"/>
      <c r="GI346" s="66"/>
      <c r="GJ346" s="66"/>
      <c r="GK346" s="66"/>
      <c r="GL346" s="66"/>
      <c r="GM346" s="66"/>
      <c r="GN346" s="66"/>
      <c r="GO346" s="66"/>
      <c r="GP346" s="66"/>
      <c r="GQ346" s="66"/>
      <c r="GR346" s="66"/>
      <c r="GS346" s="66"/>
      <c r="GT346" s="66"/>
      <c r="GU346" s="66"/>
      <c r="GV346" s="66"/>
      <c r="GW346" s="66"/>
      <c r="GX346" s="66"/>
      <c r="GY346" s="66"/>
      <c r="GZ346" s="66"/>
      <c r="HA346" s="66"/>
      <c r="HB346" s="66"/>
      <c r="HC346" s="66"/>
      <c r="HD346" s="66"/>
      <c r="HE346" s="66"/>
      <c r="HF346" s="66"/>
      <c r="HG346" s="66"/>
      <c r="HH346" s="66"/>
      <c r="HI346" s="66"/>
      <c r="HJ346" s="66"/>
      <c r="HK346" s="66"/>
      <c r="HL346" s="66"/>
      <c r="HM346" s="66"/>
      <c r="HN346" s="66"/>
      <c r="HO346" s="66"/>
      <c r="HP346" s="66"/>
      <c r="HQ346" s="66"/>
      <c r="HR346" s="66"/>
      <c r="HS346" s="66"/>
      <c r="HT346" s="66"/>
      <c r="HU346" s="66"/>
      <c r="HV346" s="66"/>
      <c r="HW346" s="66"/>
      <c r="HX346" s="66"/>
      <c r="HY346" s="66"/>
      <c r="HZ346" s="66"/>
      <c r="IA346" s="66"/>
      <c r="IB346" s="66"/>
      <c r="IC346" s="66"/>
      <c r="ID346" s="66"/>
      <c r="IE346" s="66"/>
      <c r="IF346" s="66"/>
      <c r="IG346" s="66"/>
      <c r="IH346" s="66"/>
      <c r="II346" s="66"/>
      <c r="IJ346" s="66"/>
      <c r="IK346" s="66"/>
      <c r="IL346" s="66"/>
      <c r="IM346" s="66"/>
      <c r="IN346" s="66"/>
      <c r="IO346" s="66"/>
      <c r="IP346" s="66"/>
      <c r="IQ346" s="66"/>
      <c r="IR346" s="66"/>
      <c r="IS346" s="66"/>
      <c r="IT346" s="66"/>
      <c r="IU346" s="66"/>
    </row>
    <row r="347" spans="1:255" ht="15">
      <c r="A347" s="5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  <c r="ED347" s="66"/>
      <c r="EE347" s="66"/>
      <c r="EF347" s="66"/>
      <c r="EG347" s="66"/>
      <c r="EH347" s="66"/>
      <c r="EI347" s="66"/>
      <c r="EJ347" s="66"/>
      <c r="EK347" s="66"/>
      <c r="EL347" s="66"/>
      <c r="EM347" s="66"/>
      <c r="EN347" s="66"/>
      <c r="EO347" s="66"/>
      <c r="EP347" s="66"/>
      <c r="EQ347" s="66"/>
      <c r="ER347" s="66"/>
      <c r="ES347" s="66"/>
      <c r="ET347" s="66"/>
      <c r="EU347" s="66"/>
      <c r="EV347" s="66"/>
      <c r="EW347" s="66"/>
      <c r="EX347" s="66"/>
      <c r="EY347" s="66"/>
      <c r="EZ347" s="66"/>
      <c r="FA347" s="66"/>
      <c r="FB347" s="66"/>
      <c r="FC347" s="66"/>
      <c r="FD347" s="66"/>
      <c r="FE347" s="66"/>
      <c r="FF347" s="66"/>
      <c r="FG347" s="66"/>
      <c r="FH347" s="66"/>
      <c r="FI347" s="66"/>
      <c r="FJ347" s="66"/>
      <c r="FK347" s="66"/>
      <c r="FL347" s="66"/>
      <c r="FM347" s="66"/>
      <c r="FN347" s="66"/>
      <c r="FO347" s="66"/>
      <c r="FP347" s="66"/>
      <c r="FQ347" s="66"/>
      <c r="FR347" s="66"/>
      <c r="FS347" s="66"/>
      <c r="FT347" s="66"/>
      <c r="FU347" s="66"/>
      <c r="FV347" s="66"/>
      <c r="FW347" s="66"/>
      <c r="FX347" s="66"/>
      <c r="FY347" s="66"/>
      <c r="FZ347" s="66"/>
      <c r="GA347" s="66"/>
      <c r="GB347" s="66"/>
      <c r="GC347" s="66"/>
      <c r="GD347" s="66"/>
      <c r="GE347" s="66"/>
      <c r="GF347" s="66"/>
      <c r="GG347" s="66"/>
      <c r="GH347" s="66"/>
      <c r="GI347" s="66"/>
      <c r="GJ347" s="66"/>
      <c r="GK347" s="66"/>
      <c r="GL347" s="66"/>
      <c r="GM347" s="66"/>
      <c r="GN347" s="66"/>
      <c r="GO347" s="66"/>
      <c r="GP347" s="66"/>
      <c r="GQ347" s="66"/>
      <c r="GR347" s="66"/>
      <c r="GS347" s="66"/>
      <c r="GT347" s="66"/>
      <c r="GU347" s="66"/>
      <c r="GV347" s="66"/>
      <c r="GW347" s="66"/>
      <c r="GX347" s="66"/>
      <c r="GY347" s="66"/>
      <c r="GZ347" s="66"/>
      <c r="HA347" s="66"/>
      <c r="HB347" s="66"/>
      <c r="HC347" s="66"/>
      <c r="HD347" s="66"/>
      <c r="HE347" s="66"/>
      <c r="HF347" s="66"/>
      <c r="HG347" s="66"/>
      <c r="HH347" s="66"/>
      <c r="HI347" s="66"/>
      <c r="HJ347" s="66"/>
      <c r="HK347" s="66"/>
      <c r="HL347" s="66"/>
      <c r="HM347" s="66"/>
      <c r="HN347" s="66"/>
      <c r="HO347" s="66"/>
      <c r="HP347" s="66"/>
      <c r="HQ347" s="66"/>
      <c r="HR347" s="66"/>
      <c r="HS347" s="66"/>
      <c r="HT347" s="66"/>
      <c r="HU347" s="66"/>
      <c r="HV347" s="66"/>
      <c r="HW347" s="66"/>
      <c r="HX347" s="66"/>
      <c r="HY347" s="66"/>
      <c r="HZ347" s="66"/>
      <c r="IA347" s="66"/>
      <c r="IB347" s="66"/>
      <c r="IC347" s="66"/>
      <c r="ID347" s="66"/>
      <c r="IE347" s="66"/>
      <c r="IF347" s="66"/>
      <c r="IG347" s="66"/>
      <c r="IH347" s="66"/>
      <c r="II347" s="66"/>
      <c r="IJ347" s="66"/>
      <c r="IK347" s="66"/>
      <c r="IL347" s="66"/>
      <c r="IM347" s="66"/>
      <c r="IN347" s="66"/>
      <c r="IO347" s="66"/>
      <c r="IP347" s="66"/>
      <c r="IQ347" s="66"/>
      <c r="IR347" s="66"/>
      <c r="IS347" s="66"/>
      <c r="IT347" s="66"/>
      <c r="IU347" s="66"/>
    </row>
    <row r="348" spans="1:255" ht="15">
      <c r="A348" s="5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  <c r="ED348" s="66"/>
      <c r="EE348" s="66"/>
      <c r="EF348" s="66"/>
      <c r="EG348" s="66"/>
      <c r="EH348" s="66"/>
      <c r="EI348" s="66"/>
      <c r="EJ348" s="66"/>
      <c r="EK348" s="66"/>
      <c r="EL348" s="66"/>
      <c r="EM348" s="66"/>
      <c r="EN348" s="66"/>
      <c r="EO348" s="66"/>
      <c r="EP348" s="66"/>
      <c r="EQ348" s="66"/>
      <c r="ER348" s="66"/>
      <c r="ES348" s="66"/>
      <c r="ET348" s="66"/>
      <c r="EU348" s="66"/>
      <c r="EV348" s="66"/>
      <c r="EW348" s="66"/>
      <c r="EX348" s="66"/>
      <c r="EY348" s="66"/>
      <c r="EZ348" s="66"/>
      <c r="FA348" s="66"/>
      <c r="FB348" s="66"/>
      <c r="FC348" s="66"/>
      <c r="FD348" s="66"/>
      <c r="FE348" s="66"/>
      <c r="FF348" s="66"/>
      <c r="FG348" s="66"/>
      <c r="FH348" s="66"/>
      <c r="FI348" s="66"/>
      <c r="FJ348" s="66"/>
      <c r="FK348" s="66"/>
      <c r="FL348" s="66"/>
      <c r="FM348" s="66"/>
      <c r="FN348" s="66"/>
      <c r="FO348" s="66"/>
      <c r="FP348" s="66"/>
      <c r="FQ348" s="66"/>
      <c r="FR348" s="66"/>
      <c r="FS348" s="66"/>
      <c r="FT348" s="66"/>
      <c r="FU348" s="66"/>
      <c r="FV348" s="66"/>
      <c r="FW348" s="66"/>
      <c r="FX348" s="66"/>
      <c r="FY348" s="66"/>
      <c r="FZ348" s="66"/>
      <c r="GA348" s="66"/>
      <c r="GB348" s="66"/>
      <c r="GC348" s="66"/>
      <c r="GD348" s="66"/>
      <c r="GE348" s="66"/>
      <c r="GF348" s="66"/>
      <c r="GG348" s="66"/>
      <c r="GH348" s="66"/>
      <c r="GI348" s="66"/>
      <c r="GJ348" s="66"/>
      <c r="GK348" s="66"/>
      <c r="GL348" s="66"/>
      <c r="GM348" s="66"/>
      <c r="GN348" s="66"/>
      <c r="GO348" s="66"/>
      <c r="GP348" s="66"/>
      <c r="GQ348" s="66"/>
      <c r="GR348" s="66"/>
      <c r="GS348" s="66"/>
      <c r="GT348" s="66"/>
      <c r="GU348" s="66"/>
      <c r="GV348" s="66"/>
      <c r="GW348" s="66"/>
      <c r="GX348" s="66"/>
      <c r="GY348" s="66"/>
      <c r="GZ348" s="66"/>
      <c r="HA348" s="66"/>
      <c r="HB348" s="66"/>
      <c r="HC348" s="66"/>
      <c r="HD348" s="66"/>
      <c r="HE348" s="66"/>
      <c r="HF348" s="66"/>
      <c r="HG348" s="66"/>
      <c r="HH348" s="66"/>
      <c r="HI348" s="66"/>
      <c r="HJ348" s="66"/>
      <c r="HK348" s="66"/>
      <c r="HL348" s="66"/>
      <c r="HM348" s="66"/>
      <c r="HN348" s="66"/>
      <c r="HO348" s="66"/>
      <c r="HP348" s="66"/>
      <c r="HQ348" s="66"/>
      <c r="HR348" s="66"/>
      <c r="HS348" s="66"/>
      <c r="HT348" s="66"/>
      <c r="HU348" s="66"/>
      <c r="HV348" s="66"/>
      <c r="HW348" s="66"/>
      <c r="HX348" s="66"/>
      <c r="HY348" s="66"/>
      <c r="HZ348" s="66"/>
      <c r="IA348" s="66"/>
      <c r="IB348" s="66"/>
      <c r="IC348" s="66"/>
      <c r="ID348" s="66"/>
      <c r="IE348" s="66"/>
      <c r="IF348" s="66"/>
      <c r="IG348" s="66"/>
      <c r="IH348" s="66"/>
      <c r="II348" s="66"/>
      <c r="IJ348" s="66"/>
      <c r="IK348" s="66"/>
      <c r="IL348" s="66"/>
      <c r="IM348" s="66"/>
      <c r="IN348" s="66"/>
      <c r="IO348" s="66"/>
      <c r="IP348" s="66"/>
      <c r="IQ348" s="66"/>
      <c r="IR348" s="66"/>
      <c r="IS348" s="66"/>
      <c r="IT348" s="66"/>
      <c r="IU348" s="66"/>
    </row>
    <row r="349" spans="1:255" ht="15">
      <c r="A349" s="5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  <c r="ED349" s="66"/>
      <c r="EE349" s="66"/>
      <c r="EF349" s="66"/>
      <c r="EG349" s="66"/>
      <c r="EH349" s="66"/>
      <c r="EI349" s="66"/>
      <c r="EJ349" s="66"/>
      <c r="EK349" s="66"/>
      <c r="EL349" s="66"/>
      <c r="EM349" s="66"/>
      <c r="EN349" s="66"/>
      <c r="EO349" s="66"/>
      <c r="EP349" s="66"/>
      <c r="EQ349" s="66"/>
      <c r="ER349" s="66"/>
      <c r="ES349" s="66"/>
      <c r="ET349" s="66"/>
      <c r="EU349" s="66"/>
      <c r="EV349" s="66"/>
      <c r="EW349" s="66"/>
      <c r="EX349" s="66"/>
      <c r="EY349" s="66"/>
      <c r="EZ349" s="66"/>
      <c r="FA349" s="66"/>
      <c r="FB349" s="66"/>
      <c r="FC349" s="66"/>
      <c r="FD349" s="66"/>
      <c r="FE349" s="66"/>
      <c r="FF349" s="66"/>
      <c r="FG349" s="66"/>
      <c r="FH349" s="66"/>
      <c r="FI349" s="66"/>
      <c r="FJ349" s="66"/>
      <c r="FK349" s="66"/>
      <c r="FL349" s="66"/>
      <c r="FM349" s="66"/>
      <c r="FN349" s="66"/>
      <c r="FO349" s="66"/>
      <c r="FP349" s="66"/>
      <c r="FQ349" s="66"/>
      <c r="FR349" s="66"/>
      <c r="FS349" s="66"/>
      <c r="FT349" s="66"/>
      <c r="FU349" s="66"/>
      <c r="FV349" s="66"/>
      <c r="FW349" s="66"/>
      <c r="FX349" s="66"/>
      <c r="FY349" s="66"/>
      <c r="FZ349" s="66"/>
      <c r="GA349" s="66"/>
      <c r="GB349" s="66"/>
      <c r="GC349" s="66"/>
      <c r="GD349" s="66"/>
      <c r="GE349" s="66"/>
      <c r="GF349" s="66"/>
      <c r="GG349" s="66"/>
      <c r="GH349" s="66"/>
      <c r="GI349" s="66"/>
      <c r="GJ349" s="66"/>
      <c r="GK349" s="66"/>
      <c r="GL349" s="66"/>
      <c r="GM349" s="66"/>
      <c r="GN349" s="66"/>
      <c r="GO349" s="66"/>
      <c r="GP349" s="66"/>
      <c r="GQ349" s="66"/>
      <c r="GR349" s="66"/>
      <c r="GS349" s="66"/>
      <c r="GT349" s="66"/>
      <c r="GU349" s="66"/>
      <c r="GV349" s="66"/>
      <c r="GW349" s="66"/>
      <c r="GX349" s="66"/>
      <c r="GY349" s="66"/>
      <c r="GZ349" s="66"/>
      <c r="HA349" s="66"/>
      <c r="HB349" s="66"/>
      <c r="HC349" s="66"/>
      <c r="HD349" s="66"/>
      <c r="HE349" s="66"/>
      <c r="HF349" s="66"/>
      <c r="HG349" s="66"/>
      <c r="HH349" s="66"/>
      <c r="HI349" s="66"/>
      <c r="HJ349" s="66"/>
      <c r="HK349" s="66"/>
      <c r="HL349" s="66"/>
      <c r="HM349" s="66"/>
      <c r="HN349" s="66"/>
      <c r="HO349" s="66"/>
      <c r="HP349" s="66"/>
      <c r="HQ349" s="66"/>
      <c r="HR349" s="66"/>
      <c r="HS349" s="66"/>
      <c r="HT349" s="66"/>
      <c r="HU349" s="66"/>
      <c r="HV349" s="66"/>
      <c r="HW349" s="66"/>
      <c r="HX349" s="66"/>
      <c r="HY349" s="66"/>
      <c r="HZ349" s="66"/>
      <c r="IA349" s="66"/>
      <c r="IB349" s="66"/>
      <c r="IC349" s="66"/>
      <c r="ID349" s="66"/>
      <c r="IE349" s="66"/>
      <c r="IF349" s="66"/>
      <c r="IG349" s="66"/>
      <c r="IH349" s="66"/>
      <c r="II349" s="66"/>
      <c r="IJ349" s="66"/>
      <c r="IK349" s="66"/>
      <c r="IL349" s="66"/>
      <c r="IM349" s="66"/>
      <c r="IN349" s="66"/>
      <c r="IO349" s="66"/>
      <c r="IP349" s="66"/>
      <c r="IQ349" s="66"/>
      <c r="IR349" s="66"/>
      <c r="IS349" s="66"/>
      <c r="IT349" s="66"/>
      <c r="IU349" s="66"/>
    </row>
    <row r="350" spans="1:255" ht="15">
      <c r="A350" s="5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  <c r="ED350" s="66"/>
      <c r="EE350" s="66"/>
      <c r="EF350" s="66"/>
      <c r="EG350" s="66"/>
      <c r="EH350" s="66"/>
      <c r="EI350" s="66"/>
      <c r="EJ350" s="66"/>
      <c r="EK350" s="66"/>
      <c r="EL350" s="66"/>
      <c r="EM350" s="66"/>
      <c r="EN350" s="66"/>
      <c r="EO350" s="66"/>
      <c r="EP350" s="66"/>
      <c r="EQ350" s="66"/>
      <c r="ER350" s="66"/>
      <c r="ES350" s="66"/>
      <c r="ET350" s="66"/>
      <c r="EU350" s="66"/>
      <c r="EV350" s="66"/>
      <c r="EW350" s="66"/>
      <c r="EX350" s="66"/>
      <c r="EY350" s="66"/>
      <c r="EZ350" s="66"/>
      <c r="FA350" s="66"/>
      <c r="FB350" s="66"/>
      <c r="FC350" s="66"/>
      <c r="FD350" s="66"/>
      <c r="FE350" s="66"/>
      <c r="FF350" s="66"/>
      <c r="FG350" s="66"/>
      <c r="FH350" s="66"/>
      <c r="FI350" s="66"/>
      <c r="FJ350" s="66"/>
      <c r="FK350" s="66"/>
      <c r="FL350" s="66"/>
      <c r="FM350" s="66"/>
      <c r="FN350" s="66"/>
      <c r="FO350" s="66"/>
      <c r="FP350" s="66"/>
      <c r="FQ350" s="66"/>
      <c r="FR350" s="66"/>
      <c r="FS350" s="66"/>
      <c r="FT350" s="66"/>
      <c r="FU350" s="66"/>
      <c r="FV350" s="66"/>
      <c r="FW350" s="66"/>
      <c r="FX350" s="66"/>
      <c r="FY350" s="66"/>
      <c r="FZ350" s="66"/>
      <c r="GA350" s="66"/>
      <c r="GB350" s="66"/>
      <c r="GC350" s="66"/>
      <c r="GD350" s="66"/>
      <c r="GE350" s="66"/>
      <c r="GF350" s="66"/>
      <c r="GG350" s="66"/>
      <c r="GH350" s="66"/>
      <c r="GI350" s="66"/>
      <c r="GJ350" s="66"/>
      <c r="GK350" s="66"/>
      <c r="GL350" s="66"/>
      <c r="GM350" s="66"/>
      <c r="GN350" s="66"/>
      <c r="GO350" s="66"/>
      <c r="GP350" s="66"/>
      <c r="GQ350" s="66"/>
      <c r="GR350" s="66"/>
      <c r="GS350" s="66"/>
      <c r="GT350" s="66"/>
      <c r="GU350" s="66"/>
      <c r="GV350" s="66"/>
      <c r="GW350" s="66"/>
      <c r="GX350" s="66"/>
      <c r="GY350" s="66"/>
      <c r="GZ350" s="66"/>
      <c r="HA350" s="66"/>
      <c r="HB350" s="66"/>
      <c r="HC350" s="66"/>
      <c r="HD350" s="66"/>
      <c r="HE350" s="66"/>
      <c r="HF350" s="66"/>
      <c r="HG350" s="66"/>
      <c r="HH350" s="66"/>
      <c r="HI350" s="66"/>
      <c r="HJ350" s="66"/>
      <c r="HK350" s="66"/>
      <c r="HL350" s="66"/>
      <c r="HM350" s="66"/>
      <c r="HN350" s="66"/>
      <c r="HO350" s="66"/>
      <c r="HP350" s="66"/>
      <c r="HQ350" s="66"/>
      <c r="HR350" s="66"/>
      <c r="HS350" s="66"/>
      <c r="HT350" s="66"/>
      <c r="HU350" s="66"/>
      <c r="HV350" s="66"/>
      <c r="HW350" s="66"/>
      <c r="HX350" s="66"/>
      <c r="HY350" s="66"/>
      <c r="HZ350" s="66"/>
      <c r="IA350" s="66"/>
      <c r="IB350" s="66"/>
      <c r="IC350" s="66"/>
      <c r="ID350" s="66"/>
      <c r="IE350" s="66"/>
      <c r="IF350" s="66"/>
      <c r="IG350" s="66"/>
      <c r="IH350" s="66"/>
      <c r="II350" s="66"/>
      <c r="IJ350" s="66"/>
      <c r="IK350" s="66"/>
      <c r="IL350" s="66"/>
      <c r="IM350" s="66"/>
      <c r="IN350" s="66"/>
      <c r="IO350" s="66"/>
      <c r="IP350" s="66"/>
      <c r="IQ350" s="66"/>
      <c r="IR350" s="66"/>
      <c r="IS350" s="66"/>
      <c r="IT350" s="66"/>
      <c r="IU350" s="66"/>
    </row>
    <row r="351" spans="1:255" ht="15">
      <c r="A351" s="5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  <c r="ED351" s="66"/>
      <c r="EE351" s="66"/>
      <c r="EF351" s="66"/>
      <c r="EG351" s="66"/>
      <c r="EH351" s="66"/>
      <c r="EI351" s="66"/>
      <c r="EJ351" s="66"/>
      <c r="EK351" s="66"/>
      <c r="EL351" s="66"/>
      <c r="EM351" s="66"/>
      <c r="EN351" s="66"/>
      <c r="EO351" s="66"/>
      <c r="EP351" s="66"/>
      <c r="EQ351" s="66"/>
      <c r="ER351" s="66"/>
      <c r="ES351" s="66"/>
      <c r="ET351" s="66"/>
      <c r="EU351" s="66"/>
      <c r="EV351" s="66"/>
      <c r="EW351" s="66"/>
      <c r="EX351" s="66"/>
      <c r="EY351" s="66"/>
      <c r="EZ351" s="66"/>
      <c r="FA351" s="66"/>
      <c r="FB351" s="66"/>
      <c r="FC351" s="66"/>
      <c r="FD351" s="66"/>
      <c r="FE351" s="66"/>
      <c r="FF351" s="66"/>
      <c r="FG351" s="66"/>
      <c r="FH351" s="66"/>
      <c r="FI351" s="66"/>
      <c r="FJ351" s="66"/>
      <c r="FK351" s="66"/>
      <c r="FL351" s="66"/>
      <c r="FM351" s="66"/>
      <c r="FN351" s="66"/>
      <c r="FO351" s="66"/>
      <c r="FP351" s="66"/>
      <c r="FQ351" s="66"/>
      <c r="FR351" s="66"/>
      <c r="FS351" s="66"/>
      <c r="FT351" s="66"/>
      <c r="FU351" s="66"/>
      <c r="FV351" s="66"/>
      <c r="FW351" s="66"/>
      <c r="FX351" s="66"/>
      <c r="FY351" s="66"/>
      <c r="FZ351" s="66"/>
      <c r="GA351" s="66"/>
      <c r="GB351" s="66"/>
      <c r="GC351" s="66"/>
      <c r="GD351" s="66"/>
      <c r="GE351" s="66"/>
      <c r="GF351" s="66"/>
      <c r="GG351" s="66"/>
      <c r="GH351" s="66"/>
      <c r="GI351" s="66"/>
      <c r="GJ351" s="66"/>
      <c r="GK351" s="66"/>
      <c r="GL351" s="66"/>
      <c r="GM351" s="66"/>
      <c r="GN351" s="66"/>
      <c r="GO351" s="66"/>
      <c r="GP351" s="66"/>
      <c r="GQ351" s="66"/>
      <c r="GR351" s="66"/>
      <c r="GS351" s="66"/>
      <c r="GT351" s="66"/>
      <c r="GU351" s="66"/>
      <c r="GV351" s="66"/>
      <c r="GW351" s="66"/>
      <c r="GX351" s="66"/>
      <c r="GY351" s="66"/>
      <c r="GZ351" s="66"/>
      <c r="HA351" s="66"/>
      <c r="HB351" s="66"/>
      <c r="HC351" s="66"/>
      <c r="HD351" s="66"/>
      <c r="HE351" s="66"/>
      <c r="HF351" s="66"/>
      <c r="HG351" s="66"/>
      <c r="HH351" s="66"/>
      <c r="HI351" s="66"/>
      <c r="HJ351" s="66"/>
      <c r="HK351" s="66"/>
      <c r="HL351" s="66"/>
      <c r="HM351" s="66"/>
      <c r="HN351" s="66"/>
      <c r="HO351" s="66"/>
      <c r="HP351" s="66"/>
      <c r="HQ351" s="66"/>
      <c r="HR351" s="66"/>
      <c r="HS351" s="66"/>
      <c r="HT351" s="66"/>
      <c r="HU351" s="66"/>
      <c r="HV351" s="66"/>
      <c r="HW351" s="66"/>
      <c r="HX351" s="66"/>
      <c r="HY351" s="66"/>
      <c r="HZ351" s="66"/>
      <c r="IA351" s="66"/>
      <c r="IB351" s="66"/>
      <c r="IC351" s="66"/>
      <c r="ID351" s="66"/>
      <c r="IE351" s="66"/>
      <c r="IF351" s="66"/>
      <c r="IG351" s="66"/>
      <c r="IH351" s="66"/>
      <c r="II351" s="66"/>
      <c r="IJ351" s="66"/>
      <c r="IK351" s="66"/>
      <c r="IL351" s="66"/>
      <c r="IM351" s="66"/>
      <c r="IN351" s="66"/>
      <c r="IO351" s="66"/>
      <c r="IP351" s="66"/>
      <c r="IQ351" s="66"/>
      <c r="IR351" s="66"/>
      <c r="IS351" s="66"/>
      <c r="IT351" s="66"/>
      <c r="IU351" s="66"/>
    </row>
    <row r="352" spans="1:255" ht="15">
      <c r="A352" s="5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  <c r="ED352" s="66"/>
      <c r="EE352" s="66"/>
      <c r="EF352" s="66"/>
      <c r="EG352" s="66"/>
      <c r="EH352" s="66"/>
      <c r="EI352" s="66"/>
      <c r="EJ352" s="66"/>
      <c r="EK352" s="66"/>
      <c r="EL352" s="66"/>
      <c r="EM352" s="66"/>
      <c r="EN352" s="66"/>
      <c r="EO352" s="66"/>
      <c r="EP352" s="66"/>
      <c r="EQ352" s="66"/>
      <c r="ER352" s="66"/>
      <c r="ES352" s="66"/>
      <c r="ET352" s="66"/>
      <c r="EU352" s="66"/>
      <c r="EV352" s="66"/>
      <c r="EW352" s="66"/>
      <c r="EX352" s="66"/>
      <c r="EY352" s="66"/>
      <c r="EZ352" s="66"/>
      <c r="FA352" s="66"/>
      <c r="FB352" s="66"/>
      <c r="FC352" s="66"/>
      <c r="FD352" s="66"/>
      <c r="FE352" s="66"/>
      <c r="FF352" s="66"/>
      <c r="FG352" s="66"/>
      <c r="FH352" s="66"/>
      <c r="FI352" s="66"/>
      <c r="FJ352" s="66"/>
      <c r="FK352" s="66"/>
      <c r="FL352" s="66"/>
      <c r="FM352" s="66"/>
      <c r="FN352" s="66"/>
      <c r="FO352" s="66"/>
      <c r="FP352" s="66"/>
      <c r="FQ352" s="66"/>
      <c r="FR352" s="66"/>
      <c r="FS352" s="66"/>
      <c r="FT352" s="66"/>
      <c r="FU352" s="66"/>
      <c r="FV352" s="66"/>
      <c r="FW352" s="66"/>
      <c r="FX352" s="66"/>
      <c r="FY352" s="66"/>
      <c r="FZ352" s="66"/>
      <c r="GA352" s="66"/>
      <c r="GB352" s="66"/>
      <c r="GC352" s="66"/>
      <c r="GD352" s="66"/>
      <c r="GE352" s="66"/>
      <c r="GF352" s="66"/>
      <c r="GG352" s="66"/>
      <c r="GH352" s="66"/>
      <c r="GI352" s="66"/>
      <c r="GJ352" s="66"/>
      <c r="GK352" s="66"/>
      <c r="GL352" s="66"/>
      <c r="GM352" s="66"/>
      <c r="GN352" s="66"/>
      <c r="GO352" s="66"/>
      <c r="GP352" s="66"/>
      <c r="GQ352" s="66"/>
      <c r="GR352" s="66"/>
      <c r="GS352" s="66"/>
      <c r="GT352" s="66"/>
      <c r="GU352" s="66"/>
      <c r="GV352" s="66"/>
      <c r="GW352" s="66"/>
      <c r="GX352" s="66"/>
      <c r="GY352" s="66"/>
      <c r="GZ352" s="66"/>
      <c r="HA352" s="66"/>
      <c r="HB352" s="66"/>
      <c r="HC352" s="66"/>
      <c r="HD352" s="66"/>
      <c r="HE352" s="66"/>
      <c r="HF352" s="66"/>
      <c r="HG352" s="66"/>
      <c r="HH352" s="66"/>
      <c r="HI352" s="66"/>
      <c r="HJ352" s="66"/>
      <c r="HK352" s="66"/>
      <c r="HL352" s="66"/>
      <c r="HM352" s="66"/>
      <c r="HN352" s="66"/>
      <c r="HO352" s="66"/>
      <c r="HP352" s="66"/>
      <c r="HQ352" s="66"/>
      <c r="HR352" s="66"/>
      <c r="HS352" s="66"/>
      <c r="HT352" s="66"/>
      <c r="HU352" s="66"/>
      <c r="HV352" s="66"/>
      <c r="HW352" s="66"/>
      <c r="HX352" s="66"/>
      <c r="HY352" s="66"/>
      <c r="HZ352" s="66"/>
      <c r="IA352" s="66"/>
      <c r="IB352" s="66"/>
      <c r="IC352" s="66"/>
      <c r="ID352" s="66"/>
      <c r="IE352" s="66"/>
      <c r="IF352" s="66"/>
      <c r="IG352" s="66"/>
      <c r="IH352" s="66"/>
      <c r="II352" s="66"/>
      <c r="IJ352" s="66"/>
      <c r="IK352" s="66"/>
      <c r="IL352" s="66"/>
      <c r="IM352" s="66"/>
      <c r="IN352" s="66"/>
      <c r="IO352" s="66"/>
      <c r="IP352" s="66"/>
      <c r="IQ352" s="66"/>
      <c r="IR352" s="66"/>
      <c r="IS352" s="66"/>
      <c r="IT352" s="66"/>
      <c r="IU352" s="66"/>
    </row>
    <row r="353" spans="1:255" ht="15">
      <c r="A353" s="5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  <c r="ED353" s="66"/>
      <c r="EE353" s="66"/>
      <c r="EF353" s="66"/>
      <c r="EG353" s="66"/>
      <c r="EH353" s="66"/>
      <c r="EI353" s="66"/>
      <c r="EJ353" s="66"/>
      <c r="EK353" s="66"/>
      <c r="EL353" s="66"/>
      <c r="EM353" s="66"/>
      <c r="EN353" s="66"/>
      <c r="EO353" s="66"/>
      <c r="EP353" s="66"/>
      <c r="EQ353" s="66"/>
      <c r="ER353" s="66"/>
      <c r="ES353" s="66"/>
      <c r="ET353" s="66"/>
      <c r="EU353" s="66"/>
      <c r="EV353" s="66"/>
      <c r="EW353" s="66"/>
      <c r="EX353" s="66"/>
      <c r="EY353" s="66"/>
      <c r="EZ353" s="66"/>
      <c r="FA353" s="66"/>
      <c r="FB353" s="66"/>
      <c r="FC353" s="66"/>
      <c r="FD353" s="66"/>
      <c r="FE353" s="66"/>
      <c r="FF353" s="66"/>
      <c r="FG353" s="66"/>
      <c r="FH353" s="66"/>
      <c r="FI353" s="66"/>
      <c r="FJ353" s="66"/>
      <c r="FK353" s="66"/>
      <c r="FL353" s="66"/>
      <c r="FM353" s="66"/>
      <c r="FN353" s="66"/>
      <c r="FO353" s="66"/>
      <c r="FP353" s="66"/>
      <c r="FQ353" s="66"/>
      <c r="FR353" s="66"/>
      <c r="FS353" s="66"/>
      <c r="FT353" s="66"/>
      <c r="FU353" s="66"/>
      <c r="FV353" s="66"/>
      <c r="FW353" s="66"/>
      <c r="FX353" s="66"/>
      <c r="FY353" s="66"/>
      <c r="FZ353" s="66"/>
      <c r="GA353" s="66"/>
      <c r="GB353" s="66"/>
      <c r="GC353" s="66"/>
      <c r="GD353" s="66"/>
      <c r="GE353" s="66"/>
      <c r="GF353" s="66"/>
      <c r="GG353" s="66"/>
      <c r="GH353" s="66"/>
      <c r="GI353" s="66"/>
      <c r="GJ353" s="66"/>
      <c r="GK353" s="66"/>
      <c r="GL353" s="66"/>
      <c r="GM353" s="66"/>
      <c r="GN353" s="66"/>
      <c r="GO353" s="66"/>
      <c r="GP353" s="66"/>
      <c r="GQ353" s="66"/>
      <c r="GR353" s="66"/>
      <c r="GS353" s="66"/>
      <c r="GT353" s="66"/>
      <c r="GU353" s="66"/>
      <c r="GV353" s="66"/>
      <c r="GW353" s="66"/>
      <c r="GX353" s="66"/>
      <c r="GY353" s="66"/>
      <c r="GZ353" s="66"/>
      <c r="HA353" s="66"/>
      <c r="HB353" s="66"/>
      <c r="HC353" s="66"/>
      <c r="HD353" s="66"/>
      <c r="HE353" s="66"/>
      <c r="HF353" s="66"/>
      <c r="HG353" s="66"/>
      <c r="HH353" s="66"/>
      <c r="HI353" s="66"/>
      <c r="HJ353" s="66"/>
      <c r="HK353" s="66"/>
      <c r="HL353" s="66"/>
      <c r="HM353" s="66"/>
      <c r="HN353" s="66"/>
      <c r="HO353" s="66"/>
      <c r="HP353" s="66"/>
      <c r="HQ353" s="66"/>
      <c r="HR353" s="66"/>
      <c r="HS353" s="66"/>
      <c r="HT353" s="66"/>
      <c r="HU353" s="66"/>
      <c r="HV353" s="66"/>
      <c r="HW353" s="66"/>
      <c r="HX353" s="66"/>
      <c r="HY353" s="66"/>
      <c r="HZ353" s="66"/>
      <c r="IA353" s="66"/>
      <c r="IB353" s="66"/>
      <c r="IC353" s="66"/>
      <c r="ID353" s="66"/>
      <c r="IE353" s="66"/>
      <c r="IF353" s="66"/>
      <c r="IG353" s="66"/>
      <c r="IH353" s="66"/>
      <c r="II353" s="66"/>
      <c r="IJ353" s="66"/>
      <c r="IK353" s="66"/>
      <c r="IL353" s="66"/>
      <c r="IM353" s="66"/>
      <c r="IN353" s="66"/>
      <c r="IO353" s="66"/>
      <c r="IP353" s="66"/>
      <c r="IQ353" s="66"/>
      <c r="IR353" s="66"/>
      <c r="IS353" s="66"/>
      <c r="IT353" s="66"/>
      <c r="IU353" s="66"/>
    </row>
    <row r="354" spans="1:255" ht="15">
      <c r="A354" s="5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  <c r="ED354" s="66"/>
      <c r="EE354" s="66"/>
      <c r="EF354" s="66"/>
      <c r="EG354" s="66"/>
      <c r="EH354" s="66"/>
      <c r="EI354" s="66"/>
      <c r="EJ354" s="66"/>
      <c r="EK354" s="66"/>
      <c r="EL354" s="66"/>
      <c r="EM354" s="66"/>
      <c r="EN354" s="66"/>
      <c r="EO354" s="66"/>
      <c r="EP354" s="66"/>
      <c r="EQ354" s="66"/>
      <c r="ER354" s="66"/>
      <c r="ES354" s="66"/>
      <c r="ET354" s="66"/>
      <c r="EU354" s="66"/>
      <c r="EV354" s="66"/>
      <c r="EW354" s="66"/>
      <c r="EX354" s="66"/>
      <c r="EY354" s="66"/>
      <c r="EZ354" s="66"/>
      <c r="FA354" s="66"/>
      <c r="FB354" s="66"/>
      <c r="FC354" s="66"/>
      <c r="FD354" s="66"/>
      <c r="FE354" s="66"/>
      <c r="FF354" s="66"/>
      <c r="FG354" s="66"/>
      <c r="FH354" s="66"/>
      <c r="FI354" s="66"/>
      <c r="FJ354" s="66"/>
      <c r="FK354" s="66"/>
      <c r="FL354" s="66"/>
      <c r="FM354" s="66"/>
      <c r="FN354" s="66"/>
      <c r="FO354" s="66"/>
      <c r="FP354" s="66"/>
      <c r="FQ354" s="66"/>
      <c r="FR354" s="66"/>
      <c r="FS354" s="66"/>
      <c r="FT354" s="66"/>
      <c r="FU354" s="66"/>
      <c r="FV354" s="66"/>
      <c r="FW354" s="66"/>
      <c r="FX354" s="66"/>
      <c r="FY354" s="66"/>
      <c r="FZ354" s="66"/>
      <c r="GA354" s="66"/>
      <c r="GB354" s="66"/>
      <c r="GC354" s="66"/>
      <c r="GD354" s="66"/>
      <c r="GE354" s="66"/>
      <c r="GF354" s="66"/>
      <c r="GG354" s="66"/>
      <c r="GH354" s="66"/>
      <c r="GI354" s="66"/>
      <c r="GJ354" s="66"/>
      <c r="GK354" s="66"/>
      <c r="GL354" s="66"/>
      <c r="GM354" s="66"/>
      <c r="GN354" s="66"/>
      <c r="GO354" s="66"/>
      <c r="GP354" s="66"/>
      <c r="GQ354" s="66"/>
      <c r="GR354" s="66"/>
      <c r="GS354" s="66"/>
      <c r="GT354" s="66"/>
      <c r="GU354" s="66"/>
      <c r="GV354" s="66"/>
      <c r="GW354" s="66"/>
      <c r="GX354" s="66"/>
      <c r="GY354" s="66"/>
      <c r="GZ354" s="66"/>
      <c r="HA354" s="66"/>
      <c r="HB354" s="66"/>
      <c r="HC354" s="66"/>
      <c r="HD354" s="66"/>
      <c r="HE354" s="66"/>
      <c r="HF354" s="66"/>
      <c r="HG354" s="66"/>
      <c r="HH354" s="66"/>
      <c r="HI354" s="66"/>
      <c r="HJ354" s="66"/>
      <c r="HK354" s="66"/>
      <c r="HL354" s="66"/>
      <c r="HM354" s="66"/>
      <c r="HN354" s="66"/>
      <c r="HO354" s="66"/>
      <c r="HP354" s="66"/>
      <c r="HQ354" s="66"/>
      <c r="HR354" s="66"/>
      <c r="HS354" s="66"/>
      <c r="HT354" s="66"/>
      <c r="HU354" s="66"/>
      <c r="HV354" s="66"/>
      <c r="HW354" s="66"/>
      <c r="HX354" s="66"/>
      <c r="HY354" s="66"/>
      <c r="HZ354" s="66"/>
      <c r="IA354" s="66"/>
      <c r="IB354" s="66"/>
      <c r="IC354" s="66"/>
      <c r="ID354" s="66"/>
      <c r="IE354" s="66"/>
      <c r="IF354" s="66"/>
      <c r="IG354" s="66"/>
      <c r="IH354" s="66"/>
      <c r="II354" s="66"/>
      <c r="IJ354" s="66"/>
      <c r="IK354" s="66"/>
      <c r="IL354" s="66"/>
      <c r="IM354" s="66"/>
      <c r="IN354" s="66"/>
      <c r="IO354" s="66"/>
      <c r="IP354" s="66"/>
      <c r="IQ354" s="66"/>
      <c r="IR354" s="66"/>
      <c r="IS354" s="66"/>
      <c r="IT354" s="66"/>
      <c r="IU354" s="66"/>
    </row>
    <row r="355" spans="1:255" ht="15">
      <c r="A355" s="5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  <c r="ED355" s="66"/>
      <c r="EE355" s="66"/>
      <c r="EF355" s="66"/>
      <c r="EG355" s="66"/>
      <c r="EH355" s="66"/>
      <c r="EI355" s="66"/>
      <c r="EJ355" s="66"/>
      <c r="EK355" s="66"/>
      <c r="EL355" s="66"/>
      <c r="EM355" s="66"/>
      <c r="EN355" s="66"/>
      <c r="EO355" s="66"/>
      <c r="EP355" s="66"/>
      <c r="EQ355" s="66"/>
      <c r="ER355" s="66"/>
      <c r="ES355" s="66"/>
      <c r="ET355" s="66"/>
      <c r="EU355" s="66"/>
      <c r="EV355" s="66"/>
      <c r="EW355" s="66"/>
      <c r="EX355" s="66"/>
      <c r="EY355" s="66"/>
      <c r="EZ355" s="66"/>
      <c r="FA355" s="66"/>
      <c r="FB355" s="66"/>
      <c r="FC355" s="66"/>
      <c r="FD355" s="66"/>
      <c r="FE355" s="66"/>
      <c r="FF355" s="66"/>
      <c r="FG355" s="66"/>
      <c r="FH355" s="66"/>
      <c r="FI355" s="66"/>
      <c r="FJ355" s="66"/>
      <c r="FK355" s="66"/>
      <c r="FL355" s="66"/>
      <c r="FM355" s="66"/>
      <c r="FN355" s="66"/>
      <c r="FO355" s="66"/>
      <c r="FP355" s="66"/>
      <c r="FQ355" s="66"/>
      <c r="FR355" s="66"/>
      <c r="FS355" s="66"/>
      <c r="FT355" s="66"/>
      <c r="FU355" s="66"/>
      <c r="FV355" s="66"/>
      <c r="FW355" s="66"/>
      <c r="FX355" s="66"/>
      <c r="FY355" s="66"/>
      <c r="FZ355" s="66"/>
      <c r="GA355" s="66"/>
      <c r="GB355" s="66"/>
      <c r="GC355" s="66"/>
      <c r="GD355" s="66"/>
      <c r="GE355" s="66"/>
      <c r="GF355" s="66"/>
      <c r="GG355" s="66"/>
      <c r="GH355" s="66"/>
      <c r="GI355" s="66"/>
      <c r="GJ355" s="66"/>
      <c r="GK355" s="66"/>
      <c r="GL355" s="66"/>
      <c r="GM355" s="66"/>
      <c r="GN355" s="66"/>
      <c r="GO355" s="66"/>
      <c r="GP355" s="66"/>
      <c r="GQ355" s="66"/>
      <c r="GR355" s="66"/>
      <c r="GS355" s="66"/>
      <c r="GT355" s="66"/>
      <c r="GU355" s="66"/>
      <c r="GV355" s="66"/>
      <c r="GW355" s="66"/>
      <c r="GX355" s="66"/>
      <c r="GY355" s="66"/>
      <c r="GZ355" s="66"/>
      <c r="HA355" s="66"/>
      <c r="HB355" s="66"/>
      <c r="HC355" s="66"/>
      <c r="HD355" s="66"/>
      <c r="HE355" s="66"/>
      <c r="HF355" s="66"/>
      <c r="HG355" s="66"/>
      <c r="HH355" s="66"/>
      <c r="HI355" s="66"/>
      <c r="HJ355" s="66"/>
      <c r="HK355" s="66"/>
      <c r="HL355" s="66"/>
      <c r="HM355" s="66"/>
      <c r="HN355" s="66"/>
      <c r="HO355" s="66"/>
      <c r="HP355" s="66"/>
      <c r="HQ355" s="66"/>
      <c r="HR355" s="66"/>
      <c r="HS355" s="66"/>
      <c r="HT355" s="66"/>
      <c r="HU355" s="66"/>
      <c r="HV355" s="66"/>
      <c r="HW355" s="66"/>
      <c r="HX355" s="66"/>
      <c r="HY355" s="66"/>
      <c r="HZ355" s="66"/>
      <c r="IA355" s="66"/>
      <c r="IB355" s="66"/>
      <c r="IC355" s="66"/>
      <c r="ID355" s="66"/>
      <c r="IE355" s="66"/>
      <c r="IF355" s="66"/>
      <c r="IG355" s="66"/>
      <c r="IH355" s="66"/>
      <c r="II355" s="66"/>
      <c r="IJ355" s="66"/>
      <c r="IK355" s="66"/>
      <c r="IL355" s="66"/>
      <c r="IM355" s="66"/>
      <c r="IN355" s="66"/>
      <c r="IO355" s="66"/>
      <c r="IP355" s="66"/>
      <c r="IQ355" s="66"/>
      <c r="IR355" s="66"/>
      <c r="IS355" s="66"/>
      <c r="IT355" s="66"/>
      <c r="IU355" s="66"/>
    </row>
    <row r="356" spans="1:255" ht="15">
      <c r="A356" s="5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  <c r="ED356" s="66"/>
      <c r="EE356" s="66"/>
      <c r="EF356" s="66"/>
      <c r="EG356" s="66"/>
      <c r="EH356" s="66"/>
      <c r="EI356" s="66"/>
      <c r="EJ356" s="66"/>
      <c r="EK356" s="66"/>
      <c r="EL356" s="66"/>
      <c r="EM356" s="66"/>
      <c r="EN356" s="66"/>
      <c r="EO356" s="66"/>
      <c r="EP356" s="66"/>
      <c r="EQ356" s="66"/>
      <c r="ER356" s="66"/>
      <c r="ES356" s="66"/>
      <c r="ET356" s="66"/>
      <c r="EU356" s="66"/>
      <c r="EV356" s="66"/>
      <c r="EW356" s="66"/>
      <c r="EX356" s="66"/>
      <c r="EY356" s="66"/>
      <c r="EZ356" s="66"/>
      <c r="FA356" s="66"/>
      <c r="FB356" s="66"/>
      <c r="FC356" s="66"/>
      <c r="FD356" s="66"/>
      <c r="FE356" s="66"/>
      <c r="FF356" s="66"/>
      <c r="FG356" s="66"/>
      <c r="FH356" s="66"/>
      <c r="FI356" s="66"/>
      <c r="FJ356" s="66"/>
      <c r="FK356" s="66"/>
      <c r="FL356" s="66"/>
      <c r="FM356" s="66"/>
      <c r="FN356" s="66"/>
      <c r="FO356" s="66"/>
      <c r="FP356" s="66"/>
      <c r="FQ356" s="66"/>
      <c r="FR356" s="66"/>
      <c r="FS356" s="66"/>
      <c r="FT356" s="66"/>
      <c r="FU356" s="66"/>
      <c r="FV356" s="66"/>
      <c r="FW356" s="66"/>
      <c r="FX356" s="66"/>
      <c r="FY356" s="66"/>
      <c r="FZ356" s="66"/>
      <c r="GA356" s="66"/>
      <c r="GB356" s="66"/>
      <c r="GC356" s="66"/>
      <c r="GD356" s="66"/>
      <c r="GE356" s="66"/>
      <c r="GF356" s="66"/>
      <c r="GG356" s="66"/>
      <c r="GH356" s="66"/>
      <c r="GI356" s="66"/>
      <c r="GJ356" s="66"/>
      <c r="GK356" s="66"/>
      <c r="GL356" s="66"/>
      <c r="GM356" s="66"/>
      <c r="GN356" s="66"/>
      <c r="GO356" s="66"/>
      <c r="GP356" s="66"/>
      <c r="GQ356" s="66"/>
      <c r="GR356" s="66"/>
      <c r="GS356" s="66"/>
      <c r="GT356" s="66"/>
      <c r="GU356" s="66"/>
      <c r="GV356" s="66"/>
      <c r="GW356" s="66"/>
      <c r="GX356" s="66"/>
      <c r="GY356" s="66"/>
      <c r="GZ356" s="66"/>
      <c r="HA356" s="66"/>
      <c r="HB356" s="66"/>
      <c r="HC356" s="66"/>
      <c r="HD356" s="66"/>
      <c r="HE356" s="66"/>
      <c r="HF356" s="66"/>
      <c r="HG356" s="66"/>
      <c r="HH356" s="66"/>
      <c r="HI356" s="66"/>
      <c r="HJ356" s="66"/>
      <c r="HK356" s="66"/>
      <c r="HL356" s="66"/>
      <c r="HM356" s="66"/>
      <c r="HN356" s="66"/>
      <c r="HO356" s="66"/>
      <c r="HP356" s="66"/>
      <c r="HQ356" s="66"/>
      <c r="HR356" s="66"/>
      <c r="HS356" s="66"/>
      <c r="HT356" s="66"/>
      <c r="HU356" s="66"/>
      <c r="HV356" s="66"/>
      <c r="HW356" s="66"/>
      <c r="HX356" s="66"/>
      <c r="HY356" s="66"/>
      <c r="HZ356" s="66"/>
      <c r="IA356" s="66"/>
      <c r="IB356" s="66"/>
      <c r="IC356" s="66"/>
      <c r="ID356" s="66"/>
      <c r="IE356" s="66"/>
      <c r="IF356" s="66"/>
      <c r="IG356" s="66"/>
      <c r="IH356" s="66"/>
      <c r="II356" s="66"/>
      <c r="IJ356" s="66"/>
      <c r="IK356" s="66"/>
      <c r="IL356" s="66"/>
      <c r="IM356" s="66"/>
      <c r="IN356" s="66"/>
      <c r="IO356" s="66"/>
      <c r="IP356" s="66"/>
      <c r="IQ356" s="66"/>
      <c r="IR356" s="66"/>
      <c r="IS356" s="66"/>
      <c r="IT356" s="66"/>
      <c r="IU356" s="66"/>
    </row>
    <row r="357" spans="1:255" ht="15">
      <c r="A357" s="5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  <c r="ED357" s="66"/>
      <c r="EE357" s="66"/>
      <c r="EF357" s="66"/>
      <c r="EG357" s="66"/>
      <c r="EH357" s="66"/>
      <c r="EI357" s="66"/>
      <c r="EJ357" s="66"/>
      <c r="EK357" s="66"/>
      <c r="EL357" s="66"/>
      <c r="EM357" s="66"/>
      <c r="EN357" s="66"/>
      <c r="EO357" s="66"/>
      <c r="EP357" s="66"/>
      <c r="EQ357" s="66"/>
      <c r="ER357" s="66"/>
      <c r="ES357" s="66"/>
      <c r="ET357" s="66"/>
      <c r="EU357" s="66"/>
      <c r="EV357" s="66"/>
      <c r="EW357" s="66"/>
      <c r="EX357" s="66"/>
      <c r="EY357" s="66"/>
      <c r="EZ357" s="66"/>
      <c r="FA357" s="66"/>
      <c r="FB357" s="66"/>
      <c r="FC357" s="66"/>
      <c r="FD357" s="66"/>
      <c r="FE357" s="66"/>
      <c r="FF357" s="66"/>
      <c r="FG357" s="66"/>
      <c r="FH357" s="66"/>
      <c r="FI357" s="66"/>
      <c r="FJ357" s="66"/>
      <c r="FK357" s="66"/>
      <c r="FL357" s="66"/>
      <c r="FM357" s="66"/>
      <c r="FN357" s="66"/>
      <c r="FO357" s="66"/>
      <c r="FP357" s="66"/>
      <c r="FQ357" s="66"/>
      <c r="FR357" s="66"/>
      <c r="FS357" s="66"/>
      <c r="FT357" s="66"/>
      <c r="FU357" s="66"/>
      <c r="FV357" s="66"/>
      <c r="FW357" s="66"/>
      <c r="FX357" s="66"/>
      <c r="FY357" s="66"/>
      <c r="FZ357" s="66"/>
      <c r="GA357" s="66"/>
      <c r="GB357" s="66"/>
      <c r="GC357" s="66"/>
      <c r="GD357" s="66"/>
      <c r="GE357" s="66"/>
      <c r="GF357" s="66"/>
      <c r="GG357" s="66"/>
      <c r="GH357" s="66"/>
      <c r="GI357" s="66"/>
      <c r="GJ357" s="66"/>
      <c r="GK357" s="66"/>
      <c r="GL357" s="66"/>
      <c r="GM357" s="66"/>
      <c r="GN357" s="66"/>
      <c r="GO357" s="66"/>
      <c r="GP357" s="66"/>
      <c r="GQ357" s="66"/>
      <c r="GR357" s="66"/>
      <c r="GS357" s="66"/>
      <c r="GT357" s="66"/>
      <c r="GU357" s="66"/>
      <c r="GV357" s="66"/>
      <c r="GW357" s="66"/>
      <c r="GX357" s="66"/>
      <c r="GY357" s="66"/>
      <c r="GZ357" s="66"/>
      <c r="HA357" s="66"/>
      <c r="HB357" s="66"/>
      <c r="HC357" s="66"/>
      <c r="HD357" s="66"/>
      <c r="HE357" s="66"/>
      <c r="HF357" s="66"/>
      <c r="HG357" s="66"/>
      <c r="HH357" s="66"/>
      <c r="HI357" s="66"/>
      <c r="HJ357" s="66"/>
      <c r="HK357" s="66"/>
      <c r="HL357" s="66"/>
      <c r="HM357" s="66"/>
      <c r="HN357" s="66"/>
      <c r="HO357" s="66"/>
      <c r="HP357" s="66"/>
      <c r="HQ357" s="66"/>
      <c r="HR357" s="66"/>
      <c r="HS357" s="66"/>
      <c r="HT357" s="66"/>
      <c r="HU357" s="66"/>
      <c r="HV357" s="66"/>
      <c r="HW357" s="66"/>
      <c r="HX357" s="66"/>
      <c r="HY357" s="66"/>
      <c r="HZ357" s="66"/>
      <c r="IA357" s="66"/>
      <c r="IB357" s="66"/>
      <c r="IC357" s="66"/>
      <c r="ID357" s="66"/>
      <c r="IE357" s="66"/>
      <c r="IF357" s="66"/>
      <c r="IG357" s="66"/>
      <c r="IH357" s="66"/>
      <c r="II357" s="66"/>
      <c r="IJ357" s="66"/>
      <c r="IK357" s="66"/>
      <c r="IL357" s="66"/>
      <c r="IM357" s="66"/>
      <c r="IN357" s="66"/>
      <c r="IO357" s="66"/>
      <c r="IP357" s="66"/>
      <c r="IQ357" s="66"/>
      <c r="IR357" s="66"/>
      <c r="IS357" s="66"/>
      <c r="IT357" s="66"/>
      <c r="IU357" s="66"/>
    </row>
    <row r="358" spans="1:255" ht="15">
      <c r="A358" s="5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  <c r="ED358" s="66"/>
      <c r="EE358" s="66"/>
      <c r="EF358" s="66"/>
      <c r="EG358" s="66"/>
      <c r="EH358" s="66"/>
      <c r="EI358" s="66"/>
      <c r="EJ358" s="66"/>
      <c r="EK358" s="66"/>
      <c r="EL358" s="66"/>
      <c r="EM358" s="66"/>
      <c r="EN358" s="66"/>
      <c r="EO358" s="66"/>
      <c r="EP358" s="66"/>
      <c r="EQ358" s="66"/>
      <c r="ER358" s="66"/>
      <c r="ES358" s="66"/>
      <c r="ET358" s="66"/>
      <c r="EU358" s="66"/>
      <c r="EV358" s="66"/>
      <c r="EW358" s="66"/>
      <c r="EX358" s="66"/>
      <c r="EY358" s="66"/>
      <c r="EZ358" s="66"/>
      <c r="FA358" s="66"/>
      <c r="FB358" s="66"/>
      <c r="FC358" s="66"/>
      <c r="FD358" s="66"/>
      <c r="FE358" s="66"/>
      <c r="FF358" s="66"/>
      <c r="FG358" s="66"/>
      <c r="FH358" s="66"/>
      <c r="FI358" s="66"/>
      <c r="FJ358" s="66"/>
      <c r="FK358" s="66"/>
      <c r="FL358" s="66"/>
      <c r="FM358" s="66"/>
      <c r="FN358" s="66"/>
      <c r="FO358" s="66"/>
      <c r="FP358" s="66"/>
      <c r="FQ358" s="66"/>
      <c r="FR358" s="66"/>
      <c r="FS358" s="66"/>
      <c r="FT358" s="66"/>
      <c r="FU358" s="66"/>
      <c r="FV358" s="66"/>
      <c r="FW358" s="66"/>
      <c r="FX358" s="66"/>
      <c r="FY358" s="66"/>
      <c r="FZ358" s="66"/>
      <c r="GA358" s="66"/>
      <c r="GB358" s="66"/>
      <c r="GC358" s="66"/>
      <c r="GD358" s="66"/>
      <c r="GE358" s="66"/>
      <c r="GF358" s="66"/>
      <c r="GG358" s="66"/>
      <c r="GH358" s="66"/>
      <c r="GI358" s="66"/>
      <c r="GJ358" s="66"/>
      <c r="GK358" s="66"/>
      <c r="GL358" s="66"/>
      <c r="GM358" s="66"/>
      <c r="GN358" s="66"/>
      <c r="GO358" s="66"/>
      <c r="GP358" s="66"/>
      <c r="GQ358" s="66"/>
      <c r="GR358" s="66"/>
      <c r="GS358" s="66"/>
      <c r="GT358" s="66"/>
      <c r="GU358" s="66"/>
      <c r="GV358" s="66"/>
      <c r="GW358" s="66"/>
      <c r="GX358" s="66"/>
      <c r="GY358" s="66"/>
      <c r="GZ358" s="66"/>
      <c r="HA358" s="66"/>
      <c r="HB358" s="66"/>
      <c r="HC358" s="66"/>
      <c r="HD358" s="66"/>
      <c r="HE358" s="66"/>
      <c r="HF358" s="66"/>
      <c r="HG358" s="66"/>
      <c r="HH358" s="66"/>
      <c r="HI358" s="66"/>
      <c r="HJ358" s="66"/>
      <c r="HK358" s="66"/>
      <c r="HL358" s="66"/>
      <c r="HM358" s="66"/>
      <c r="HN358" s="66"/>
      <c r="HO358" s="66"/>
      <c r="HP358" s="66"/>
      <c r="HQ358" s="66"/>
      <c r="HR358" s="66"/>
      <c r="HS358" s="66"/>
      <c r="HT358" s="66"/>
      <c r="HU358" s="66"/>
      <c r="HV358" s="66"/>
      <c r="HW358" s="66"/>
      <c r="HX358" s="66"/>
      <c r="HY358" s="66"/>
      <c r="HZ358" s="66"/>
      <c r="IA358" s="66"/>
      <c r="IB358" s="66"/>
      <c r="IC358" s="66"/>
      <c r="ID358" s="66"/>
      <c r="IE358" s="66"/>
      <c r="IF358" s="66"/>
      <c r="IG358" s="66"/>
      <c r="IH358" s="66"/>
      <c r="II358" s="66"/>
      <c r="IJ358" s="66"/>
      <c r="IK358" s="66"/>
      <c r="IL358" s="66"/>
      <c r="IM358" s="66"/>
      <c r="IN358" s="66"/>
      <c r="IO358" s="66"/>
      <c r="IP358" s="66"/>
      <c r="IQ358" s="66"/>
      <c r="IR358" s="66"/>
      <c r="IS358" s="66"/>
      <c r="IT358" s="66"/>
      <c r="IU358" s="66"/>
    </row>
    <row r="359" spans="1:255" ht="15">
      <c r="A359" s="5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  <c r="ED359" s="66"/>
      <c r="EE359" s="66"/>
      <c r="EF359" s="66"/>
      <c r="EG359" s="66"/>
      <c r="EH359" s="66"/>
      <c r="EI359" s="66"/>
      <c r="EJ359" s="66"/>
      <c r="EK359" s="66"/>
      <c r="EL359" s="66"/>
      <c r="EM359" s="66"/>
      <c r="EN359" s="66"/>
      <c r="EO359" s="66"/>
      <c r="EP359" s="66"/>
      <c r="EQ359" s="66"/>
      <c r="ER359" s="66"/>
      <c r="ES359" s="66"/>
      <c r="ET359" s="66"/>
      <c r="EU359" s="66"/>
      <c r="EV359" s="66"/>
      <c r="EW359" s="66"/>
      <c r="EX359" s="66"/>
      <c r="EY359" s="66"/>
      <c r="EZ359" s="66"/>
      <c r="FA359" s="66"/>
      <c r="FB359" s="66"/>
      <c r="FC359" s="66"/>
      <c r="FD359" s="66"/>
      <c r="FE359" s="66"/>
      <c r="FF359" s="66"/>
      <c r="FG359" s="66"/>
      <c r="FH359" s="66"/>
      <c r="FI359" s="66"/>
      <c r="FJ359" s="66"/>
      <c r="FK359" s="66"/>
      <c r="FL359" s="66"/>
      <c r="FM359" s="66"/>
      <c r="FN359" s="66"/>
      <c r="FO359" s="66"/>
      <c r="FP359" s="66"/>
      <c r="FQ359" s="66"/>
      <c r="FR359" s="66"/>
      <c r="FS359" s="66"/>
      <c r="FT359" s="66"/>
      <c r="FU359" s="66"/>
      <c r="FV359" s="66"/>
      <c r="FW359" s="66"/>
      <c r="FX359" s="66"/>
      <c r="FY359" s="66"/>
      <c r="FZ359" s="66"/>
      <c r="GA359" s="66"/>
      <c r="GB359" s="66"/>
      <c r="GC359" s="66"/>
      <c r="GD359" s="66"/>
      <c r="GE359" s="66"/>
      <c r="GF359" s="66"/>
      <c r="GG359" s="66"/>
      <c r="GH359" s="66"/>
      <c r="GI359" s="66"/>
      <c r="GJ359" s="66"/>
      <c r="GK359" s="66"/>
      <c r="GL359" s="66"/>
      <c r="GM359" s="66"/>
      <c r="GN359" s="66"/>
      <c r="GO359" s="66"/>
      <c r="GP359" s="66"/>
      <c r="GQ359" s="66"/>
      <c r="GR359" s="66"/>
      <c r="GS359" s="66"/>
      <c r="GT359" s="66"/>
      <c r="GU359" s="66"/>
      <c r="GV359" s="66"/>
      <c r="GW359" s="66"/>
      <c r="GX359" s="66"/>
      <c r="GY359" s="66"/>
      <c r="GZ359" s="66"/>
      <c r="HA359" s="66"/>
      <c r="HB359" s="66"/>
      <c r="HC359" s="66"/>
      <c r="HD359" s="66"/>
      <c r="HE359" s="66"/>
      <c r="HF359" s="66"/>
      <c r="HG359" s="66"/>
      <c r="HH359" s="66"/>
      <c r="HI359" s="66"/>
      <c r="HJ359" s="66"/>
      <c r="HK359" s="66"/>
      <c r="HL359" s="66"/>
      <c r="HM359" s="66"/>
      <c r="HN359" s="66"/>
      <c r="HO359" s="66"/>
      <c r="HP359" s="66"/>
      <c r="HQ359" s="66"/>
      <c r="HR359" s="66"/>
      <c r="HS359" s="66"/>
      <c r="HT359" s="66"/>
      <c r="HU359" s="66"/>
      <c r="HV359" s="66"/>
      <c r="HW359" s="66"/>
      <c r="HX359" s="66"/>
      <c r="HY359" s="66"/>
      <c r="HZ359" s="66"/>
      <c r="IA359" s="66"/>
      <c r="IB359" s="66"/>
      <c r="IC359" s="66"/>
      <c r="ID359" s="66"/>
      <c r="IE359" s="66"/>
      <c r="IF359" s="66"/>
      <c r="IG359" s="66"/>
      <c r="IH359" s="66"/>
      <c r="II359" s="66"/>
      <c r="IJ359" s="66"/>
      <c r="IK359" s="66"/>
      <c r="IL359" s="66"/>
      <c r="IM359" s="66"/>
      <c r="IN359" s="66"/>
      <c r="IO359" s="66"/>
      <c r="IP359" s="66"/>
      <c r="IQ359" s="66"/>
      <c r="IR359" s="66"/>
      <c r="IS359" s="66"/>
      <c r="IT359" s="66"/>
      <c r="IU359" s="66"/>
    </row>
    <row r="360" spans="1:255" ht="15">
      <c r="A360" s="5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  <c r="ED360" s="66"/>
      <c r="EE360" s="66"/>
      <c r="EF360" s="66"/>
      <c r="EG360" s="66"/>
      <c r="EH360" s="66"/>
      <c r="EI360" s="66"/>
      <c r="EJ360" s="66"/>
      <c r="EK360" s="66"/>
      <c r="EL360" s="66"/>
      <c r="EM360" s="66"/>
      <c r="EN360" s="66"/>
      <c r="EO360" s="66"/>
      <c r="EP360" s="66"/>
      <c r="EQ360" s="66"/>
      <c r="ER360" s="66"/>
      <c r="ES360" s="66"/>
      <c r="ET360" s="66"/>
      <c r="EU360" s="66"/>
      <c r="EV360" s="66"/>
      <c r="EW360" s="66"/>
      <c r="EX360" s="66"/>
      <c r="EY360" s="66"/>
      <c r="EZ360" s="66"/>
      <c r="FA360" s="66"/>
      <c r="FB360" s="66"/>
      <c r="FC360" s="66"/>
      <c r="FD360" s="66"/>
      <c r="FE360" s="66"/>
      <c r="FF360" s="66"/>
      <c r="FG360" s="66"/>
      <c r="FH360" s="66"/>
      <c r="FI360" s="66"/>
      <c r="FJ360" s="66"/>
      <c r="FK360" s="66"/>
      <c r="FL360" s="66"/>
      <c r="FM360" s="66"/>
      <c r="FN360" s="66"/>
      <c r="FO360" s="66"/>
      <c r="FP360" s="66"/>
      <c r="FQ360" s="66"/>
      <c r="FR360" s="66"/>
      <c r="FS360" s="66"/>
      <c r="FT360" s="66"/>
      <c r="FU360" s="66"/>
      <c r="FV360" s="66"/>
      <c r="FW360" s="66"/>
      <c r="FX360" s="66"/>
      <c r="FY360" s="66"/>
      <c r="FZ360" s="66"/>
      <c r="GA360" s="66"/>
      <c r="GB360" s="66"/>
      <c r="GC360" s="66"/>
      <c r="GD360" s="66"/>
      <c r="GE360" s="66"/>
      <c r="GF360" s="66"/>
      <c r="GG360" s="66"/>
      <c r="GH360" s="66"/>
      <c r="GI360" s="66"/>
      <c r="GJ360" s="66"/>
      <c r="GK360" s="66"/>
      <c r="GL360" s="66"/>
      <c r="GM360" s="66"/>
      <c r="GN360" s="66"/>
      <c r="GO360" s="66"/>
      <c r="GP360" s="66"/>
      <c r="GQ360" s="66"/>
      <c r="GR360" s="66"/>
      <c r="GS360" s="66"/>
      <c r="GT360" s="66"/>
      <c r="GU360" s="66"/>
      <c r="GV360" s="66"/>
      <c r="GW360" s="66"/>
      <c r="GX360" s="66"/>
      <c r="GY360" s="66"/>
      <c r="GZ360" s="66"/>
      <c r="HA360" s="66"/>
      <c r="HB360" s="66"/>
      <c r="HC360" s="66"/>
      <c r="HD360" s="66"/>
      <c r="HE360" s="66"/>
      <c r="HF360" s="66"/>
      <c r="HG360" s="66"/>
      <c r="HH360" s="66"/>
      <c r="HI360" s="66"/>
      <c r="HJ360" s="66"/>
      <c r="HK360" s="66"/>
      <c r="HL360" s="66"/>
      <c r="HM360" s="66"/>
      <c r="HN360" s="66"/>
      <c r="HO360" s="66"/>
      <c r="HP360" s="66"/>
      <c r="HQ360" s="66"/>
      <c r="HR360" s="66"/>
      <c r="HS360" s="66"/>
      <c r="HT360" s="66"/>
      <c r="HU360" s="66"/>
      <c r="HV360" s="66"/>
      <c r="HW360" s="66"/>
      <c r="HX360" s="66"/>
      <c r="HY360" s="66"/>
      <c r="HZ360" s="66"/>
      <c r="IA360" s="66"/>
      <c r="IB360" s="66"/>
      <c r="IC360" s="66"/>
      <c r="ID360" s="66"/>
      <c r="IE360" s="66"/>
      <c r="IF360" s="66"/>
      <c r="IG360" s="66"/>
      <c r="IH360" s="66"/>
      <c r="II360" s="66"/>
      <c r="IJ360" s="66"/>
      <c r="IK360" s="66"/>
      <c r="IL360" s="66"/>
      <c r="IM360" s="66"/>
      <c r="IN360" s="66"/>
      <c r="IO360" s="66"/>
      <c r="IP360" s="66"/>
      <c r="IQ360" s="66"/>
      <c r="IR360" s="66"/>
      <c r="IS360" s="66"/>
      <c r="IT360" s="66"/>
      <c r="IU360" s="66"/>
    </row>
    <row r="361" spans="1:255" ht="15">
      <c r="A361" s="5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  <c r="ED361" s="66"/>
      <c r="EE361" s="66"/>
      <c r="EF361" s="66"/>
      <c r="EG361" s="66"/>
      <c r="EH361" s="66"/>
      <c r="EI361" s="66"/>
      <c r="EJ361" s="66"/>
      <c r="EK361" s="66"/>
      <c r="EL361" s="66"/>
      <c r="EM361" s="66"/>
      <c r="EN361" s="66"/>
      <c r="EO361" s="66"/>
      <c r="EP361" s="66"/>
      <c r="EQ361" s="66"/>
      <c r="ER361" s="66"/>
      <c r="ES361" s="66"/>
      <c r="ET361" s="66"/>
      <c r="EU361" s="66"/>
      <c r="EV361" s="66"/>
      <c r="EW361" s="66"/>
      <c r="EX361" s="66"/>
      <c r="EY361" s="66"/>
      <c r="EZ361" s="66"/>
      <c r="FA361" s="66"/>
      <c r="FB361" s="66"/>
      <c r="FC361" s="66"/>
      <c r="FD361" s="66"/>
      <c r="FE361" s="66"/>
      <c r="FF361" s="66"/>
      <c r="FG361" s="66"/>
      <c r="FH361" s="66"/>
      <c r="FI361" s="66"/>
      <c r="FJ361" s="66"/>
      <c r="FK361" s="66"/>
      <c r="FL361" s="66"/>
      <c r="FM361" s="66"/>
      <c r="FN361" s="66"/>
      <c r="FO361" s="66"/>
      <c r="FP361" s="66"/>
      <c r="FQ361" s="66"/>
      <c r="FR361" s="66"/>
      <c r="FS361" s="66"/>
      <c r="FT361" s="66"/>
      <c r="FU361" s="66"/>
      <c r="FV361" s="66"/>
      <c r="FW361" s="66"/>
      <c r="FX361" s="66"/>
      <c r="FY361" s="66"/>
      <c r="FZ361" s="66"/>
      <c r="GA361" s="66"/>
      <c r="GB361" s="66"/>
      <c r="GC361" s="66"/>
      <c r="GD361" s="66"/>
      <c r="GE361" s="66"/>
      <c r="GF361" s="66"/>
      <c r="GG361" s="66"/>
      <c r="GH361" s="66"/>
      <c r="GI361" s="66"/>
      <c r="GJ361" s="66"/>
      <c r="GK361" s="66"/>
      <c r="GL361" s="66"/>
      <c r="GM361" s="66"/>
      <c r="GN361" s="66"/>
      <c r="GO361" s="66"/>
      <c r="GP361" s="66"/>
      <c r="GQ361" s="66"/>
      <c r="GR361" s="66"/>
      <c r="GS361" s="66"/>
      <c r="GT361" s="66"/>
      <c r="GU361" s="66"/>
      <c r="GV361" s="66"/>
      <c r="GW361" s="66"/>
      <c r="GX361" s="66"/>
      <c r="GY361" s="66"/>
      <c r="GZ361" s="66"/>
      <c r="HA361" s="66"/>
      <c r="HB361" s="66"/>
      <c r="HC361" s="66"/>
      <c r="HD361" s="66"/>
      <c r="HE361" s="66"/>
      <c r="HF361" s="66"/>
      <c r="HG361" s="66"/>
      <c r="HH361" s="66"/>
      <c r="HI361" s="66"/>
      <c r="HJ361" s="66"/>
      <c r="HK361" s="66"/>
      <c r="HL361" s="66"/>
      <c r="HM361" s="66"/>
      <c r="HN361" s="66"/>
      <c r="HO361" s="66"/>
      <c r="HP361" s="66"/>
      <c r="HQ361" s="66"/>
      <c r="HR361" s="66"/>
      <c r="HS361" s="66"/>
      <c r="HT361" s="66"/>
      <c r="HU361" s="66"/>
      <c r="HV361" s="66"/>
      <c r="HW361" s="66"/>
      <c r="HX361" s="66"/>
      <c r="HY361" s="66"/>
      <c r="HZ361" s="66"/>
      <c r="IA361" s="66"/>
      <c r="IB361" s="66"/>
      <c r="IC361" s="66"/>
      <c r="ID361" s="66"/>
      <c r="IE361" s="66"/>
      <c r="IF361" s="66"/>
      <c r="IG361" s="66"/>
      <c r="IH361" s="66"/>
      <c r="II361" s="66"/>
      <c r="IJ361" s="66"/>
      <c r="IK361" s="66"/>
      <c r="IL361" s="66"/>
      <c r="IM361" s="66"/>
      <c r="IN361" s="66"/>
      <c r="IO361" s="66"/>
      <c r="IP361" s="66"/>
      <c r="IQ361" s="66"/>
      <c r="IR361" s="66"/>
      <c r="IS361" s="66"/>
      <c r="IT361" s="66"/>
      <c r="IU361" s="66"/>
    </row>
    <row r="362" spans="1:255" ht="15">
      <c r="A362" s="5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  <c r="ED362" s="66"/>
      <c r="EE362" s="66"/>
      <c r="EF362" s="66"/>
      <c r="EG362" s="66"/>
      <c r="EH362" s="66"/>
      <c r="EI362" s="66"/>
      <c r="EJ362" s="66"/>
      <c r="EK362" s="66"/>
      <c r="EL362" s="66"/>
      <c r="EM362" s="66"/>
      <c r="EN362" s="66"/>
      <c r="EO362" s="66"/>
      <c r="EP362" s="66"/>
      <c r="EQ362" s="66"/>
      <c r="ER362" s="66"/>
      <c r="ES362" s="66"/>
      <c r="ET362" s="66"/>
      <c r="EU362" s="66"/>
      <c r="EV362" s="66"/>
      <c r="EW362" s="66"/>
      <c r="EX362" s="66"/>
      <c r="EY362" s="66"/>
      <c r="EZ362" s="66"/>
      <c r="FA362" s="66"/>
      <c r="FB362" s="66"/>
      <c r="FC362" s="66"/>
      <c r="FD362" s="66"/>
      <c r="FE362" s="66"/>
      <c r="FF362" s="66"/>
      <c r="FG362" s="66"/>
      <c r="FH362" s="66"/>
      <c r="FI362" s="66"/>
      <c r="FJ362" s="66"/>
      <c r="FK362" s="66"/>
      <c r="FL362" s="66"/>
      <c r="FM362" s="66"/>
      <c r="FN362" s="66"/>
      <c r="FO362" s="66"/>
      <c r="FP362" s="66"/>
      <c r="FQ362" s="66"/>
      <c r="FR362" s="66"/>
      <c r="FS362" s="66"/>
      <c r="FT362" s="66"/>
      <c r="FU362" s="66"/>
      <c r="FV362" s="66"/>
      <c r="FW362" s="66"/>
      <c r="FX362" s="66"/>
      <c r="FY362" s="66"/>
      <c r="FZ362" s="66"/>
      <c r="GA362" s="66"/>
      <c r="GB362" s="66"/>
      <c r="GC362" s="66"/>
      <c r="GD362" s="66"/>
      <c r="GE362" s="66"/>
      <c r="GF362" s="66"/>
      <c r="GG362" s="66"/>
      <c r="GH362" s="66"/>
      <c r="GI362" s="66"/>
      <c r="GJ362" s="66"/>
      <c r="GK362" s="66"/>
      <c r="GL362" s="66"/>
      <c r="GM362" s="66"/>
      <c r="GN362" s="66"/>
      <c r="GO362" s="66"/>
      <c r="GP362" s="66"/>
      <c r="GQ362" s="66"/>
      <c r="GR362" s="66"/>
      <c r="GS362" s="66"/>
      <c r="GT362" s="66"/>
      <c r="GU362" s="66"/>
      <c r="GV362" s="66"/>
      <c r="GW362" s="66"/>
      <c r="GX362" s="66"/>
      <c r="GY362" s="66"/>
      <c r="GZ362" s="66"/>
      <c r="HA362" s="66"/>
      <c r="HB362" s="66"/>
      <c r="HC362" s="66"/>
      <c r="HD362" s="66"/>
      <c r="HE362" s="66"/>
      <c r="HF362" s="66"/>
      <c r="HG362" s="66"/>
      <c r="HH362" s="66"/>
      <c r="HI362" s="66"/>
      <c r="HJ362" s="66"/>
      <c r="HK362" s="66"/>
      <c r="HL362" s="66"/>
      <c r="HM362" s="66"/>
      <c r="HN362" s="66"/>
      <c r="HO362" s="66"/>
      <c r="HP362" s="66"/>
      <c r="HQ362" s="66"/>
      <c r="HR362" s="66"/>
      <c r="HS362" s="66"/>
      <c r="HT362" s="66"/>
      <c r="HU362" s="66"/>
      <c r="HV362" s="66"/>
      <c r="HW362" s="66"/>
      <c r="HX362" s="66"/>
      <c r="HY362" s="66"/>
      <c r="HZ362" s="66"/>
      <c r="IA362" s="66"/>
      <c r="IB362" s="66"/>
      <c r="IC362" s="66"/>
      <c r="ID362" s="66"/>
      <c r="IE362" s="66"/>
      <c r="IF362" s="66"/>
      <c r="IG362" s="66"/>
      <c r="IH362" s="66"/>
      <c r="II362" s="66"/>
      <c r="IJ362" s="66"/>
      <c r="IK362" s="66"/>
      <c r="IL362" s="66"/>
      <c r="IM362" s="66"/>
      <c r="IN362" s="66"/>
      <c r="IO362" s="66"/>
      <c r="IP362" s="66"/>
      <c r="IQ362" s="66"/>
      <c r="IR362" s="66"/>
      <c r="IS362" s="66"/>
      <c r="IT362" s="66"/>
      <c r="IU362" s="66"/>
    </row>
    <row r="363" spans="1:255" ht="15">
      <c r="A363" s="5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  <c r="ED363" s="66"/>
      <c r="EE363" s="66"/>
      <c r="EF363" s="66"/>
      <c r="EG363" s="66"/>
      <c r="EH363" s="66"/>
      <c r="EI363" s="66"/>
      <c r="EJ363" s="66"/>
      <c r="EK363" s="66"/>
      <c r="EL363" s="66"/>
      <c r="EM363" s="66"/>
      <c r="EN363" s="66"/>
      <c r="EO363" s="66"/>
      <c r="EP363" s="66"/>
      <c r="EQ363" s="66"/>
      <c r="ER363" s="66"/>
      <c r="ES363" s="66"/>
      <c r="ET363" s="66"/>
      <c r="EU363" s="66"/>
      <c r="EV363" s="66"/>
      <c r="EW363" s="66"/>
      <c r="EX363" s="66"/>
      <c r="EY363" s="66"/>
      <c r="EZ363" s="66"/>
      <c r="FA363" s="66"/>
      <c r="FB363" s="66"/>
      <c r="FC363" s="66"/>
      <c r="FD363" s="66"/>
      <c r="FE363" s="66"/>
      <c r="FF363" s="66"/>
      <c r="FG363" s="66"/>
      <c r="FH363" s="66"/>
      <c r="FI363" s="66"/>
      <c r="FJ363" s="66"/>
      <c r="FK363" s="66"/>
      <c r="FL363" s="66"/>
      <c r="FM363" s="66"/>
      <c r="FN363" s="66"/>
      <c r="FO363" s="66"/>
      <c r="FP363" s="66"/>
      <c r="FQ363" s="66"/>
      <c r="FR363" s="66"/>
      <c r="FS363" s="66"/>
      <c r="FT363" s="66"/>
      <c r="FU363" s="66"/>
      <c r="FV363" s="66"/>
      <c r="FW363" s="66"/>
      <c r="FX363" s="66"/>
      <c r="FY363" s="66"/>
      <c r="FZ363" s="66"/>
      <c r="GA363" s="66"/>
      <c r="GB363" s="66"/>
      <c r="GC363" s="66"/>
      <c r="GD363" s="66"/>
      <c r="GE363" s="66"/>
      <c r="GF363" s="66"/>
      <c r="GG363" s="66"/>
      <c r="GH363" s="66"/>
      <c r="GI363" s="66"/>
      <c r="GJ363" s="66"/>
      <c r="GK363" s="66"/>
      <c r="GL363" s="66"/>
      <c r="GM363" s="66"/>
      <c r="GN363" s="66"/>
      <c r="GO363" s="66"/>
      <c r="GP363" s="66"/>
      <c r="GQ363" s="66"/>
      <c r="GR363" s="66"/>
      <c r="GS363" s="66"/>
      <c r="GT363" s="66"/>
      <c r="GU363" s="66"/>
      <c r="GV363" s="66"/>
      <c r="GW363" s="66"/>
      <c r="GX363" s="66"/>
      <c r="GY363" s="66"/>
      <c r="GZ363" s="66"/>
      <c r="HA363" s="66"/>
      <c r="HB363" s="66"/>
      <c r="HC363" s="66"/>
      <c r="HD363" s="66"/>
      <c r="HE363" s="66"/>
      <c r="HF363" s="66"/>
      <c r="HG363" s="66"/>
      <c r="HH363" s="66"/>
      <c r="HI363" s="66"/>
      <c r="HJ363" s="66"/>
      <c r="HK363" s="66"/>
      <c r="HL363" s="66"/>
      <c r="HM363" s="66"/>
      <c r="HN363" s="66"/>
      <c r="HO363" s="66"/>
      <c r="HP363" s="66"/>
      <c r="HQ363" s="66"/>
      <c r="HR363" s="66"/>
      <c r="HS363" s="66"/>
      <c r="HT363" s="66"/>
      <c r="HU363" s="66"/>
      <c r="HV363" s="66"/>
      <c r="HW363" s="66"/>
      <c r="HX363" s="66"/>
      <c r="HY363" s="66"/>
      <c r="HZ363" s="66"/>
      <c r="IA363" s="66"/>
      <c r="IB363" s="66"/>
      <c r="IC363" s="66"/>
      <c r="ID363" s="66"/>
      <c r="IE363" s="66"/>
      <c r="IF363" s="66"/>
      <c r="IG363" s="66"/>
      <c r="IH363" s="66"/>
      <c r="II363" s="66"/>
      <c r="IJ363" s="66"/>
      <c r="IK363" s="66"/>
      <c r="IL363" s="66"/>
      <c r="IM363" s="66"/>
      <c r="IN363" s="66"/>
      <c r="IO363" s="66"/>
      <c r="IP363" s="66"/>
      <c r="IQ363" s="66"/>
      <c r="IR363" s="66"/>
      <c r="IS363" s="66"/>
      <c r="IT363" s="66"/>
      <c r="IU363" s="66"/>
    </row>
    <row r="364" spans="1:255" ht="15">
      <c r="A364" s="5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  <c r="EF364" s="66"/>
      <c r="EG364" s="66"/>
      <c r="EH364" s="66"/>
      <c r="EI364" s="66"/>
      <c r="EJ364" s="66"/>
      <c r="EK364" s="66"/>
      <c r="EL364" s="66"/>
      <c r="EM364" s="66"/>
      <c r="EN364" s="66"/>
      <c r="EO364" s="66"/>
      <c r="EP364" s="66"/>
      <c r="EQ364" s="66"/>
      <c r="ER364" s="66"/>
      <c r="ES364" s="66"/>
      <c r="ET364" s="66"/>
      <c r="EU364" s="66"/>
      <c r="EV364" s="66"/>
      <c r="EW364" s="66"/>
      <c r="EX364" s="66"/>
      <c r="EY364" s="66"/>
      <c r="EZ364" s="66"/>
      <c r="FA364" s="66"/>
      <c r="FB364" s="66"/>
      <c r="FC364" s="66"/>
      <c r="FD364" s="66"/>
      <c r="FE364" s="66"/>
      <c r="FF364" s="66"/>
      <c r="FG364" s="66"/>
      <c r="FH364" s="66"/>
      <c r="FI364" s="66"/>
      <c r="FJ364" s="66"/>
      <c r="FK364" s="66"/>
      <c r="FL364" s="66"/>
      <c r="FM364" s="66"/>
      <c r="FN364" s="66"/>
      <c r="FO364" s="66"/>
      <c r="FP364" s="66"/>
      <c r="FQ364" s="66"/>
      <c r="FR364" s="66"/>
      <c r="FS364" s="66"/>
      <c r="FT364" s="66"/>
      <c r="FU364" s="66"/>
      <c r="FV364" s="66"/>
      <c r="FW364" s="66"/>
      <c r="FX364" s="66"/>
      <c r="FY364" s="66"/>
      <c r="FZ364" s="66"/>
      <c r="GA364" s="66"/>
      <c r="GB364" s="66"/>
      <c r="GC364" s="66"/>
      <c r="GD364" s="66"/>
      <c r="GE364" s="66"/>
      <c r="GF364" s="66"/>
      <c r="GG364" s="66"/>
      <c r="GH364" s="66"/>
      <c r="GI364" s="66"/>
      <c r="GJ364" s="66"/>
      <c r="GK364" s="66"/>
      <c r="GL364" s="66"/>
      <c r="GM364" s="66"/>
      <c r="GN364" s="66"/>
      <c r="GO364" s="66"/>
      <c r="GP364" s="66"/>
      <c r="GQ364" s="66"/>
      <c r="GR364" s="66"/>
      <c r="GS364" s="66"/>
      <c r="GT364" s="66"/>
      <c r="GU364" s="66"/>
      <c r="GV364" s="66"/>
      <c r="GW364" s="66"/>
      <c r="GX364" s="66"/>
      <c r="GY364" s="66"/>
      <c r="GZ364" s="66"/>
      <c r="HA364" s="66"/>
      <c r="HB364" s="66"/>
      <c r="HC364" s="66"/>
      <c r="HD364" s="66"/>
      <c r="HE364" s="66"/>
      <c r="HF364" s="66"/>
      <c r="HG364" s="66"/>
      <c r="HH364" s="66"/>
      <c r="HI364" s="66"/>
      <c r="HJ364" s="66"/>
      <c r="HK364" s="66"/>
      <c r="HL364" s="66"/>
      <c r="HM364" s="66"/>
      <c r="HN364" s="66"/>
      <c r="HO364" s="66"/>
      <c r="HP364" s="66"/>
      <c r="HQ364" s="66"/>
      <c r="HR364" s="66"/>
      <c r="HS364" s="66"/>
      <c r="HT364" s="66"/>
      <c r="HU364" s="66"/>
      <c r="HV364" s="66"/>
      <c r="HW364" s="66"/>
      <c r="HX364" s="66"/>
      <c r="HY364" s="66"/>
      <c r="HZ364" s="66"/>
      <c r="IA364" s="66"/>
      <c r="IB364" s="66"/>
      <c r="IC364" s="66"/>
      <c r="ID364" s="66"/>
      <c r="IE364" s="66"/>
      <c r="IF364" s="66"/>
      <c r="IG364" s="66"/>
      <c r="IH364" s="66"/>
      <c r="II364" s="66"/>
      <c r="IJ364" s="66"/>
      <c r="IK364" s="66"/>
      <c r="IL364" s="66"/>
      <c r="IM364" s="66"/>
      <c r="IN364" s="66"/>
      <c r="IO364" s="66"/>
      <c r="IP364" s="66"/>
      <c r="IQ364" s="66"/>
      <c r="IR364" s="66"/>
      <c r="IS364" s="66"/>
      <c r="IT364" s="66"/>
      <c r="IU364" s="66"/>
    </row>
    <row r="365" spans="1:255" ht="15">
      <c r="A365" s="5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  <c r="EF365" s="66"/>
      <c r="EG365" s="66"/>
      <c r="EH365" s="66"/>
      <c r="EI365" s="66"/>
      <c r="EJ365" s="66"/>
      <c r="EK365" s="66"/>
      <c r="EL365" s="66"/>
      <c r="EM365" s="66"/>
      <c r="EN365" s="66"/>
      <c r="EO365" s="66"/>
      <c r="EP365" s="66"/>
      <c r="EQ365" s="66"/>
      <c r="ER365" s="66"/>
      <c r="ES365" s="66"/>
      <c r="ET365" s="66"/>
      <c r="EU365" s="66"/>
      <c r="EV365" s="66"/>
      <c r="EW365" s="66"/>
      <c r="EX365" s="66"/>
      <c r="EY365" s="66"/>
      <c r="EZ365" s="66"/>
      <c r="FA365" s="66"/>
      <c r="FB365" s="66"/>
      <c r="FC365" s="66"/>
      <c r="FD365" s="66"/>
      <c r="FE365" s="66"/>
      <c r="FF365" s="66"/>
      <c r="FG365" s="66"/>
      <c r="FH365" s="66"/>
      <c r="FI365" s="66"/>
      <c r="FJ365" s="66"/>
      <c r="FK365" s="66"/>
      <c r="FL365" s="66"/>
      <c r="FM365" s="66"/>
      <c r="FN365" s="66"/>
      <c r="FO365" s="66"/>
      <c r="FP365" s="66"/>
      <c r="FQ365" s="66"/>
      <c r="FR365" s="66"/>
      <c r="FS365" s="66"/>
      <c r="FT365" s="66"/>
      <c r="FU365" s="66"/>
      <c r="FV365" s="66"/>
      <c r="FW365" s="66"/>
      <c r="FX365" s="66"/>
      <c r="FY365" s="66"/>
      <c r="FZ365" s="66"/>
      <c r="GA365" s="66"/>
      <c r="GB365" s="66"/>
      <c r="GC365" s="66"/>
      <c r="GD365" s="66"/>
      <c r="GE365" s="66"/>
      <c r="GF365" s="66"/>
      <c r="GG365" s="66"/>
      <c r="GH365" s="66"/>
      <c r="GI365" s="66"/>
      <c r="GJ365" s="66"/>
      <c r="GK365" s="66"/>
      <c r="GL365" s="66"/>
      <c r="GM365" s="66"/>
      <c r="GN365" s="66"/>
      <c r="GO365" s="66"/>
      <c r="GP365" s="66"/>
      <c r="GQ365" s="66"/>
      <c r="GR365" s="66"/>
      <c r="GS365" s="66"/>
      <c r="GT365" s="66"/>
      <c r="GU365" s="66"/>
      <c r="GV365" s="66"/>
      <c r="GW365" s="66"/>
      <c r="GX365" s="66"/>
      <c r="GY365" s="66"/>
      <c r="GZ365" s="66"/>
      <c r="HA365" s="66"/>
      <c r="HB365" s="66"/>
      <c r="HC365" s="66"/>
      <c r="HD365" s="66"/>
      <c r="HE365" s="66"/>
      <c r="HF365" s="66"/>
      <c r="HG365" s="66"/>
      <c r="HH365" s="66"/>
      <c r="HI365" s="66"/>
      <c r="HJ365" s="66"/>
      <c r="HK365" s="66"/>
      <c r="HL365" s="66"/>
      <c r="HM365" s="66"/>
      <c r="HN365" s="66"/>
      <c r="HO365" s="66"/>
      <c r="HP365" s="66"/>
      <c r="HQ365" s="66"/>
      <c r="HR365" s="66"/>
      <c r="HS365" s="66"/>
      <c r="HT365" s="66"/>
      <c r="HU365" s="66"/>
      <c r="HV365" s="66"/>
      <c r="HW365" s="66"/>
      <c r="HX365" s="66"/>
      <c r="HY365" s="66"/>
      <c r="HZ365" s="66"/>
      <c r="IA365" s="66"/>
      <c r="IB365" s="66"/>
      <c r="IC365" s="66"/>
      <c r="ID365" s="66"/>
      <c r="IE365" s="66"/>
      <c r="IF365" s="66"/>
      <c r="IG365" s="66"/>
      <c r="IH365" s="66"/>
      <c r="II365" s="66"/>
      <c r="IJ365" s="66"/>
      <c r="IK365" s="66"/>
      <c r="IL365" s="66"/>
      <c r="IM365" s="66"/>
      <c r="IN365" s="66"/>
      <c r="IO365" s="66"/>
      <c r="IP365" s="66"/>
      <c r="IQ365" s="66"/>
      <c r="IR365" s="66"/>
      <c r="IS365" s="66"/>
      <c r="IT365" s="66"/>
      <c r="IU365" s="66"/>
    </row>
    <row r="366" spans="1:255" ht="15">
      <c r="A366" s="5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  <c r="ED366" s="66"/>
      <c r="EE366" s="66"/>
      <c r="EF366" s="66"/>
      <c r="EG366" s="66"/>
      <c r="EH366" s="66"/>
      <c r="EI366" s="66"/>
      <c r="EJ366" s="66"/>
      <c r="EK366" s="66"/>
      <c r="EL366" s="66"/>
      <c r="EM366" s="66"/>
      <c r="EN366" s="66"/>
      <c r="EO366" s="66"/>
      <c r="EP366" s="66"/>
      <c r="EQ366" s="66"/>
      <c r="ER366" s="66"/>
      <c r="ES366" s="66"/>
      <c r="ET366" s="66"/>
      <c r="EU366" s="66"/>
      <c r="EV366" s="66"/>
      <c r="EW366" s="66"/>
      <c r="EX366" s="66"/>
      <c r="EY366" s="66"/>
      <c r="EZ366" s="66"/>
      <c r="FA366" s="66"/>
      <c r="FB366" s="66"/>
      <c r="FC366" s="66"/>
      <c r="FD366" s="66"/>
      <c r="FE366" s="66"/>
      <c r="FF366" s="66"/>
      <c r="FG366" s="66"/>
      <c r="FH366" s="66"/>
      <c r="FI366" s="66"/>
      <c r="FJ366" s="66"/>
      <c r="FK366" s="66"/>
      <c r="FL366" s="66"/>
      <c r="FM366" s="66"/>
      <c r="FN366" s="66"/>
      <c r="FO366" s="66"/>
      <c r="FP366" s="66"/>
      <c r="FQ366" s="66"/>
      <c r="FR366" s="66"/>
      <c r="FS366" s="66"/>
      <c r="FT366" s="66"/>
      <c r="FU366" s="66"/>
      <c r="FV366" s="66"/>
      <c r="FW366" s="66"/>
      <c r="FX366" s="66"/>
      <c r="FY366" s="66"/>
      <c r="FZ366" s="66"/>
      <c r="GA366" s="66"/>
      <c r="GB366" s="66"/>
      <c r="GC366" s="66"/>
      <c r="GD366" s="66"/>
      <c r="GE366" s="66"/>
      <c r="GF366" s="66"/>
      <c r="GG366" s="66"/>
      <c r="GH366" s="66"/>
      <c r="GI366" s="66"/>
      <c r="GJ366" s="66"/>
      <c r="GK366" s="66"/>
      <c r="GL366" s="66"/>
      <c r="GM366" s="66"/>
      <c r="GN366" s="66"/>
      <c r="GO366" s="66"/>
      <c r="GP366" s="66"/>
      <c r="GQ366" s="66"/>
      <c r="GR366" s="66"/>
      <c r="GS366" s="66"/>
      <c r="GT366" s="66"/>
      <c r="GU366" s="66"/>
      <c r="GV366" s="66"/>
      <c r="GW366" s="66"/>
      <c r="GX366" s="66"/>
      <c r="GY366" s="66"/>
      <c r="GZ366" s="66"/>
      <c r="HA366" s="66"/>
      <c r="HB366" s="66"/>
      <c r="HC366" s="66"/>
      <c r="HD366" s="66"/>
      <c r="HE366" s="66"/>
      <c r="HF366" s="66"/>
      <c r="HG366" s="66"/>
      <c r="HH366" s="66"/>
      <c r="HI366" s="66"/>
      <c r="HJ366" s="66"/>
      <c r="HK366" s="66"/>
      <c r="HL366" s="66"/>
      <c r="HM366" s="66"/>
      <c r="HN366" s="66"/>
      <c r="HO366" s="66"/>
      <c r="HP366" s="66"/>
      <c r="HQ366" s="66"/>
      <c r="HR366" s="66"/>
      <c r="HS366" s="66"/>
      <c r="HT366" s="66"/>
      <c r="HU366" s="66"/>
      <c r="HV366" s="66"/>
      <c r="HW366" s="66"/>
      <c r="HX366" s="66"/>
      <c r="HY366" s="66"/>
      <c r="HZ366" s="66"/>
      <c r="IA366" s="66"/>
      <c r="IB366" s="66"/>
      <c r="IC366" s="66"/>
      <c r="ID366" s="66"/>
      <c r="IE366" s="66"/>
      <c r="IF366" s="66"/>
      <c r="IG366" s="66"/>
      <c r="IH366" s="66"/>
      <c r="II366" s="66"/>
      <c r="IJ366" s="66"/>
      <c r="IK366" s="66"/>
      <c r="IL366" s="66"/>
      <c r="IM366" s="66"/>
      <c r="IN366" s="66"/>
      <c r="IO366" s="66"/>
      <c r="IP366" s="66"/>
      <c r="IQ366" s="66"/>
      <c r="IR366" s="66"/>
      <c r="IS366" s="66"/>
      <c r="IT366" s="66"/>
      <c r="IU366" s="66"/>
    </row>
    <row r="367" spans="1:255" ht="15">
      <c r="A367" s="5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  <c r="ED367" s="66"/>
      <c r="EE367" s="66"/>
      <c r="EF367" s="66"/>
      <c r="EG367" s="66"/>
      <c r="EH367" s="66"/>
      <c r="EI367" s="66"/>
      <c r="EJ367" s="66"/>
      <c r="EK367" s="66"/>
      <c r="EL367" s="66"/>
      <c r="EM367" s="66"/>
      <c r="EN367" s="66"/>
      <c r="EO367" s="66"/>
      <c r="EP367" s="66"/>
      <c r="EQ367" s="66"/>
      <c r="ER367" s="66"/>
      <c r="ES367" s="66"/>
      <c r="ET367" s="66"/>
      <c r="EU367" s="66"/>
      <c r="EV367" s="66"/>
      <c r="EW367" s="66"/>
      <c r="EX367" s="66"/>
      <c r="EY367" s="66"/>
      <c r="EZ367" s="66"/>
      <c r="FA367" s="66"/>
      <c r="FB367" s="66"/>
      <c r="FC367" s="66"/>
      <c r="FD367" s="66"/>
      <c r="FE367" s="66"/>
      <c r="FF367" s="66"/>
      <c r="FG367" s="66"/>
      <c r="FH367" s="66"/>
      <c r="FI367" s="66"/>
      <c r="FJ367" s="66"/>
      <c r="FK367" s="66"/>
      <c r="FL367" s="66"/>
      <c r="FM367" s="66"/>
      <c r="FN367" s="66"/>
      <c r="FO367" s="66"/>
      <c r="FP367" s="66"/>
      <c r="FQ367" s="66"/>
      <c r="FR367" s="66"/>
      <c r="FS367" s="66"/>
      <c r="FT367" s="66"/>
      <c r="FU367" s="66"/>
      <c r="FV367" s="66"/>
      <c r="FW367" s="66"/>
      <c r="FX367" s="66"/>
      <c r="FY367" s="66"/>
      <c r="FZ367" s="66"/>
      <c r="GA367" s="66"/>
      <c r="GB367" s="66"/>
      <c r="GC367" s="66"/>
      <c r="GD367" s="66"/>
      <c r="GE367" s="66"/>
      <c r="GF367" s="66"/>
      <c r="GG367" s="66"/>
      <c r="GH367" s="66"/>
      <c r="GI367" s="66"/>
      <c r="GJ367" s="66"/>
      <c r="GK367" s="66"/>
      <c r="GL367" s="66"/>
      <c r="GM367" s="66"/>
      <c r="GN367" s="66"/>
      <c r="GO367" s="66"/>
      <c r="GP367" s="66"/>
      <c r="GQ367" s="66"/>
      <c r="GR367" s="66"/>
      <c r="GS367" s="66"/>
      <c r="GT367" s="66"/>
      <c r="GU367" s="66"/>
      <c r="GV367" s="66"/>
      <c r="GW367" s="66"/>
      <c r="GX367" s="66"/>
      <c r="GY367" s="66"/>
      <c r="GZ367" s="66"/>
      <c r="HA367" s="66"/>
      <c r="HB367" s="66"/>
      <c r="HC367" s="66"/>
      <c r="HD367" s="66"/>
      <c r="HE367" s="66"/>
      <c r="HF367" s="66"/>
      <c r="HG367" s="66"/>
      <c r="HH367" s="66"/>
      <c r="HI367" s="66"/>
      <c r="HJ367" s="66"/>
      <c r="HK367" s="66"/>
      <c r="HL367" s="66"/>
      <c r="HM367" s="66"/>
      <c r="HN367" s="66"/>
      <c r="HO367" s="66"/>
      <c r="HP367" s="66"/>
      <c r="HQ367" s="66"/>
      <c r="HR367" s="66"/>
      <c r="HS367" s="66"/>
      <c r="HT367" s="66"/>
      <c r="HU367" s="66"/>
      <c r="HV367" s="66"/>
      <c r="HW367" s="66"/>
      <c r="HX367" s="66"/>
      <c r="HY367" s="66"/>
      <c r="HZ367" s="66"/>
      <c r="IA367" s="66"/>
      <c r="IB367" s="66"/>
      <c r="IC367" s="66"/>
      <c r="ID367" s="66"/>
      <c r="IE367" s="66"/>
      <c r="IF367" s="66"/>
      <c r="IG367" s="66"/>
      <c r="IH367" s="66"/>
      <c r="II367" s="66"/>
      <c r="IJ367" s="66"/>
      <c r="IK367" s="66"/>
      <c r="IL367" s="66"/>
      <c r="IM367" s="66"/>
      <c r="IN367" s="66"/>
      <c r="IO367" s="66"/>
      <c r="IP367" s="66"/>
      <c r="IQ367" s="66"/>
      <c r="IR367" s="66"/>
      <c r="IS367" s="66"/>
      <c r="IT367" s="66"/>
      <c r="IU367" s="66"/>
    </row>
    <row r="368" spans="1:255" ht="15">
      <c r="A368" s="5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  <c r="ED368" s="66"/>
      <c r="EE368" s="66"/>
      <c r="EF368" s="66"/>
      <c r="EG368" s="66"/>
      <c r="EH368" s="66"/>
      <c r="EI368" s="66"/>
      <c r="EJ368" s="66"/>
      <c r="EK368" s="66"/>
      <c r="EL368" s="66"/>
      <c r="EM368" s="66"/>
      <c r="EN368" s="66"/>
      <c r="EO368" s="66"/>
      <c r="EP368" s="66"/>
      <c r="EQ368" s="66"/>
      <c r="ER368" s="66"/>
      <c r="ES368" s="66"/>
      <c r="ET368" s="66"/>
      <c r="EU368" s="66"/>
      <c r="EV368" s="66"/>
      <c r="EW368" s="66"/>
      <c r="EX368" s="66"/>
      <c r="EY368" s="66"/>
      <c r="EZ368" s="66"/>
      <c r="FA368" s="66"/>
      <c r="FB368" s="66"/>
      <c r="FC368" s="66"/>
      <c r="FD368" s="66"/>
      <c r="FE368" s="66"/>
      <c r="FF368" s="66"/>
      <c r="FG368" s="66"/>
      <c r="FH368" s="66"/>
      <c r="FI368" s="66"/>
      <c r="FJ368" s="66"/>
      <c r="FK368" s="66"/>
      <c r="FL368" s="66"/>
      <c r="FM368" s="66"/>
      <c r="FN368" s="66"/>
      <c r="FO368" s="66"/>
      <c r="FP368" s="66"/>
      <c r="FQ368" s="66"/>
      <c r="FR368" s="66"/>
      <c r="FS368" s="66"/>
      <c r="FT368" s="66"/>
      <c r="FU368" s="66"/>
      <c r="FV368" s="66"/>
      <c r="FW368" s="66"/>
      <c r="FX368" s="66"/>
      <c r="FY368" s="66"/>
      <c r="FZ368" s="66"/>
      <c r="GA368" s="66"/>
      <c r="GB368" s="66"/>
      <c r="GC368" s="66"/>
      <c r="GD368" s="66"/>
      <c r="GE368" s="66"/>
      <c r="GF368" s="66"/>
      <c r="GG368" s="66"/>
      <c r="GH368" s="66"/>
      <c r="GI368" s="66"/>
      <c r="GJ368" s="66"/>
      <c r="GK368" s="66"/>
      <c r="GL368" s="66"/>
      <c r="GM368" s="66"/>
      <c r="GN368" s="66"/>
      <c r="GO368" s="66"/>
      <c r="GP368" s="66"/>
      <c r="GQ368" s="66"/>
      <c r="GR368" s="66"/>
      <c r="GS368" s="66"/>
      <c r="GT368" s="66"/>
      <c r="GU368" s="66"/>
      <c r="GV368" s="66"/>
      <c r="GW368" s="66"/>
      <c r="GX368" s="66"/>
      <c r="GY368" s="66"/>
      <c r="GZ368" s="66"/>
      <c r="HA368" s="66"/>
      <c r="HB368" s="66"/>
      <c r="HC368" s="66"/>
      <c r="HD368" s="66"/>
      <c r="HE368" s="66"/>
      <c r="HF368" s="66"/>
      <c r="HG368" s="66"/>
      <c r="HH368" s="66"/>
      <c r="HI368" s="66"/>
      <c r="HJ368" s="66"/>
      <c r="HK368" s="66"/>
      <c r="HL368" s="66"/>
      <c r="HM368" s="66"/>
      <c r="HN368" s="66"/>
      <c r="HO368" s="66"/>
      <c r="HP368" s="66"/>
      <c r="HQ368" s="66"/>
      <c r="HR368" s="66"/>
      <c r="HS368" s="66"/>
      <c r="HT368" s="66"/>
      <c r="HU368" s="66"/>
      <c r="HV368" s="66"/>
      <c r="HW368" s="66"/>
      <c r="HX368" s="66"/>
      <c r="HY368" s="66"/>
      <c r="HZ368" s="66"/>
      <c r="IA368" s="66"/>
      <c r="IB368" s="66"/>
      <c r="IC368" s="66"/>
      <c r="ID368" s="66"/>
      <c r="IE368" s="66"/>
      <c r="IF368" s="66"/>
      <c r="IG368" s="66"/>
      <c r="IH368" s="66"/>
      <c r="II368" s="66"/>
      <c r="IJ368" s="66"/>
      <c r="IK368" s="66"/>
      <c r="IL368" s="66"/>
      <c r="IM368" s="66"/>
      <c r="IN368" s="66"/>
      <c r="IO368" s="66"/>
      <c r="IP368" s="66"/>
      <c r="IQ368" s="66"/>
      <c r="IR368" s="66"/>
      <c r="IS368" s="66"/>
      <c r="IT368" s="66"/>
      <c r="IU368" s="66"/>
    </row>
    <row r="369" spans="1:255" ht="15">
      <c r="A369" s="5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  <c r="ED369" s="66"/>
      <c r="EE369" s="66"/>
      <c r="EF369" s="66"/>
      <c r="EG369" s="66"/>
      <c r="EH369" s="66"/>
      <c r="EI369" s="66"/>
      <c r="EJ369" s="66"/>
      <c r="EK369" s="66"/>
      <c r="EL369" s="66"/>
      <c r="EM369" s="66"/>
      <c r="EN369" s="66"/>
      <c r="EO369" s="66"/>
      <c r="EP369" s="66"/>
      <c r="EQ369" s="66"/>
      <c r="ER369" s="66"/>
      <c r="ES369" s="66"/>
      <c r="ET369" s="66"/>
      <c r="EU369" s="66"/>
      <c r="EV369" s="66"/>
      <c r="EW369" s="66"/>
      <c r="EX369" s="66"/>
      <c r="EY369" s="66"/>
      <c r="EZ369" s="66"/>
      <c r="FA369" s="66"/>
      <c r="FB369" s="66"/>
      <c r="FC369" s="66"/>
      <c r="FD369" s="66"/>
      <c r="FE369" s="66"/>
      <c r="FF369" s="66"/>
      <c r="FG369" s="66"/>
      <c r="FH369" s="66"/>
      <c r="FI369" s="66"/>
      <c r="FJ369" s="66"/>
      <c r="FK369" s="66"/>
      <c r="FL369" s="66"/>
      <c r="FM369" s="66"/>
      <c r="FN369" s="66"/>
      <c r="FO369" s="66"/>
      <c r="FP369" s="66"/>
      <c r="FQ369" s="66"/>
      <c r="FR369" s="66"/>
      <c r="FS369" s="66"/>
      <c r="FT369" s="66"/>
      <c r="FU369" s="66"/>
      <c r="FV369" s="66"/>
      <c r="FW369" s="66"/>
      <c r="FX369" s="66"/>
      <c r="FY369" s="66"/>
      <c r="FZ369" s="66"/>
      <c r="GA369" s="66"/>
      <c r="GB369" s="66"/>
      <c r="GC369" s="66"/>
      <c r="GD369" s="66"/>
      <c r="GE369" s="66"/>
      <c r="GF369" s="66"/>
      <c r="GG369" s="66"/>
      <c r="GH369" s="66"/>
      <c r="GI369" s="66"/>
      <c r="GJ369" s="66"/>
      <c r="GK369" s="66"/>
      <c r="GL369" s="66"/>
      <c r="GM369" s="66"/>
      <c r="GN369" s="66"/>
      <c r="GO369" s="66"/>
      <c r="GP369" s="66"/>
      <c r="GQ369" s="66"/>
      <c r="GR369" s="66"/>
      <c r="GS369" s="66"/>
      <c r="GT369" s="66"/>
      <c r="GU369" s="66"/>
      <c r="GV369" s="66"/>
      <c r="GW369" s="66"/>
      <c r="GX369" s="66"/>
      <c r="GY369" s="66"/>
      <c r="GZ369" s="66"/>
      <c r="HA369" s="66"/>
      <c r="HB369" s="66"/>
      <c r="HC369" s="66"/>
      <c r="HD369" s="66"/>
      <c r="HE369" s="66"/>
      <c r="HF369" s="66"/>
      <c r="HG369" s="66"/>
      <c r="HH369" s="66"/>
      <c r="HI369" s="66"/>
      <c r="HJ369" s="66"/>
      <c r="HK369" s="66"/>
      <c r="HL369" s="66"/>
      <c r="HM369" s="66"/>
      <c r="HN369" s="66"/>
      <c r="HO369" s="66"/>
      <c r="HP369" s="66"/>
      <c r="HQ369" s="66"/>
      <c r="HR369" s="66"/>
      <c r="HS369" s="66"/>
      <c r="HT369" s="66"/>
      <c r="HU369" s="66"/>
      <c r="HV369" s="66"/>
      <c r="HW369" s="66"/>
      <c r="HX369" s="66"/>
      <c r="HY369" s="66"/>
      <c r="HZ369" s="66"/>
      <c r="IA369" s="66"/>
      <c r="IB369" s="66"/>
      <c r="IC369" s="66"/>
      <c r="ID369" s="66"/>
      <c r="IE369" s="66"/>
      <c r="IF369" s="66"/>
      <c r="IG369" s="66"/>
      <c r="IH369" s="66"/>
      <c r="II369" s="66"/>
      <c r="IJ369" s="66"/>
      <c r="IK369" s="66"/>
      <c r="IL369" s="66"/>
      <c r="IM369" s="66"/>
      <c r="IN369" s="66"/>
      <c r="IO369" s="66"/>
      <c r="IP369" s="66"/>
      <c r="IQ369" s="66"/>
      <c r="IR369" s="66"/>
      <c r="IS369" s="66"/>
      <c r="IT369" s="66"/>
      <c r="IU369" s="66"/>
    </row>
    <row r="370" spans="1:255" ht="15">
      <c r="A370" s="5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  <c r="ED370" s="66"/>
      <c r="EE370" s="66"/>
      <c r="EF370" s="66"/>
      <c r="EG370" s="66"/>
      <c r="EH370" s="66"/>
      <c r="EI370" s="66"/>
      <c r="EJ370" s="66"/>
      <c r="EK370" s="66"/>
      <c r="EL370" s="66"/>
      <c r="EM370" s="66"/>
      <c r="EN370" s="66"/>
      <c r="EO370" s="66"/>
      <c r="EP370" s="66"/>
      <c r="EQ370" s="66"/>
      <c r="ER370" s="66"/>
      <c r="ES370" s="66"/>
      <c r="ET370" s="66"/>
      <c r="EU370" s="66"/>
      <c r="EV370" s="66"/>
      <c r="EW370" s="66"/>
      <c r="EX370" s="66"/>
      <c r="EY370" s="66"/>
      <c r="EZ370" s="66"/>
      <c r="FA370" s="66"/>
      <c r="FB370" s="66"/>
      <c r="FC370" s="66"/>
      <c r="FD370" s="66"/>
      <c r="FE370" s="66"/>
      <c r="FF370" s="66"/>
      <c r="FG370" s="66"/>
      <c r="FH370" s="66"/>
      <c r="FI370" s="66"/>
      <c r="FJ370" s="66"/>
      <c r="FK370" s="66"/>
      <c r="FL370" s="66"/>
      <c r="FM370" s="66"/>
      <c r="FN370" s="66"/>
      <c r="FO370" s="66"/>
      <c r="FP370" s="66"/>
      <c r="FQ370" s="66"/>
      <c r="FR370" s="66"/>
      <c r="FS370" s="66"/>
      <c r="FT370" s="66"/>
      <c r="FU370" s="66"/>
      <c r="FV370" s="66"/>
      <c r="FW370" s="66"/>
      <c r="FX370" s="66"/>
      <c r="FY370" s="66"/>
      <c r="FZ370" s="66"/>
      <c r="GA370" s="66"/>
      <c r="GB370" s="66"/>
      <c r="GC370" s="66"/>
      <c r="GD370" s="66"/>
      <c r="GE370" s="66"/>
      <c r="GF370" s="66"/>
      <c r="GG370" s="66"/>
      <c r="GH370" s="66"/>
      <c r="GI370" s="66"/>
      <c r="GJ370" s="66"/>
      <c r="GK370" s="66"/>
      <c r="GL370" s="66"/>
      <c r="GM370" s="66"/>
      <c r="GN370" s="66"/>
      <c r="GO370" s="66"/>
      <c r="GP370" s="66"/>
      <c r="GQ370" s="66"/>
      <c r="GR370" s="66"/>
      <c r="GS370" s="66"/>
      <c r="GT370" s="66"/>
      <c r="GU370" s="66"/>
      <c r="GV370" s="66"/>
      <c r="GW370" s="66"/>
      <c r="GX370" s="66"/>
      <c r="GY370" s="66"/>
      <c r="GZ370" s="66"/>
      <c r="HA370" s="66"/>
      <c r="HB370" s="66"/>
      <c r="HC370" s="66"/>
      <c r="HD370" s="66"/>
      <c r="HE370" s="66"/>
      <c r="HF370" s="66"/>
      <c r="HG370" s="66"/>
      <c r="HH370" s="66"/>
      <c r="HI370" s="66"/>
      <c r="HJ370" s="66"/>
      <c r="HK370" s="66"/>
      <c r="HL370" s="66"/>
      <c r="HM370" s="66"/>
      <c r="HN370" s="66"/>
      <c r="HO370" s="66"/>
      <c r="HP370" s="66"/>
      <c r="HQ370" s="66"/>
      <c r="HR370" s="66"/>
      <c r="HS370" s="66"/>
      <c r="HT370" s="66"/>
      <c r="HU370" s="66"/>
      <c r="HV370" s="66"/>
      <c r="HW370" s="66"/>
      <c r="HX370" s="66"/>
      <c r="HY370" s="66"/>
      <c r="HZ370" s="66"/>
      <c r="IA370" s="66"/>
      <c r="IB370" s="66"/>
      <c r="IC370" s="66"/>
      <c r="ID370" s="66"/>
      <c r="IE370" s="66"/>
      <c r="IF370" s="66"/>
      <c r="IG370" s="66"/>
      <c r="IH370" s="66"/>
      <c r="II370" s="66"/>
      <c r="IJ370" s="66"/>
      <c r="IK370" s="66"/>
      <c r="IL370" s="66"/>
      <c r="IM370" s="66"/>
      <c r="IN370" s="66"/>
      <c r="IO370" s="66"/>
      <c r="IP370" s="66"/>
      <c r="IQ370" s="66"/>
      <c r="IR370" s="66"/>
      <c r="IS370" s="66"/>
      <c r="IT370" s="66"/>
      <c r="IU370" s="66"/>
    </row>
    <row r="371" spans="1:255" ht="15">
      <c r="A371" s="5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  <c r="ED371" s="66"/>
      <c r="EE371" s="66"/>
      <c r="EF371" s="66"/>
      <c r="EG371" s="66"/>
      <c r="EH371" s="66"/>
      <c r="EI371" s="66"/>
      <c r="EJ371" s="66"/>
      <c r="EK371" s="66"/>
      <c r="EL371" s="66"/>
      <c r="EM371" s="66"/>
      <c r="EN371" s="66"/>
      <c r="EO371" s="66"/>
      <c r="EP371" s="66"/>
      <c r="EQ371" s="66"/>
      <c r="ER371" s="66"/>
      <c r="ES371" s="66"/>
      <c r="ET371" s="66"/>
      <c r="EU371" s="66"/>
      <c r="EV371" s="66"/>
      <c r="EW371" s="66"/>
      <c r="EX371" s="66"/>
      <c r="EY371" s="66"/>
      <c r="EZ371" s="66"/>
      <c r="FA371" s="66"/>
      <c r="FB371" s="66"/>
      <c r="FC371" s="66"/>
      <c r="FD371" s="66"/>
      <c r="FE371" s="66"/>
      <c r="FF371" s="66"/>
      <c r="FG371" s="66"/>
      <c r="FH371" s="66"/>
      <c r="FI371" s="66"/>
      <c r="FJ371" s="66"/>
      <c r="FK371" s="66"/>
      <c r="FL371" s="66"/>
      <c r="FM371" s="66"/>
      <c r="FN371" s="66"/>
      <c r="FO371" s="66"/>
      <c r="FP371" s="66"/>
      <c r="FQ371" s="66"/>
      <c r="FR371" s="66"/>
      <c r="FS371" s="66"/>
      <c r="FT371" s="66"/>
      <c r="FU371" s="66"/>
      <c r="FV371" s="66"/>
      <c r="FW371" s="66"/>
      <c r="FX371" s="66"/>
      <c r="FY371" s="66"/>
      <c r="FZ371" s="66"/>
      <c r="GA371" s="66"/>
      <c r="GB371" s="66"/>
      <c r="GC371" s="66"/>
      <c r="GD371" s="66"/>
      <c r="GE371" s="66"/>
      <c r="GF371" s="66"/>
      <c r="GG371" s="66"/>
      <c r="GH371" s="66"/>
      <c r="GI371" s="66"/>
      <c r="GJ371" s="66"/>
      <c r="GK371" s="66"/>
      <c r="GL371" s="66"/>
      <c r="GM371" s="66"/>
      <c r="GN371" s="66"/>
      <c r="GO371" s="66"/>
      <c r="GP371" s="66"/>
      <c r="GQ371" s="66"/>
      <c r="GR371" s="66"/>
      <c r="GS371" s="66"/>
      <c r="GT371" s="66"/>
      <c r="GU371" s="66"/>
      <c r="GV371" s="66"/>
      <c r="GW371" s="66"/>
      <c r="GX371" s="66"/>
      <c r="GY371" s="66"/>
      <c r="GZ371" s="66"/>
      <c r="HA371" s="66"/>
      <c r="HB371" s="66"/>
      <c r="HC371" s="66"/>
      <c r="HD371" s="66"/>
      <c r="HE371" s="66"/>
      <c r="HF371" s="66"/>
      <c r="HG371" s="66"/>
      <c r="HH371" s="66"/>
      <c r="HI371" s="66"/>
      <c r="HJ371" s="66"/>
      <c r="HK371" s="66"/>
      <c r="HL371" s="66"/>
      <c r="HM371" s="66"/>
      <c r="HN371" s="66"/>
      <c r="HO371" s="66"/>
      <c r="HP371" s="66"/>
      <c r="HQ371" s="66"/>
      <c r="HR371" s="66"/>
      <c r="HS371" s="66"/>
      <c r="HT371" s="66"/>
      <c r="HU371" s="66"/>
      <c r="HV371" s="66"/>
      <c r="HW371" s="66"/>
      <c r="HX371" s="66"/>
      <c r="HY371" s="66"/>
      <c r="HZ371" s="66"/>
      <c r="IA371" s="66"/>
      <c r="IB371" s="66"/>
      <c r="IC371" s="66"/>
      <c r="ID371" s="66"/>
      <c r="IE371" s="66"/>
      <c r="IF371" s="66"/>
      <c r="IG371" s="66"/>
      <c r="IH371" s="66"/>
      <c r="II371" s="66"/>
      <c r="IJ371" s="66"/>
      <c r="IK371" s="66"/>
      <c r="IL371" s="66"/>
      <c r="IM371" s="66"/>
      <c r="IN371" s="66"/>
      <c r="IO371" s="66"/>
      <c r="IP371" s="66"/>
      <c r="IQ371" s="66"/>
      <c r="IR371" s="66"/>
      <c r="IS371" s="66"/>
      <c r="IT371" s="66"/>
      <c r="IU371" s="66"/>
    </row>
    <row r="372" spans="1:255" ht="15">
      <c r="A372" s="5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  <c r="ED372" s="66"/>
      <c r="EE372" s="66"/>
      <c r="EF372" s="66"/>
      <c r="EG372" s="66"/>
      <c r="EH372" s="66"/>
      <c r="EI372" s="66"/>
      <c r="EJ372" s="66"/>
      <c r="EK372" s="66"/>
      <c r="EL372" s="66"/>
      <c r="EM372" s="66"/>
      <c r="EN372" s="66"/>
      <c r="EO372" s="66"/>
      <c r="EP372" s="66"/>
      <c r="EQ372" s="66"/>
      <c r="ER372" s="66"/>
      <c r="ES372" s="66"/>
      <c r="ET372" s="66"/>
      <c r="EU372" s="66"/>
      <c r="EV372" s="66"/>
      <c r="EW372" s="66"/>
      <c r="EX372" s="66"/>
      <c r="EY372" s="66"/>
      <c r="EZ372" s="66"/>
      <c r="FA372" s="66"/>
      <c r="FB372" s="66"/>
      <c r="FC372" s="66"/>
      <c r="FD372" s="66"/>
      <c r="FE372" s="66"/>
      <c r="FF372" s="66"/>
      <c r="FG372" s="66"/>
      <c r="FH372" s="66"/>
      <c r="FI372" s="66"/>
      <c r="FJ372" s="66"/>
      <c r="FK372" s="66"/>
      <c r="FL372" s="66"/>
      <c r="FM372" s="66"/>
      <c r="FN372" s="66"/>
      <c r="FO372" s="66"/>
      <c r="FP372" s="66"/>
      <c r="FQ372" s="66"/>
      <c r="FR372" s="66"/>
      <c r="FS372" s="66"/>
      <c r="FT372" s="66"/>
      <c r="FU372" s="66"/>
      <c r="FV372" s="66"/>
      <c r="FW372" s="66"/>
      <c r="FX372" s="66"/>
      <c r="FY372" s="66"/>
      <c r="FZ372" s="66"/>
      <c r="GA372" s="66"/>
      <c r="GB372" s="66"/>
      <c r="GC372" s="66"/>
      <c r="GD372" s="66"/>
      <c r="GE372" s="66"/>
      <c r="GF372" s="66"/>
      <c r="GG372" s="66"/>
      <c r="GH372" s="66"/>
      <c r="GI372" s="66"/>
      <c r="GJ372" s="66"/>
      <c r="GK372" s="66"/>
      <c r="GL372" s="66"/>
      <c r="GM372" s="66"/>
      <c r="GN372" s="66"/>
      <c r="GO372" s="66"/>
      <c r="GP372" s="66"/>
      <c r="GQ372" s="66"/>
      <c r="GR372" s="66"/>
      <c r="GS372" s="66"/>
      <c r="GT372" s="66"/>
      <c r="GU372" s="66"/>
      <c r="GV372" s="66"/>
      <c r="GW372" s="66"/>
      <c r="GX372" s="66"/>
      <c r="GY372" s="66"/>
      <c r="GZ372" s="66"/>
      <c r="HA372" s="66"/>
      <c r="HB372" s="66"/>
      <c r="HC372" s="66"/>
      <c r="HD372" s="66"/>
      <c r="HE372" s="66"/>
      <c r="HF372" s="66"/>
      <c r="HG372" s="66"/>
      <c r="HH372" s="66"/>
      <c r="HI372" s="66"/>
      <c r="HJ372" s="66"/>
      <c r="HK372" s="66"/>
      <c r="HL372" s="66"/>
      <c r="HM372" s="66"/>
      <c r="HN372" s="66"/>
      <c r="HO372" s="66"/>
      <c r="HP372" s="66"/>
      <c r="HQ372" s="66"/>
      <c r="HR372" s="66"/>
      <c r="HS372" s="66"/>
      <c r="HT372" s="66"/>
      <c r="HU372" s="66"/>
      <c r="HV372" s="66"/>
      <c r="HW372" s="66"/>
      <c r="HX372" s="66"/>
      <c r="HY372" s="66"/>
      <c r="HZ372" s="66"/>
      <c r="IA372" s="66"/>
      <c r="IB372" s="66"/>
      <c r="IC372" s="66"/>
      <c r="ID372" s="66"/>
      <c r="IE372" s="66"/>
      <c r="IF372" s="66"/>
      <c r="IG372" s="66"/>
      <c r="IH372" s="66"/>
      <c r="II372" s="66"/>
      <c r="IJ372" s="66"/>
      <c r="IK372" s="66"/>
      <c r="IL372" s="66"/>
      <c r="IM372" s="66"/>
      <c r="IN372" s="66"/>
      <c r="IO372" s="66"/>
      <c r="IP372" s="66"/>
      <c r="IQ372" s="66"/>
      <c r="IR372" s="66"/>
      <c r="IS372" s="66"/>
      <c r="IT372" s="66"/>
      <c r="IU372" s="66"/>
    </row>
    <row r="373" spans="1:255" ht="15">
      <c r="A373" s="5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  <c r="ED373" s="66"/>
      <c r="EE373" s="66"/>
      <c r="EF373" s="66"/>
      <c r="EG373" s="66"/>
      <c r="EH373" s="66"/>
      <c r="EI373" s="66"/>
      <c r="EJ373" s="66"/>
      <c r="EK373" s="66"/>
      <c r="EL373" s="66"/>
      <c r="EM373" s="66"/>
      <c r="EN373" s="66"/>
      <c r="EO373" s="66"/>
      <c r="EP373" s="66"/>
      <c r="EQ373" s="66"/>
      <c r="ER373" s="66"/>
      <c r="ES373" s="66"/>
      <c r="ET373" s="66"/>
      <c r="EU373" s="66"/>
      <c r="EV373" s="66"/>
      <c r="EW373" s="66"/>
      <c r="EX373" s="66"/>
      <c r="EY373" s="66"/>
      <c r="EZ373" s="66"/>
      <c r="FA373" s="66"/>
      <c r="FB373" s="66"/>
      <c r="FC373" s="66"/>
      <c r="FD373" s="66"/>
      <c r="FE373" s="66"/>
      <c r="FF373" s="66"/>
      <c r="FG373" s="66"/>
      <c r="FH373" s="66"/>
      <c r="FI373" s="66"/>
      <c r="FJ373" s="66"/>
      <c r="FK373" s="66"/>
      <c r="FL373" s="66"/>
      <c r="FM373" s="66"/>
      <c r="FN373" s="66"/>
      <c r="FO373" s="66"/>
      <c r="FP373" s="66"/>
      <c r="FQ373" s="66"/>
      <c r="FR373" s="66"/>
      <c r="FS373" s="66"/>
      <c r="FT373" s="66"/>
      <c r="FU373" s="66"/>
      <c r="FV373" s="66"/>
      <c r="FW373" s="66"/>
      <c r="FX373" s="66"/>
      <c r="FY373" s="66"/>
      <c r="FZ373" s="66"/>
      <c r="GA373" s="66"/>
      <c r="GB373" s="66"/>
      <c r="GC373" s="66"/>
      <c r="GD373" s="66"/>
      <c r="GE373" s="66"/>
      <c r="GF373" s="66"/>
      <c r="GG373" s="66"/>
      <c r="GH373" s="66"/>
      <c r="GI373" s="66"/>
      <c r="GJ373" s="66"/>
      <c r="GK373" s="66"/>
      <c r="GL373" s="66"/>
      <c r="GM373" s="66"/>
      <c r="GN373" s="66"/>
      <c r="GO373" s="66"/>
      <c r="GP373" s="66"/>
      <c r="GQ373" s="66"/>
      <c r="GR373" s="66"/>
      <c r="GS373" s="66"/>
      <c r="GT373" s="66"/>
      <c r="GU373" s="66"/>
      <c r="GV373" s="66"/>
      <c r="GW373" s="66"/>
      <c r="GX373" s="66"/>
      <c r="GY373" s="66"/>
      <c r="GZ373" s="66"/>
      <c r="HA373" s="66"/>
      <c r="HB373" s="66"/>
      <c r="HC373" s="66"/>
      <c r="HD373" s="66"/>
      <c r="HE373" s="66"/>
      <c r="HF373" s="66"/>
      <c r="HG373" s="66"/>
      <c r="HH373" s="66"/>
      <c r="HI373" s="66"/>
      <c r="HJ373" s="66"/>
      <c r="HK373" s="66"/>
      <c r="HL373" s="66"/>
      <c r="HM373" s="66"/>
      <c r="HN373" s="66"/>
      <c r="HO373" s="66"/>
      <c r="HP373" s="66"/>
      <c r="HQ373" s="66"/>
      <c r="HR373" s="66"/>
      <c r="HS373" s="66"/>
      <c r="HT373" s="66"/>
      <c r="HU373" s="66"/>
      <c r="HV373" s="66"/>
      <c r="HW373" s="66"/>
      <c r="HX373" s="66"/>
      <c r="HY373" s="66"/>
      <c r="HZ373" s="66"/>
      <c r="IA373" s="66"/>
      <c r="IB373" s="66"/>
      <c r="IC373" s="66"/>
      <c r="ID373" s="66"/>
      <c r="IE373" s="66"/>
      <c r="IF373" s="66"/>
      <c r="IG373" s="66"/>
      <c r="IH373" s="66"/>
      <c r="II373" s="66"/>
      <c r="IJ373" s="66"/>
      <c r="IK373" s="66"/>
      <c r="IL373" s="66"/>
      <c r="IM373" s="66"/>
      <c r="IN373" s="66"/>
      <c r="IO373" s="66"/>
      <c r="IP373" s="66"/>
      <c r="IQ373" s="66"/>
      <c r="IR373" s="66"/>
      <c r="IS373" s="66"/>
      <c r="IT373" s="66"/>
      <c r="IU373" s="66"/>
    </row>
    <row r="374" spans="1:255" ht="15">
      <c r="A374" s="5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  <c r="ED374" s="66"/>
      <c r="EE374" s="66"/>
      <c r="EF374" s="66"/>
      <c r="EG374" s="66"/>
      <c r="EH374" s="66"/>
      <c r="EI374" s="66"/>
      <c r="EJ374" s="66"/>
      <c r="EK374" s="66"/>
      <c r="EL374" s="66"/>
      <c r="EM374" s="66"/>
      <c r="EN374" s="66"/>
      <c r="EO374" s="66"/>
      <c r="EP374" s="66"/>
      <c r="EQ374" s="66"/>
      <c r="ER374" s="66"/>
      <c r="ES374" s="66"/>
      <c r="ET374" s="66"/>
      <c r="EU374" s="66"/>
      <c r="EV374" s="66"/>
      <c r="EW374" s="66"/>
      <c r="EX374" s="66"/>
      <c r="EY374" s="66"/>
      <c r="EZ374" s="66"/>
      <c r="FA374" s="66"/>
      <c r="FB374" s="66"/>
      <c r="FC374" s="66"/>
      <c r="FD374" s="66"/>
      <c r="FE374" s="66"/>
      <c r="FF374" s="66"/>
      <c r="FG374" s="66"/>
      <c r="FH374" s="66"/>
      <c r="FI374" s="66"/>
      <c r="FJ374" s="66"/>
      <c r="FK374" s="66"/>
      <c r="FL374" s="66"/>
      <c r="FM374" s="66"/>
      <c r="FN374" s="66"/>
      <c r="FO374" s="66"/>
      <c r="FP374" s="66"/>
      <c r="FQ374" s="66"/>
      <c r="FR374" s="66"/>
      <c r="FS374" s="66"/>
      <c r="FT374" s="66"/>
      <c r="FU374" s="66"/>
      <c r="FV374" s="66"/>
      <c r="FW374" s="66"/>
      <c r="FX374" s="66"/>
      <c r="FY374" s="66"/>
      <c r="FZ374" s="66"/>
      <c r="GA374" s="66"/>
      <c r="GB374" s="66"/>
      <c r="GC374" s="66"/>
      <c r="GD374" s="66"/>
      <c r="GE374" s="66"/>
      <c r="GF374" s="66"/>
      <c r="GG374" s="66"/>
      <c r="GH374" s="66"/>
      <c r="GI374" s="66"/>
      <c r="GJ374" s="66"/>
      <c r="GK374" s="66"/>
      <c r="GL374" s="66"/>
      <c r="GM374" s="66"/>
      <c r="GN374" s="66"/>
      <c r="GO374" s="66"/>
      <c r="GP374" s="66"/>
      <c r="GQ374" s="66"/>
      <c r="GR374" s="66"/>
      <c r="GS374" s="66"/>
      <c r="GT374" s="66"/>
      <c r="GU374" s="66"/>
      <c r="GV374" s="66"/>
      <c r="GW374" s="66"/>
      <c r="GX374" s="66"/>
      <c r="GY374" s="66"/>
      <c r="GZ374" s="66"/>
      <c r="HA374" s="66"/>
      <c r="HB374" s="66"/>
      <c r="HC374" s="66"/>
      <c r="HD374" s="66"/>
      <c r="HE374" s="66"/>
      <c r="HF374" s="66"/>
      <c r="HG374" s="66"/>
      <c r="HH374" s="66"/>
      <c r="HI374" s="66"/>
      <c r="HJ374" s="66"/>
      <c r="HK374" s="66"/>
      <c r="HL374" s="66"/>
      <c r="HM374" s="66"/>
      <c r="HN374" s="66"/>
      <c r="HO374" s="66"/>
      <c r="HP374" s="66"/>
      <c r="HQ374" s="66"/>
      <c r="HR374" s="66"/>
      <c r="HS374" s="66"/>
      <c r="HT374" s="66"/>
      <c r="HU374" s="66"/>
      <c r="HV374" s="66"/>
      <c r="HW374" s="66"/>
      <c r="HX374" s="66"/>
      <c r="HY374" s="66"/>
      <c r="HZ374" s="66"/>
      <c r="IA374" s="66"/>
      <c r="IB374" s="66"/>
      <c r="IC374" s="66"/>
      <c r="ID374" s="66"/>
      <c r="IE374" s="66"/>
      <c r="IF374" s="66"/>
      <c r="IG374" s="66"/>
      <c r="IH374" s="66"/>
      <c r="II374" s="66"/>
      <c r="IJ374" s="66"/>
      <c r="IK374" s="66"/>
      <c r="IL374" s="66"/>
      <c r="IM374" s="66"/>
      <c r="IN374" s="66"/>
      <c r="IO374" s="66"/>
      <c r="IP374" s="66"/>
      <c r="IQ374" s="66"/>
      <c r="IR374" s="66"/>
      <c r="IS374" s="66"/>
      <c r="IT374" s="66"/>
      <c r="IU374" s="66"/>
    </row>
    <row r="375" spans="1:255" ht="15">
      <c r="A375" s="5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  <c r="ED375" s="66"/>
      <c r="EE375" s="66"/>
      <c r="EF375" s="66"/>
      <c r="EG375" s="66"/>
      <c r="EH375" s="66"/>
      <c r="EI375" s="66"/>
      <c r="EJ375" s="66"/>
      <c r="EK375" s="66"/>
      <c r="EL375" s="66"/>
      <c r="EM375" s="66"/>
      <c r="EN375" s="66"/>
      <c r="EO375" s="66"/>
      <c r="EP375" s="66"/>
      <c r="EQ375" s="66"/>
      <c r="ER375" s="66"/>
      <c r="ES375" s="66"/>
      <c r="ET375" s="66"/>
      <c r="EU375" s="66"/>
      <c r="EV375" s="66"/>
      <c r="EW375" s="66"/>
      <c r="EX375" s="66"/>
      <c r="EY375" s="66"/>
      <c r="EZ375" s="66"/>
      <c r="FA375" s="66"/>
      <c r="FB375" s="66"/>
      <c r="FC375" s="66"/>
      <c r="FD375" s="66"/>
      <c r="FE375" s="66"/>
      <c r="FF375" s="66"/>
      <c r="FG375" s="66"/>
      <c r="FH375" s="66"/>
      <c r="FI375" s="66"/>
      <c r="FJ375" s="66"/>
      <c r="FK375" s="66"/>
      <c r="FL375" s="66"/>
      <c r="FM375" s="66"/>
      <c r="FN375" s="66"/>
      <c r="FO375" s="66"/>
      <c r="FP375" s="66"/>
      <c r="FQ375" s="66"/>
      <c r="FR375" s="66"/>
      <c r="FS375" s="66"/>
      <c r="FT375" s="66"/>
      <c r="FU375" s="66"/>
      <c r="FV375" s="66"/>
      <c r="FW375" s="66"/>
      <c r="FX375" s="66"/>
      <c r="FY375" s="66"/>
      <c r="FZ375" s="66"/>
      <c r="GA375" s="66"/>
      <c r="GB375" s="66"/>
      <c r="GC375" s="66"/>
      <c r="GD375" s="66"/>
      <c r="GE375" s="66"/>
      <c r="GF375" s="66"/>
      <c r="GG375" s="66"/>
      <c r="GH375" s="66"/>
      <c r="GI375" s="66"/>
      <c r="GJ375" s="66"/>
      <c r="GK375" s="66"/>
      <c r="GL375" s="66"/>
      <c r="GM375" s="66"/>
      <c r="GN375" s="66"/>
      <c r="GO375" s="66"/>
      <c r="GP375" s="66"/>
      <c r="GQ375" s="66"/>
      <c r="GR375" s="66"/>
      <c r="GS375" s="66"/>
      <c r="GT375" s="66"/>
      <c r="GU375" s="66"/>
      <c r="GV375" s="66"/>
      <c r="GW375" s="66"/>
      <c r="GX375" s="66"/>
      <c r="GY375" s="66"/>
      <c r="GZ375" s="66"/>
      <c r="HA375" s="66"/>
      <c r="HB375" s="66"/>
      <c r="HC375" s="66"/>
      <c r="HD375" s="66"/>
      <c r="HE375" s="66"/>
      <c r="HF375" s="66"/>
      <c r="HG375" s="66"/>
      <c r="HH375" s="66"/>
      <c r="HI375" s="66"/>
      <c r="HJ375" s="66"/>
      <c r="HK375" s="66"/>
      <c r="HL375" s="66"/>
      <c r="HM375" s="66"/>
      <c r="HN375" s="66"/>
      <c r="HO375" s="66"/>
      <c r="HP375" s="66"/>
      <c r="HQ375" s="66"/>
      <c r="HR375" s="66"/>
      <c r="HS375" s="66"/>
      <c r="HT375" s="66"/>
      <c r="HU375" s="66"/>
      <c r="HV375" s="66"/>
      <c r="HW375" s="66"/>
      <c r="HX375" s="66"/>
      <c r="HY375" s="66"/>
      <c r="HZ375" s="66"/>
      <c r="IA375" s="66"/>
      <c r="IB375" s="66"/>
      <c r="IC375" s="66"/>
      <c r="ID375" s="66"/>
      <c r="IE375" s="66"/>
      <c r="IF375" s="66"/>
      <c r="IG375" s="66"/>
      <c r="IH375" s="66"/>
      <c r="II375" s="66"/>
      <c r="IJ375" s="66"/>
      <c r="IK375" s="66"/>
      <c r="IL375" s="66"/>
      <c r="IM375" s="66"/>
      <c r="IN375" s="66"/>
      <c r="IO375" s="66"/>
      <c r="IP375" s="66"/>
      <c r="IQ375" s="66"/>
      <c r="IR375" s="66"/>
      <c r="IS375" s="66"/>
      <c r="IT375" s="66"/>
      <c r="IU375" s="66"/>
    </row>
    <row r="376" spans="1:255" ht="15">
      <c r="A376" s="5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  <c r="ED376" s="66"/>
      <c r="EE376" s="66"/>
      <c r="EF376" s="66"/>
      <c r="EG376" s="66"/>
      <c r="EH376" s="66"/>
      <c r="EI376" s="66"/>
      <c r="EJ376" s="66"/>
      <c r="EK376" s="66"/>
      <c r="EL376" s="66"/>
      <c r="EM376" s="66"/>
      <c r="EN376" s="66"/>
      <c r="EO376" s="66"/>
      <c r="EP376" s="66"/>
      <c r="EQ376" s="66"/>
      <c r="ER376" s="66"/>
      <c r="ES376" s="66"/>
      <c r="ET376" s="66"/>
      <c r="EU376" s="66"/>
      <c r="EV376" s="66"/>
      <c r="EW376" s="66"/>
      <c r="EX376" s="66"/>
      <c r="EY376" s="66"/>
      <c r="EZ376" s="66"/>
      <c r="FA376" s="66"/>
      <c r="FB376" s="66"/>
      <c r="FC376" s="66"/>
      <c r="FD376" s="66"/>
      <c r="FE376" s="66"/>
      <c r="FF376" s="66"/>
      <c r="FG376" s="66"/>
      <c r="FH376" s="66"/>
      <c r="FI376" s="66"/>
      <c r="FJ376" s="66"/>
      <c r="FK376" s="66"/>
      <c r="FL376" s="66"/>
      <c r="FM376" s="66"/>
      <c r="FN376" s="66"/>
      <c r="FO376" s="66"/>
      <c r="FP376" s="66"/>
      <c r="FQ376" s="66"/>
      <c r="FR376" s="66"/>
      <c r="FS376" s="66"/>
      <c r="FT376" s="66"/>
      <c r="FU376" s="66"/>
      <c r="FV376" s="66"/>
      <c r="FW376" s="66"/>
      <c r="FX376" s="66"/>
      <c r="FY376" s="66"/>
      <c r="FZ376" s="66"/>
      <c r="GA376" s="66"/>
      <c r="GB376" s="66"/>
      <c r="GC376" s="66"/>
      <c r="GD376" s="66"/>
      <c r="GE376" s="66"/>
      <c r="GF376" s="66"/>
      <c r="GG376" s="66"/>
      <c r="GH376" s="66"/>
      <c r="GI376" s="66"/>
      <c r="GJ376" s="66"/>
      <c r="GK376" s="66"/>
      <c r="GL376" s="66"/>
      <c r="GM376" s="66"/>
      <c r="GN376" s="66"/>
      <c r="GO376" s="66"/>
      <c r="GP376" s="66"/>
      <c r="GQ376" s="66"/>
      <c r="GR376" s="66"/>
      <c r="GS376" s="66"/>
      <c r="GT376" s="66"/>
      <c r="GU376" s="66"/>
      <c r="GV376" s="66"/>
      <c r="GW376" s="66"/>
      <c r="GX376" s="66"/>
      <c r="GY376" s="66"/>
      <c r="GZ376" s="66"/>
      <c r="HA376" s="66"/>
      <c r="HB376" s="66"/>
      <c r="HC376" s="66"/>
      <c r="HD376" s="66"/>
      <c r="HE376" s="66"/>
      <c r="HF376" s="66"/>
      <c r="HG376" s="66"/>
      <c r="HH376" s="66"/>
      <c r="HI376" s="66"/>
      <c r="HJ376" s="66"/>
      <c r="HK376" s="66"/>
      <c r="HL376" s="66"/>
      <c r="HM376" s="66"/>
      <c r="HN376" s="66"/>
      <c r="HO376" s="66"/>
      <c r="HP376" s="66"/>
      <c r="HQ376" s="66"/>
      <c r="HR376" s="66"/>
      <c r="HS376" s="66"/>
      <c r="HT376" s="66"/>
      <c r="HU376" s="66"/>
      <c r="HV376" s="66"/>
      <c r="HW376" s="66"/>
      <c r="HX376" s="66"/>
      <c r="HY376" s="66"/>
      <c r="HZ376" s="66"/>
      <c r="IA376" s="66"/>
      <c r="IB376" s="66"/>
      <c r="IC376" s="66"/>
      <c r="ID376" s="66"/>
      <c r="IE376" s="66"/>
      <c r="IF376" s="66"/>
      <c r="IG376" s="66"/>
      <c r="IH376" s="66"/>
      <c r="II376" s="66"/>
      <c r="IJ376" s="66"/>
      <c r="IK376" s="66"/>
      <c r="IL376" s="66"/>
      <c r="IM376" s="66"/>
      <c r="IN376" s="66"/>
      <c r="IO376" s="66"/>
      <c r="IP376" s="66"/>
      <c r="IQ376" s="66"/>
      <c r="IR376" s="66"/>
      <c r="IS376" s="66"/>
      <c r="IT376" s="66"/>
      <c r="IU376" s="66"/>
    </row>
    <row r="377" spans="1:255" ht="15">
      <c r="A377" s="5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  <c r="ED377" s="66"/>
      <c r="EE377" s="66"/>
      <c r="EF377" s="66"/>
      <c r="EG377" s="66"/>
      <c r="EH377" s="66"/>
      <c r="EI377" s="66"/>
      <c r="EJ377" s="66"/>
      <c r="EK377" s="66"/>
      <c r="EL377" s="66"/>
      <c r="EM377" s="66"/>
      <c r="EN377" s="66"/>
      <c r="EO377" s="66"/>
      <c r="EP377" s="66"/>
      <c r="EQ377" s="66"/>
      <c r="ER377" s="66"/>
      <c r="ES377" s="66"/>
      <c r="ET377" s="66"/>
      <c r="EU377" s="66"/>
      <c r="EV377" s="66"/>
      <c r="EW377" s="66"/>
      <c r="EX377" s="66"/>
      <c r="EY377" s="66"/>
      <c r="EZ377" s="66"/>
      <c r="FA377" s="66"/>
      <c r="FB377" s="66"/>
      <c r="FC377" s="66"/>
      <c r="FD377" s="66"/>
      <c r="FE377" s="66"/>
      <c r="FF377" s="66"/>
      <c r="FG377" s="66"/>
      <c r="FH377" s="66"/>
      <c r="FI377" s="66"/>
      <c r="FJ377" s="66"/>
      <c r="FK377" s="66"/>
      <c r="FL377" s="66"/>
      <c r="FM377" s="66"/>
      <c r="FN377" s="66"/>
      <c r="FO377" s="66"/>
      <c r="FP377" s="66"/>
      <c r="FQ377" s="66"/>
      <c r="FR377" s="66"/>
      <c r="FS377" s="66"/>
      <c r="FT377" s="66"/>
      <c r="FU377" s="66"/>
      <c r="FV377" s="66"/>
      <c r="FW377" s="66"/>
      <c r="FX377" s="66"/>
      <c r="FY377" s="66"/>
      <c r="FZ377" s="66"/>
      <c r="GA377" s="66"/>
      <c r="GB377" s="66"/>
      <c r="GC377" s="66"/>
      <c r="GD377" s="66"/>
      <c r="GE377" s="66"/>
      <c r="GF377" s="66"/>
      <c r="GG377" s="66"/>
      <c r="GH377" s="66"/>
      <c r="GI377" s="66"/>
      <c r="GJ377" s="66"/>
      <c r="GK377" s="66"/>
      <c r="GL377" s="66"/>
      <c r="GM377" s="66"/>
      <c r="GN377" s="66"/>
      <c r="GO377" s="66"/>
      <c r="GP377" s="66"/>
      <c r="GQ377" s="66"/>
      <c r="GR377" s="66"/>
      <c r="GS377" s="66"/>
      <c r="GT377" s="66"/>
      <c r="GU377" s="66"/>
      <c r="GV377" s="66"/>
      <c r="GW377" s="66"/>
      <c r="GX377" s="66"/>
      <c r="GY377" s="66"/>
      <c r="GZ377" s="66"/>
      <c r="HA377" s="66"/>
      <c r="HB377" s="66"/>
      <c r="HC377" s="66"/>
      <c r="HD377" s="66"/>
      <c r="HE377" s="66"/>
      <c r="HF377" s="66"/>
      <c r="HG377" s="66"/>
      <c r="HH377" s="66"/>
      <c r="HI377" s="66"/>
      <c r="HJ377" s="66"/>
      <c r="HK377" s="66"/>
      <c r="HL377" s="66"/>
      <c r="HM377" s="66"/>
      <c r="HN377" s="66"/>
      <c r="HO377" s="66"/>
      <c r="HP377" s="66"/>
      <c r="HQ377" s="66"/>
      <c r="HR377" s="66"/>
      <c r="HS377" s="66"/>
      <c r="HT377" s="66"/>
      <c r="HU377" s="66"/>
      <c r="HV377" s="66"/>
      <c r="HW377" s="66"/>
      <c r="HX377" s="66"/>
      <c r="HY377" s="66"/>
      <c r="HZ377" s="66"/>
      <c r="IA377" s="66"/>
      <c r="IB377" s="66"/>
      <c r="IC377" s="66"/>
      <c r="ID377" s="66"/>
      <c r="IE377" s="66"/>
      <c r="IF377" s="66"/>
      <c r="IG377" s="66"/>
      <c r="IH377" s="66"/>
      <c r="II377" s="66"/>
      <c r="IJ377" s="66"/>
      <c r="IK377" s="66"/>
      <c r="IL377" s="66"/>
      <c r="IM377" s="66"/>
      <c r="IN377" s="66"/>
      <c r="IO377" s="66"/>
      <c r="IP377" s="66"/>
      <c r="IQ377" s="66"/>
      <c r="IR377" s="66"/>
      <c r="IS377" s="66"/>
      <c r="IT377" s="66"/>
      <c r="IU377" s="66"/>
    </row>
    <row r="378" spans="1:255" ht="15">
      <c r="A378" s="5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  <c r="ED378" s="66"/>
      <c r="EE378" s="66"/>
      <c r="EF378" s="66"/>
      <c r="EG378" s="66"/>
      <c r="EH378" s="66"/>
      <c r="EI378" s="66"/>
      <c r="EJ378" s="66"/>
      <c r="EK378" s="66"/>
      <c r="EL378" s="66"/>
      <c r="EM378" s="66"/>
      <c r="EN378" s="66"/>
      <c r="EO378" s="66"/>
      <c r="EP378" s="66"/>
      <c r="EQ378" s="66"/>
      <c r="ER378" s="66"/>
      <c r="ES378" s="66"/>
      <c r="ET378" s="66"/>
      <c r="EU378" s="66"/>
      <c r="EV378" s="66"/>
      <c r="EW378" s="66"/>
      <c r="EX378" s="66"/>
      <c r="EY378" s="66"/>
      <c r="EZ378" s="66"/>
      <c r="FA378" s="66"/>
      <c r="FB378" s="66"/>
      <c r="FC378" s="66"/>
      <c r="FD378" s="66"/>
      <c r="FE378" s="66"/>
      <c r="FF378" s="66"/>
      <c r="FG378" s="66"/>
      <c r="FH378" s="66"/>
      <c r="FI378" s="66"/>
      <c r="FJ378" s="66"/>
      <c r="FK378" s="66"/>
      <c r="FL378" s="66"/>
      <c r="FM378" s="66"/>
      <c r="FN378" s="66"/>
      <c r="FO378" s="66"/>
      <c r="FP378" s="66"/>
      <c r="FQ378" s="66"/>
      <c r="FR378" s="66"/>
      <c r="FS378" s="66"/>
      <c r="FT378" s="66"/>
      <c r="FU378" s="66"/>
      <c r="FV378" s="66"/>
      <c r="FW378" s="66"/>
      <c r="FX378" s="66"/>
      <c r="FY378" s="66"/>
      <c r="FZ378" s="66"/>
      <c r="GA378" s="66"/>
      <c r="GB378" s="66"/>
      <c r="GC378" s="66"/>
      <c r="GD378" s="66"/>
      <c r="GE378" s="66"/>
      <c r="GF378" s="66"/>
      <c r="GG378" s="66"/>
      <c r="GH378" s="66"/>
      <c r="GI378" s="66"/>
      <c r="GJ378" s="66"/>
      <c r="GK378" s="66"/>
      <c r="GL378" s="66"/>
      <c r="GM378" s="66"/>
      <c r="GN378" s="66"/>
      <c r="GO378" s="66"/>
      <c r="GP378" s="66"/>
      <c r="GQ378" s="66"/>
      <c r="GR378" s="66"/>
      <c r="GS378" s="66"/>
      <c r="GT378" s="66"/>
      <c r="GU378" s="66"/>
      <c r="GV378" s="66"/>
      <c r="GW378" s="66"/>
      <c r="GX378" s="66"/>
      <c r="GY378" s="66"/>
      <c r="GZ378" s="66"/>
      <c r="HA378" s="66"/>
      <c r="HB378" s="66"/>
      <c r="HC378" s="66"/>
      <c r="HD378" s="66"/>
      <c r="HE378" s="66"/>
      <c r="HF378" s="66"/>
      <c r="HG378" s="66"/>
      <c r="HH378" s="66"/>
      <c r="HI378" s="66"/>
      <c r="HJ378" s="66"/>
      <c r="HK378" s="66"/>
      <c r="HL378" s="66"/>
      <c r="HM378" s="66"/>
      <c r="HN378" s="66"/>
      <c r="HO378" s="66"/>
      <c r="HP378" s="66"/>
      <c r="HQ378" s="66"/>
      <c r="HR378" s="66"/>
      <c r="HS378" s="66"/>
      <c r="HT378" s="66"/>
      <c r="HU378" s="66"/>
      <c r="HV378" s="66"/>
      <c r="HW378" s="66"/>
      <c r="HX378" s="66"/>
      <c r="HY378" s="66"/>
      <c r="HZ378" s="66"/>
      <c r="IA378" s="66"/>
      <c r="IB378" s="66"/>
      <c r="IC378" s="66"/>
      <c r="ID378" s="66"/>
      <c r="IE378" s="66"/>
      <c r="IF378" s="66"/>
      <c r="IG378" s="66"/>
      <c r="IH378" s="66"/>
      <c r="II378" s="66"/>
      <c r="IJ378" s="66"/>
      <c r="IK378" s="66"/>
      <c r="IL378" s="66"/>
      <c r="IM378" s="66"/>
      <c r="IN378" s="66"/>
      <c r="IO378" s="66"/>
      <c r="IP378" s="66"/>
      <c r="IQ378" s="66"/>
      <c r="IR378" s="66"/>
      <c r="IS378" s="66"/>
      <c r="IT378" s="66"/>
      <c r="IU378" s="66"/>
    </row>
    <row r="379" spans="1:255" ht="15">
      <c r="A379" s="5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  <c r="ED379" s="66"/>
      <c r="EE379" s="66"/>
      <c r="EF379" s="66"/>
      <c r="EG379" s="66"/>
      <c r="EH379" s="66"/>
      <c r="EI379" s="66"/>
      <c r="EJ379" s="66"/>
      <c r="EK379" s="66"/>
      <c r="EL379" s="66"/>
      <c r="EM379" s="66"/>
      <c r="EN379" s="66"/>
      <c r="EO379" s="66"/>
      <c r="EP379" s="66"/>
      <c r="EQ379" s="66"/>
      <c r="ER379" s="66"/>
      <c r="ES379" s="66"/>
      <c r="ET379" s="66"/>
      <c r="EU379" s="66"/>
      <c r="EV379" s="66"/>
      <c r="EW379" s="66"/>
      <c r="EX379" s="66"/>
      <c r="EY379" s="66"/>
      <c r="EZ379" s="66"/>
      <c r="FA379" s="66"/>
      <c r="FB379" s="66"/>
      <c r="FC379" s="66"/>
      <c r="FD379" s="66"/>
      <c r="FE379" s="66"/>
      <c r="FF379" s="66"/>
      <c r="FG379" s="66"/>
      <c r="FH379" s="66"/>
      <c r="FI379" s="66"/>
      <c r="FJ379" s="66"/>
      <c r="FK379" s="66"/>
      <c r="FL379" s="66"/>
      <c r="FM379" s="66"/>
      <c r="FN379" s="66"/>
      <c r="FO379" s="66"/>
      <c r="FP379" s="66"/>
      <c r="FQ379" s="66"/>
      <c r="FR379" s="66"/>
      <c r="FS379" s="66"/>
      <c r="FT379" s="66"/>
      <c r="FU379" s="66"/>
      <c r="FV379" s="66"/>
      <c r="FW379" s="66"/>
      <c r="FX379" s="66"/>
      <c r="FY379" s="66"/>
      <c r="FZ379" s="66"/>
      <c r="GA379" s="66"/>
      <c r="GB379" s="66"/>
      <c r="GC379" s="66"/>
      <c r="GD379" s="66"/>
      <c r="GE379" s="66"/>
      <c r="GF379" s="66"/>
      <c r="GG379" s="66"/>
      <c r="GH379" s="66"/>
      <c r="GI379" s="66"/>
      <c r="GJ379" s="66"/>
      <c r="GK379" s="66"/>
      <c r="GL379" s="66"/>
      <c r="GM379" s="66"/>
      <c r="GN379" s="66"/>
      <c r="GO379" s="66"/>
      <c r="GP379" s="66"/>
      <c r="GQ379" s="66"/>
      <c r="GR379" s="66"/>
      <c r="GS379" s="66"/>
      <c r="GT379" s="66"/>
      <c r="GU379" s="66"/>
      <c r="GV379" s="66"/>
      <c r="GW379" s="66"/>
      <c r="GX379" s="66"/>
      <c r="GY379" s="66"/>
      <c r="GZ379" s="66"/>
      <c r="HA379" s="66"/>
      <c r="HB379" s="66"/>
      <c r="HC379" s="66"/>
      <c r="HD379" s="66"/>
      <c r="HE379" s="66"/>
      <c r="HF379" s="66"/>
      <c r="HG379" s="66"/>
      <c r="HH379" s="66"/>
      <c r="HI379" s="66"/>
      <c r="HJ379" s="66"/>
      <c r="HK379" s="66"/>
      <c r="HL379" s="66"/>
      <c r="HM379" s="66"/>
      <c r="HN379" s="66"/>
      <c r="HO379" s="66"/>
      <c r="HP379" s="66"/>
      <c r="HQ379" s="66"/>
      <c r="HR379" s="66"/>
      <c r="HS379" s="66"/>
      <c r="HT379" s="66"/>
      <c r="HU379" s="66"/>
      <c r="HV379" s="66"/>
      <c r="HW379" s="66"/>
      <c r="HX379" s="66"/>
      <c r="HY379" s="66"/>
      <c r="HZ379" s="66"/>
      <c r="IA379" s="66"/>
      <c r="IB379" s="66"/>
      <c r="IC379" s="66"/>
      <c r="ID379" s="66"/>
      <c r="IE379" s="66"/>
      <c r="IF379" s="66"/>
      <c r="IG379" s="66"/>
      <c r="IH379" s="66"/>
      <c r="II379" s="66"/>
      <c r="IJ379" s="66"/>
      <c r="IK379" s="66"/>
      <c r="IL379" s="66"/>
      <c r="IM379" s="66"/>
      <c r="IN379" s="66"/>
      <c r="IO379" s="66"/>
      <c r="IP379" s="66"/>
      <c r="IQ379" s="66"/>
      <c r="IR379" s="66"/>
      <c r="IS379" s="66"/>
      <c r="IT379" s="66"/>
      <c r="IU379" s="66"/>
    </row>
    <row r="380" spans="1:255" ht="15">
      <c r="A380" s="5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  <c r="ED380" s="66"/>
      <c r="EE380" s="66"/>
      <c r="EF380" s="66"/>
      <c r="EG380" s="66"/>
      <c r="EH380" s="66"/>
      <c r="EI380" s="66"/>
      <c r="EJ380" s="66"/>
      <c r="EK380" s="66"/>
      <c r="EL380" s="66"/>
      <c r="EM380" s="66"/>
      <c r="EN380" s="66"/>
      <c r="EO380" s="66"/>
      <c r="EP380" s="66"/>
      <c r="EQ380" s="66"/>
      <c r="ER380" s="66"/>
      <c r="ES380" s="66"/>
      <c r="ET380" s="66"/>
      <c r="EU380" s="66"/>
      <c r="EV380" s="66"/>
      <c r="EW380" s="66"/>
      <c r="EX380" s="66"/>
      <c r="EY380" s="66"/>
      <c r="EZ380" s="66"/>
      <c r="FA380" s="66"/>
      <c r="FB380" s="66"/>
      <c r="FC380" s="66"/>
      <c r="FD380" s="66"/>
      <c r="FE380" s="66"/>
      <c r="FF380" s="66"/>
      <c r="FG380" s="66"/>
      <c r="FH380" s="66"/>
      <c r="FI380" s="66"/>
      <c r="FJ380" s="66"/>
      <c r="FK380" s="66"/>
      <c r="FL380" s="66"/>
      <c r="FM380" s="66"/>
      <c r="FN380" s="66"/>
      <c r="FO380" s="66"/>
      <c r="FP380" s="66"/>
      <c r="FQ380" s="66"/>
      <c r="FR380" s="66"/>
      <c r="FS380" s="66"/>
      <c r="FT380" s="66"/>
      <c r="FU380" s="66"/>
      <c r="FV380" s="66"/>
      <c r="FW380" s="66"/>
      <c r="FX380" s="66"/>
      <c r="FY380" s="66"/>
      <c r="FZ380" s="66"/>
      <c r="GA380" s="66"/>
      <c r="GB380" s="66"/>
      <c r="GC380" s="66"/>
      <c r="GD380" s="66"/>
      <c r="GE380" s="66"/>
      <c r="GF380" s="66"/>
      <c r="GG380" s="66"/>
      <c r="GH380" s="66"/>
      <c r="GI380" s="66"/>
      <c r="GJ380" s="66"/>
      <c r="GK380" s="66"/>
      <c r="GL380" s="66"/>
      <c r="GM380" s="66"/>
      <c r="GN380" s="66"/>
      <c r="GO380" s="66"/>
      <c r="GP380" s="66"/>
      <c r="GQ380" s="66"/>
      <c r="GR380" s="66"/>
      <c r="GS380" s="66"/>
      <c r="GT380" s="66"/>
      <c r="GU380" s="66"/>
      <c r="GV380" s="66"/>
      <c r="GW380" s="66"/>
      <c r="GX380" s="66"/>
      <c r="GY380" s="66"/>
      <c r="GZ380" s="66"/>
      <c r="HA380" s="66"/>
      <c r="HB380" s="66"/>
      <c r="HC380" s="66"/>
      <c r="HD380" s="66"/>
      <c r="HE380" s="66"/>
      <c r="HF380" s="66"/>
      <c r="HG380" s="66"/>
      <c r="HH380" s="66"/>
      <c r="HI380" s="66"/>
      <c r="HJ380" s="66"/>
      <c r="HK380" s="66"/>
      <c r="HL380" s="66"/>
      <c r="HM380" s="66"/>
      <c r="HN380" s="66"/>
      <c r="HO380" s="66"/>
      <c r="HP380" s="66"/>
      <c r="HQ380" s="66"/>
      <c r="HR380" s="66"/>
      <c r="HS380" s="66"/>
      <c r="HT380" s="66"/>
      <c r="HU380" s="66"/>
      <c r="HV380" s="66"/>
      <c r="HW380" s="66"/>
      <c r="HX380" s="66"/>
      <c r="HY380" s="66"/>
      <c r="HZ380" s="66"/>
      <c r="IA380" s="66"/>
      <c r="IB380" s="66"/>
      <c r="IC380" s="66"/>
      <c r="ID380" s="66"/>
      <c r="IE380" s="66"/>
      <c r="IF380" s="66"/>
      <c r="IG380" s="66"/>
      <c r="IH380" s="66"/>
      <c r="II380" s="66"/>
      <c r="IJ380" s="66"/>
      <c r="IK380" s="66"/>
      <c r="IL380" s="66"/>
      <c r="IM380" s="66"/>
      <c r="IN380" s="66"/>
      <c r="IO380" s="66"/>
      <c r="IP380" s="66"/>
      <c r="IQ380" s="66"/>
      <c r="IR380" s="66"/>
      <c r="IS380" s="66"/>
      <c r="IT380" s="66"/>
      <c r="IU380" s="66"/>
    </row>
    <row r="381" spans="1:255" ht="15">
      <c r="A381" s="5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  <c r="ED381" s="66"/>
      <c r="EE381" s="66"/>
      <c r="EF381" s="66"/>
      <c r="EG381" s="66"/>
      <c r="EH381" s="66"/>
      <c r="EI381" s="66"/>
      <c r="EJ381" s="66"/>
      <c r="EK381" s="66"/>
      <c r="EL381" s="66"/>
      <c r="EM381" s="66"/>
      <c r="EN381" s="66"/>
      <c r="EO381" s="66"/>
      <c r="EP381" s="66"/>
      <c r="EQ381" s="66"/>
      <c r="ER381" s="66"/>
      <c r="ES381" s="66"/>
      <c r="ET381" s="66"/>
      <c r="EU381" s="66"/>
      <c r="EV381" s="66"/>
      <c r="EW381" s="66"/>
      <c r="EX381" s="66"/>
      <c r="EY381" s="66"/>
      <c r="EZ381" s="66"/>
      <c r="FA381" s="66"/>
      <c r="FB381" s="66"/>
      <c r="FC381" s="66"/>
      <c r="FD381" s="66"/>
      <c r="FE381" s="66"/>
      <c r="FF381" s="66"/>
      <c r="FG381" s="66"/>
      <c r="FH381" s="66"/>
      <c r="FI381" s="66"/>
      <c r="FJ381" s="66"/>
      <c r="FK381" s="66"/>
      <c r="FL381" s="66"/>
      <c r="FM381" s="66"/>
      <c r="FN381" s="66"/>
      <c r="FO381" s="66"/>
      <c r="FP381" s="66"/>
      <c r="FQ381" s="66"/>
      <c r="FR381" s="66"/>
      <c r="FS381" s="66"/>
      <c r="FT381" s="66"/>
      <c r="FU381" s="66"/>
      <c r="FV381" s="66"/>
      <c r="FW381" s="66"/>
      <c r="FX381" s="66"/>
      <c r="FY381" s="66"/>
      <c r="FZ381" s="66"/>
      <c r="GA381" s="66"/>
      <c r="GB381" s="66"/>
      <c r="GC381" s="66"/>
      <c r="GD381" s="66"/>
      <c r="GE381" s="66"/>
      <c r="GF381" s="66"/>
      <c r="GG381" s="66"/>
      <c r="GH381" s="66"/>
      <c r="GI381" s="66"/>
      <c r="GJ381" s="66"/>
      <c r="GK381" s="66"/>
      <c r="GL381" s="66"/>
      <c r="GM381" s="66"/>
      <c r="GN381" s="66"/>
      <c r="GO381" s="66"/>
      <c r="GP381" s="66"/>
      <c r="GQ381" s="66"/>
      <c r="GR381" s="66"/>
      <c r="GS381" s="66"/>
      <c r="GT381" s="66"/>
      <c r="GU381" s="66"/>
      <c r="GV381" s="66"/>
      <c r="GW381" s="66"/>
      <c r="GX381" s="66"/>
      <c r="GY381" s="66"/>
      <c r="GZ381" s="66"/>
      <c r="HA381" s="66"/>
      <c r="HB381" s="66"/>
      <c r="HC381" s="66"/>
      <c r="HD381" s="66"/>
      <c r="HE381" s="66"/>
      <c r="HF381" s="66"/>
      <c r="HG381" s="66"/>
      <c r="HH381" s="66"/>
      <c r="HI381" s="66"/>
      <c r="HJ381" s="66"/>
      <c r="HK381" s="66"/>
      <c r="HL381" s="66"/>
      <c r="HM381" s="66"/>
      <c r="HN381" s="66"/>
      <c r="HO381" s="66"/>
      <c r="HP381" s="66"/>
      <c r="HQ381" s="66"/>
      <c r="HR381" s="66"/>
      <c r="HS381" s="66"/>
      <c r="HT381" s="66"/>
      <c r="HU381" s="66"/>
      <c r="HV381" s="66"/>
      <c r="HW381" s="66"/>
      <c r="HX381" s="66"/>
      <c r="HY381" s="66"/>
      <c r="HZ381" s="66"/>
      <c r="IA381" s="66"/>
      <c r="IB381" s="66"/>
      <c r="IC381" s="66"/>
      <c r="ID381" s="66"/>
      <c r="IE381" s="66"/>
      <c r="IF381" s="66"/>
      <c r="IG381" s="66"/>
      <c r="IH381" s="66"/>
      <c r="II381" s="66"/>
      <c r="IJ381" s="66"/>
      <c r="IK381" s="66"/>
      <c r="IL381" s="66"/>
      <c r="IM381" s="66"/>
      <c r="IN381" s="66"/>
      <c r="IO381" s="66"/>
      <c r="IP381" s="66"/>
      <c r="IQ381" s="66"/>
      <c r="IR381" s="66"/>
      <c r="IS381" s="66"/>
      <c r="IT381" s="66"/>
      <c r="IU381" s="66"/>
    </row>
    <row r="382" spans="1:255" ht="15">
      <c r="A382" s="5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  <c r="ED382" s="66"/>
      <c r="EE382" s="66"/>
      <c r="EF382" s="66"/>
      <c r="EG382" s="66"/>
      <c r="EH382" s="66"/>
      <c r="EI382" s="66"/>
      <c r="EJ382" s="66"/>
      <c r="EK382" s="66"/>
      <c r="EL382" s="66"/>
      <c r="EM382" s="66"/>
      <c r="EN382" s="66"/>
      <c r="EO382" s="66"/>
      <c r="EP382" s="66"/>
      <c r="EQ382" s="66"/>
      <c r="ER382" s="66"/>
      <c r="ES382" s="66"/>
      <c r="ET382" s="66"/>
      <c r="EU382" s="66"/>
      <c r="EV382" s="66"/>
      <c r="EW382" s="66"/>
      <c r="EX382" s="66"/>
      <c r="EY382" s="66"/>
      <c r="EZ382" s="66"/>
      <c r="FA382" s="66"/>
      <c r="FB382" s="66"/>
      <c r="FC382" s="66"/>
      <c r="FD382" s="66"/>
      <c r="FE382" s="66"/>
      <c r="FF382" s="66"/>
      <c r="FG382" s="66"/>
      <c r="FH382" s="66"/>
      <c r="FI382" s="66"/>
      <c r="FJ382" s="66"/>
      <c r="FK382" s="66"/>
      <c r="FL382" s="66"/>
      <c r="FM382" s="66"/>
      <c r="FN382" s="66"/>
      <c r="FO382" s="66"/>
      <c r="FP382" s="66"/>
      <c r="FQ382" s="66"/>
      <c r="FR382" s="66"/>
      <c r="FS382" s="66"/>
      <c r="FT382" s="66"/>
      <c r="FU382" s="66"/>
      <c r="FV382" s="66"/>
      <c r="FW382" s="66"/>
      <c r="FX382" s="66"/>
      <c r="FY382" s="66"/>
      <c r="FZ382" s="66"/>
      <c r="GA382" s="66"/>
      <c r="GB382" s="66"/>
      <c r="GC382" s="66"/>
      <c r="GD382" s="66"/>
      <c r="GE382" s="66"/>
      <c r="GF382" s="66"/>
      <c r="GG382" s="66"/>
      <c r="GH382" s="66"/>
      <c r="GI382" s="66"/>
      <c r="GJ382" s="66"/>
      <c r="GK382" s="66"/>
      <c r="GL382" s="66"/>
      <c r="GM382" s="66"/>
      <c r="GN382" s="66"/>
      <c r="GO382" s="66"/>
      <c r="GP382" s="66"/>
      <c r="GQ382" s="66"/>
      <c r="GR382" s="66"/>
      <c r="GS382" s="66"/>
      <c r="GT382" s="66"/>
      <c r="GU382" s="66"/>
      <c r="GV382" s="66"/>
      <c r="GW382" s="66"/>
      <c r="GX382" s="66"/>
      <c r="GY382" s="66"/>
      <c r="GZ382" s="66"/>
      <c r="HA382" s="66"/>
      <c r="HB382" s="66"/>
      <c r="HC382" s="66"/>
      <c r="HD382" s="66"/>
      <c r="HE382" s="66"/>
      <c r="HF382" s="66"/>
      <c r="HG382" s="66"/>
      <c r="HH382" s="66"/>
      <c r="HI382" s="66"/>
      <c r="HJ382" s="66"/>
      <c r="HK382" s="66"/>
      <c r="HL382" s="66"/>
      <c r="HM382" s="66"/>
      <c r="HN382" s="66"/>
      <c r="HO382" s="66"/>
      <c r="HP382" s="66"/>
      <c r="HQ382" s="66"/>
      <c r="HR382" s="66"/>
      <c r="HS382" s="66"/>
      <c r="HT382" s="66"/>
      <c r="HU382" s="66"/>
      <c r="HV382" s="66"/>
      <c r="HW382" s="66"/>
      <c r="HX382" s="66"/>
      <c r="HY382" s="66"/>
      <c r="HZ382" s="66"/>
      <c r="IA382" s="66"/>
      <c r="IB382" s="66"/>
      <c r="IC382" s="66"/>
      <c r="ID382" s="66"/>
      <c r="IE382" s="66"/>
      <c r="IF382" s="66"/>
      <c r="IG382" s="66"/>
      <c r="IH382" s="66"/>
      <c r="II382" s="66"/>
      <c r="IJ382" s="66"/>
      <c r="IK382" s="66"/>
      <c r="IL382" s="66"/>
      <c r="IM382" s="66"/>
      <c r="IN382" s="66"/>
      <c r="IO382" s="66"/>
      <c r="IP382" s="66"/>
      <c r="IQ382" s="66"/>
      <c r="IR382" s="66"/>
      <c r="IS382" s="66"/>
      <c r="IT382" s="66"/>
      <c r="IU382" s="66"/>
    </row>
    <row r="383" spans="1:255" ht="15">
      <c r="A383" s="5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  <c r="ED383" s="66"/>
      <c r="EE383" s="66"/>
      <c r="EF383" s="66"/>
      <c r="EG383" s="66"/>
      <c r="EH383" s="66"/>
      <c r="EI383" s="66"/>
      <c r="EJ383" s="66"/>
      <c r="EK383" s="66"/>
      <c r="EL383" s="66"/>
      <c r="EM383" s="66"/>
      <c r="EN383" s="66"/>
      <c r="EO383" s="66"/>
      <c r="EP383" s="66"/>
      <c r="EQ383" s="66"/>
      <c r="ER383" s="66"/>
      <c r="ES383" s="66"/>
      <c r="ET383" s="66"/>
      <c r="EU383" s="66"/>
      <c r="EV383" s="66"/>
      <c r="EW383" s="66"/>
      <c r="EX383" s="66"/>
      <c r="EY383" s="66"/>
      <c r="EZ383" s="66"/>
      <c r="FA383" s="66"/>
      <c r="FB383" s="66"/>
      <c r="FC383" s="66"/>
      <c r="FD383" s="66"/>
      <c r="FE383" s="66"/>
      <c r="FF383" s="66"/>
      <c r="FG383" s="66"/>
      <c r="FH383" s="66"/>
      <c r="FI383" s="66"/>
      <c r="FJ383" s="66"/>
      <c r="FK383" s="66"/>
      <c r="FL383" s="66"/>
      <c r="FM383" s="66"/>
      <c r="FN383" s="66"/>
      <c r="FO383" s="66"/>
      <c r="FP383" s="66"/>
      <c r="FQ383" s="66"/>
      <c r="FR383" s="66"/>
      <c r="FS383" s="66"/>
      <c r="FT383" s="66"/>
      <c r="FU383" s="66"/>
      <c r="FV383" s="66"/>
      <c r="FW383" s="66"/>
      <c r="FX383" s="66"/>
      <c r="FY383" s="66"/>
      <c r="FZ383" s="66"/>
      <c r="GA383" s="66"/>
      <c r="GB383" s="66"/>
      <c r="GC383" s="66"/>
      <c r="GD383" s="66"/>
      <c r="GE383" s="66"/>
      <c r="GF383" s="66"/>
      <c r="GG383" s="66"/>
      <c r="GH383" s="66"/>
      <c r="GI383" s="66"/>
      <c r="GJ383" s="66"/>
      <c r="GK383" s="66"/>
      <c r="GL383" s="66"/>
      <c r="GM383" s="66"/>
      <c r="GN383" s="66"/>
      <c r="GO383" s="66"/>
      <c r="GP383" s="66"/>
      <c r="GQ383" s="66"/>
      <c r="GR383" s="66"/>
      <c r="GS383" s="66"/>
      <c r="GT383" s="66"/>
      <c r="GU383" s="66"/>
      <c r="GV383" s="66"/>
      <c r="GW383" s="66"/>
      <c r="GX383" s="66"/>
      <c r="GY383" s="66"/>
      <c r="GZ383" s="66"/>
      <c r="HA383" s="66"/>
      <c r="HB383" s="66"/>
      <c r="HC383" s="66"/>
      <c r="HD383" s="66"/>
      <c r="HE383" s="66"/>
      <c r="HF383" s="66"/>
      <c r="HG383" s="66"/>
      <c r="HH383" s="66"/>
      <c r="HI383" s="66"/>
      <c r="HJ383" s="66"/>
      <c r="HK383" s="66"/>
      <c r="HL383" s="66"/>
      <c r="HM383" s="66"/>
      <c r="HN383" s="66"/>
      <c r="HO383" s="66"/>
      <c r="HP383" s="66"/>
      <c r="HQ383" s="66"/>
      <c r="HR383" s="66"/>
      <c r="HS383" s="66"/>
      <c r="HT383" s="66"/>
      <c r="HU383" s="66"/>
      <c r="HV383" s="66"/>
      <c r="HW383" s="66"/>
      <c r="HX383" s="66"/>
      <c r="HY383" s="66"/>
      <c r="HZ383" s="66"/>
      <c r="IA383" s="66"/>
      <c r="IB383" s="66"/>
      <c r="IC383" s="66"/>
      <c r="ID383" s="66"/>
      <c r="IE383" s="66"/>
      <c r="IF383" s="66"/>
      <c r="IG383" s="66"/>
      <c r="IH383" s="66"/>
      <c r="II383" s="66"/>
      <c r="IJ383" s="66"/>
      <c r="IK383" s="66"/>
      <c r="IL383" s="66"/>
      <c r="IM383" s="66"/>
      <c r="IN383" s="66"/>
      <c r="IO383" s="66"/>
      <c r="IP383" s="66"/>
      <c r="IQ383" s="66"/>
      <c r="IR383" s="66"/>
      <c r="IS383" s="66"/>
      <c r="IT383" s="66"/>
      <c r="IU383" s="66"/>
    </row>
    <row r="384" spans="1:255" ht="15">
      <c r="A384" s="5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  <c r="ED384" s="66"/>
      <c r="EE384" s="66"/>
      <c r="EF384" s="66"/>
      <c r="EG384" s="66"/>
      <c r="EH384" s="66"/>
      <c r="EI384" s="66"/>
      <c r="EJ384" s="66"/>
      <c r="EK384" s="66"/>
      <c r="EL384" s="66"/>
      <c r="EM384" s="66"/>
      <c r="EN384" s="66"/>
      <c r="EO384" s="66"/>
      <c r="EP384" s="66"/>
      <c r="EQ384" s="66"/>
      <c r="ER384" s="66"/>
      <c r="ES384" s="66"/>
      <c r="ET384" s="66"/>
      <c r="EU384" s="66"/>
      <c r="EV384" s="66"/>
      <c r="EW384" s="66"/>
      <c r="EX384" s="66"/>
      <c r="EY384" s="66"/>
      <c r="EZ384" s="66"/>
      <c r="FA384" s="66"/>
      <c r="FB384" s="66"/>
      <c r="FC384" s="66"/>
      <c r="FD384" s="66"/>
      <c r="FE384" s="66"/>
      <c r="FF384" s="66"/>
      <c r="FG384" s="66"/>
      <c r="FH384" s="66"/>
      <c r="FI384" s="66"/>
      <c r="FJ384" s="66"/>
      <c r="FK384" s="66"/>
      <c r="FL384" s="66"/>
      <c r="FM384" s="66"/>
      <c r="FN384" s="66"/>
      <c r="FO384" s="66"/>
      <c r="FP384" s="66"/>
      <c r="FQ384" s="66"/>
      <c r="FR384" s="66"/>
      <c r="FS384" s="66"/>
      <c r="FT384" s="66"/>
      <c r="FU384" s="66"/>
      <c r="FV384" s="66"/>
      <c r="FW384" s="66"/>
      <c r="FX384" s="66"/>
      <c r="FY384" s="66"/>
      <c r="FZ384" s="66"/>
      <c r="GA384" s="66"/>
      <c r="GB384" s="66"/>
      <c r="GC384" s="66"/>
      <c r="GD384" s="66"/>
      <c r="GE384" s="66"/>
      <c r="GF384" s="66"/>
      <c r="GG384" s="66"/>
      <c r="GH384" s="66"/>
      <c r="GI384" s="66"/>
      <c r="GJ384" s="66"/>
      <c r="GK384" s="66"/>
      <c r="GL384" s="66"/>
      <c r="GM384" s="66"/>
      <c r="GN384" s="66"/>
      <c r="GO384" s="66"/>
      <c r="GP384" s="66"/>
      <c r="GQ384" s="66"/>
      <c r="GR384" s="66"/>
      <c r="GS384" s="66"/>
      <c r="GT384" s="66"/>
      <c r="GU384" s="66"/>
      <c r="GV384" s="66"/>
      <c r="GW384" s="66"/>
      <c r="GX384" s="66"/>
      <c r="GY384" s="66"/>
      <c r="GZ384" s="66"/>
      <c r="HA384" s="66"/>
      <c r="HB384" s="66"/>
      <c r="HC384" s="66"/>
      <c r="HD384" s="66"/>
      <c r="HE384" s="66"/>
      <c r="HF384" s="66"/>
      <c r="HG384" s="66"/>
      <c r="HH384" s="66"/>
      <c r="HI384" s="66"/>
      <c r="HJ384" s="66"/>
      <c r="HK384" s="66"/>
      <c r="HL384" s="66"/>
      <c r="HM384" s="66"/>
      <c r="HN384" s="66"/>
      <c r="HO384" s="66"/>
      <c r="HP384" s="66"/>
      <c r="HQ384" s="66"/>
      <c r="HR384" s="66"/>
      <c r="HS384" s="66"/>
      <c r="HT384" s="66"/>
      <c r="HU384" s="66"/>
      <c r="HV384" s="66"/>
      <c r="HW384" s="66"/>
      <c r="HX384" s="66"/>
      <c r="HY384" s="66"/>
      <c r="HZ384" s="66"/>
      <c r="IA384" s="66"/>
      <c r="IB384" s="66"/>
      <c r="IC384" s="66"/>
      <c r="ID384" s="66"/>
      <c r="IE384" s="66"/>
      <c r="IF384" s="66"/>
      <c r="IG384" s="66"/>
      <c r="IH384" s="66"/>
      <c r="II384" s="66"/>
      <c r="IJ384" s="66"/>
      <c r="IK384" s="66"/>
      <c r="IL384" s="66"/>
      <c r="IM384" s="66"/>
      <c r="IN384" s="66"/>
      <c r="IO384" s="66"/>
      <c r="IP384" s="66"/>
      <c r="IQ384" s="66"/>
      <c r="IR384" s="66"/>
      <c r="IS384" s="66"/>
      <c r="IT384" s="66"/>
      <c r="IU384" s="66"/>
    </row>
    <row r="385" spans="1:255" ht="15">
      <c r="A385" s="5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  <c r="ED385" s="66"/>
      <c r="EE385" s="66"/>
      <c r="EF385" s="66"/>
      <c r="EG385" s="66"/>
      <c r="EH385" s="66"/>
      <c r="EI385" s="66"/>
      <c r="EJ385" s="66"/>
      <c r="EK385" s="66"/>
      <c r="EL385" s="66"/>
      <c r="EM385" s="66"/>
      <c r="EN385" s="66"/>
      <c r="EO385" s="66"/>
      <c r="EP385" s="66"/>
      <c r="EQ385" s="66"/>
      <c r="ER385" s="66"/>
      <c r="ES385" s="66"/>
      <c r="ET385" s="66"/>
      <c r="EU385" s="66"/>
      <c r="EV385" s="66"/>
      <c r="EW385" s="66"/>
      <c r="EX385" s="66"/>
      <c r="EY385" s="66"/>
      <c r="EZ385" s="66"/>
      <c r="FA385" s="66"/>
      <c r="FB385" s="66"/>
      <c r="FC385" s="66"/>
      <c r="FD385" s="66"/>
      <c r="FE385" s="66"/>
      <c r="FF385" s="66"/>
      <c r="FG385" s="66"/>
      <c r="FH385" s="66"/>
      <c r="FI385" s="66"/>
      <c r="FJ385" s="66"/>
      <c r="FK385" s="66"/>
      <c r="FL385" s="66"/>
      <c r="FM385" s="66"/>
      <c r="FN385" s="66"/>
      <c r="FO385" s="66"/>
      <c r="FP385" s="66"/>
      <c r="FQ385" s="66"/>
      <c r="FR385" s="66"/>
      <c r="FS385" s="66"/>
      <c r="FT385" s="66"/>
      <c r="FU385" s="66"/>
      <c r="FV385" s="66"/>
      <c r="FW385" s="66"/>
      <c r="FX385" s="66"/>
      <c r="FY385" s="66"/>
      <c r="FZ385" s="66"/>
      <c r="GA385" s="66"/>
      <c r="GB385" s="66"/>
      <c r="GC385" s="66"/>
      <c r="GD385" s="66"/>
      <c r="GE385" s="66"/>
      <c r="GF385" s="66"/>
      <c r="GG385" s="66"/>
      <c r="GH385" s="66"/>
      <c r="GI385" s="66"/>
      <c r="GJ385" s="66"/>
      <c r="GK385" s="66"/>
      <c r="GL385" s="66"/>
      <c r="GM385" s="66"/>
      <c r="GN385" s="66"/>
      <c r="GO385" s="66"/>
      <c r="GP385" s="66"/>
      <c r="GQ385" s="66"/>
      <c r="GR385" s="66"/>
      <c r="GS385" s="66"/>
      <c r="GT385" s="66"/>
      <c r="GU385" s="66"/>
      <c r="GV385" s="66"/>
      <c r="GW385" s="66"/>
      <c r="GX385" s="66"/>
      <c r="GY385" s="66"/>
      <c r="GZ385" s="66"/>
      <c r="HA385" s="66"/>
      <c r="HB385" s="66"/>
      <c r="HC385" s="66"/>
      <c r="HD385" s="66"/>
      <c r="HE385" s="66"/>
      <c r="HF385" s="66"/>
      <c r="HG385" s="66"/>
      <c r="HH385" s="66"/>
      <c r="HI385" s="66"/>
      <c r="HJ385" s="66"/>
      <c r="HK385" s="66"/>
      <c r="HL385" s="66"/>
      <c r="HM385" s="66"/>
      <c r="HN385" s="66"/>
      <c r="HO385" s="66"/>
      <c r="HP385" s="66"/>
      <c r="HQ385" s="66"/>
      <c r="HR385" s="66"/>
      <c r="HS385" s="66"/>
      <c r="HT385" s="66"/>
      <c r="HU385" s="66"/>
      <c r="HV385" s="66"/>
      <c r="HW385" s="66"/>
      <c r="HX385" s="66"/>
      <c r="HY385" s="66"/>
      <c r="HZ385" s="66"/>
      <c r="IA385" s="66"/>
      <c r="IB385" s="66"/>
      <c r="IC385" s="66"/>
      <c r="ID385" s="66"/>
      <c r="IE385" s="66"/>
      <c r="IF385" s="66"/>
      <c r="IG385" s="66"/>
      <c r="IH385" s="66"/>
      <c r="II385" s="66"/>
      <c r="IJ385" s="66"/>
      <c r="IK385" s="66"/>
      <c r="IL385" s="66"/>
      <c r="IM385" s="66"/>
      <c r="IN385" s="66"/>
      <c r="IO385" s="66"/>
      <c r="IP385" s="66"/>
      <c r="IQ385" s="66"/>
      <c r="IR385" s="66"/>
      <c r="IS385" s="66"/>
      <c r="IT385" s="66"/>
      <c r="IU385" s="66"/>
    </row>
  </sheetData>
  <sheetProtection/>
  <mergeCells count="10">
    <mergeCell ref="L5:L6"/>
    <mergeCell ref="A4:A6"/>
    <mergeCell ref="B4:B6"/>
    <mergeCell ref="C4:L4"/>
    <mergeCell ref="C5:C6"/>
    <mergeCell ref="D5:D6"/>
    <mergeCell ref="E5:E6"/>
    <mergeCell ref="F5:F6"/>
    <mergeCell ref="G5:J5"/>
    <mergeCell ref="K5:K6"/>
  </mergeCells>
  <printOptions/>
  <pageMargins left="0.75" right="0.17" top="0.5511811023622047" bottom="0.5511811023622047" header="0.31496062992125984" footer="0.31496062992125984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313"/>
  <sheetViews>
    <sheetView zoomScale="60" zoomScaleNormal="60" zoomScalePageLayoutView="0" workbookViewId="0" topLeftCell="A1">
      <selection activeCell="N10" sqref="N10"/>
    </sheetView>
  </sheetViews>
  <sheetFormatPr defaultColWidth="9.140625" defaultRowHeight="15"/>
  <cols>
    <col min="1" max="1" width="25.00390625" style="40" customWidth="1"/>
    <col min="2" max="2" width="16.00390625" style="41" customWidth="1"/>
    <col min="3" max="12" width="16.00390625" style="39" customWidth="1"/>
    <col min="13" max="112" width="9.140625" style="1" customWidth="1"/>
    <col min="113" max="16384" width="9.140625" style="39" customWidth="1"/>
  </cols>
  <sheetData>
    <row r="1" spans="9:12" ht="15">
      <c r="I1" s="42"/>
      <c r="L1" s="71" t="s">
        <v>11</v>
      </c>
    </row>
    <row r="2" spans="1:112" s="43" customFormat="1" ht="18">
      <c r="A2" s="43" t="s">
        <v>16</v>
      </c>
      <c r="I2" s="42"/>
      <c r="J2" s="42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</row>
    <row r="3" spans="9:112" s="43" customFormat="1" ht="18.75" thickBot="1">
      <c r="I3" s="42"/>
      <c r="J3" s="42"/>
      <c r="L3" s="67" t="s">
        <v>9</v>
      </c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</row>
    <row r="4" spans="1:114" ht="23.25" customHeight="1" thickBot="1">
      <c r="A4" s="163" t="s">
        <v>67</v>
      </c>
      <c r="B4" s="166" t="s">
        <v>7</v>
      </c>
      <c r="C4" s="169" t="s">
        <v>15</v>
      </c>
      <c r="D4" s="170"/>
      <c r="E4" s="170"/>
      <c r="F4" s="170"/>
      <c r="G4" s="170"/>
      <c r="H4" s="170"/>
      <c r="I4" s="170"/>
      <c r="J4" s="170"/>
      <c r="K4" s="170"/>
      <c r="L4" s="171"/>
      <c r="DI4" s="1"/>
      <c r="DJ4" s="1"/>
    </row>
    <row r="5" spans="1:114" ht="27" customHeight="1">
      <c r="A5" s="164"/>
      <c r="B5" s="167"/>
      <c r="C5" s="172" t="s">
        <v>44</v>
      </c>
      <c r="D5" s="174" t="s">
        <v>45</v>
      </c>
      <c r="E5" s="174" t="s">
        <v>46</v>
      </c>
      <c r="F5" s="174" t="s">
        <v>47</v>
      </c>
      <c r="G5" s="176" t="s">
        <v>53</v>
      </c>
      <c r="H5" s="177"/>
      <c r="I5" s="177"/>
      <c r="J5" s="178"/>
      <c r="K5" s="179" t="s">
        <v>48</v>
      </c>
      <c r="L5" s="161" t="s">
        <v>49</v>
      </c>
      <c r="DI5" s="1"/>
      <c r="DJ5" s="1"/>
    </row>
    <row r="6" spans="1:112" s="25" customFormat="1" ht="60.75" customHeight="1" thickBot="1">
      <c r="A6" s="165"/>
      <c r="B6" s="168"/>
      <c r="C6" s="173"/>
      <c r="D6" s="175"/>
      <c r="E6" s="175"/>
      <c r="F6" s="175"/>
      <c r="G6" s="82" t="s">
        <v>51</v>
      </c>
      <c r="H6" s="82" t="s">
        <v>50</v>
      </c>
      <c r="I6" s="82" t="s">
        <v>54</v>
      </c>
      <c r="J6" s="82" t="s">
        <v>52</v>
      </c>
      <c r="K6" s="180"/>
      <c r="L6" s="16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</row>
    <row r="7" spans="1:114" s="47" customFormat="1" ht="39" customHeight="1" thickBot="1">
      <c r="A7" s="113" t="s">
        <v>14</v>
      </c>
      <c r="B7" s="57">
        <f aca="true" t="shared" si="0" ref="B7:B21">SUM(C7:L7)</f>
        <v>4241153.96713</v>
      </c>
      <c r="C7" s="118">
        <v>203105.65879000002</v>
      </c>
      <c r="D7" s="61">
        <v>135893.949</v>
      </c>
      <c r="E7" s="61">
        <v>397327.649</v>
      </c>
      <c r="F7" s="61">
        <v>3232054.61034</v>
      </c>
      <c r="G7" s="61">
        <v>38497.714</v>
      </c>
      <c r="H7" s="61">
        <v>34079.386</v>
      </c>
      <c r="I7" s="61">
        <v>1413</v>
      </c>
      <c r="J7" s="61">
        <v>0</v>
      </c>
      <c r="K7" s="62">
        <v>197522</v>
      </c>
      <c r="L7" s="89">
        <v>1260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</row>
    <row r="8" spans="1:114" s="48" customFormat="1" ht="39" customHeight="1" thickBot="1">
      <c r="A8" s="114" t="s">
        <v>68</v>
      </c>
      <c r="B8" s="57">
        <f t="shared" si="0"/>
        <v>4733905.334169999</v>
      </c>
      <c r="C8" s="118">
        <v>363195.27246</v>
      </c>
      <c r="D8" s="61">
        <v>261834.71401</v>
      </c>
      <c r="E8" s="61">
        <v>187580.60122</v>
      </c>
      <c r="F8" s="61">
        <v>3620106.78548</v>
      </c>
      <c r="G8" s="61">
        <v>49665.134</v>
      </c>
      <c r="H8" s="61">
        <v>44258.067</v>
      </c>
      <c r="I8" s="61">
        <v>1266</v>
      </c>
      <c r="J8" s="61">
        <v>0</v>
      </c>
      <c r="K8" s="61">
        <v>204338.76</v>
      </c>
      <c r="L8" s="89">
        <v>1660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</row>
    <row r="9" spans="1:114" s="47" customFormat="1" ht="39" customHeight="1" thickBot="1">
      <c r="A9" s="114" t="s">
        <v>69</v>
      </c>
      <c r="B9" s="57">
        <f t="shared" si="0"/>
        <v>2365081.2577600004</v>
      </c>
      <c r="C9" s="118">
        <v>236350.13780000003</v>
      </c>
      <c r="D9" s="61">
        <v>171732.167</v>
      </c>
      <c r="E9" s="61">
        <v>157251.995</v>
      </c>
      <c r="F9" s="61">
        <v>1644652.0069600001</v>
      </c>
      <c r="G9" s="61">
        <v>30976.418</v>
      </c>
      <c r="H9" s="61">
        <v>29602.872</v>
      </c>
      <c r="I9" s="61">
        <v>690</v>
      </c>
      <c r="J9" s="61">
        <v>410.961</v>
      </c>
      <c r="K9" s="61">
        <v>92440</v>
      </c>
      <c r="L9" s="89">
        <v>974.7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</row>
    <row r="10" spans="1:114" s="47" customFormat="1" ht="39" customHeight="1" thickBot="1">
      <c r="A10" s="114" t="s">
        <v>70</v>
      </c>
      <c r="B10" s="57">
        <f t="shared" si="0"/>
        <v>2022515.6849999998</v>
      </c>
      <c r="C10" s="118">
        <v>166589.668</v>
      </c>
      <c r="D10" s="61">
        <v>124093.145</v>
      </c>
      <c r="E10" s="61">
        <v>103651.772</v>
      </c>
      <c r="F10" s="61">
        <v>1495769.524</v>
      </c>
      <c r="G10" s="61">
        <v>24435.542</v>
      </c>
      <c r="H10" s="61">
        <v>23704.334</v>
      </c>
      <c r="I10" s="61">
        <v>913</v>
      </c>
      <c r="J10" s="61">
        <v>79.7</v>
      </c>
      <c r="K10" s="61">
        <v>82654</v>
      </c>
      <c r="L10" s="89">
        <v>625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</row>
    <row r="11" spans="1:114" s="47" customFormat="1" ht="39" customHeight="1" thickBot="1">
      <c r="A11" s="114" t="s">
        <v>71</v>
      </c>
      <c r="B11" s="57">
        <f t="shared" si="0"/>
        <v>1334072.84184</v>
      </c>
      <c r="C11" s="118">
        <v>149025.80105</v>
      </c>
      <c r="D11" s="61">
        <v>137998.98377000002</v>
      </c>
      <c r="E11" s="61">
        <v>149133.74029</v>
      </c>
      <c r="F11" s="61">
        <v>809738.49573</v>
      </c>
      <c r="G11" s="61">
        <v>23927.699</v>
      </c>
      <c r="H11" s="61">
        <v>19280.606</v>
      </c>
      <c r="I11" s="61">
        <v>486</v>
      </c>
      <c r="J11" s="61">
        <v>125.276</v>
      </c>
      <c r="K11" s="61">
        <v>43791.24</v>
      </c>
      <c r="L11" s="89">
        <v>565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</row>
    <row r="12" spans="1:114" s="48" customFormat="1" ht="39" customHeight="1" thickBot="1">
      <c r="A12" s="114" t="s">
        <v>79</v>
      </c>
      <c r="B12" s="57">
        <f t="shared" si="0"/>
        <v>3852423.7469100007</v>
      </c>
      <c r="C12" s="118">
        <v>425484.77608</v>
      </c>
      <c r="D12" s="61">
        <v>441250.3808</v>
      </c>
      <c r="E12" s="61">
        <v>508188.51159</v>
      </c>
      <c r="F12" s="61">
        <v>2260738.4504400007</v>
      </c>
      <c r="G12" s="61">
        <v>46573.369</v>
      </c>
      <c r="H12" s="61">
        <v>42661.818</v>
      </c>
      <c r="I12" s="61">
        <v>1386</v>
      </c>
      <c r="J12" s="61">
        <v>582.441</v>
      </c>
      <c r="K12" s="61">
        <v>124033</v>
      </c>
      <c r="L12" s="89">
        <v>1525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</row>
    <row r="13" spans="1:114" s="48" customFormat="1" ht="39" customHeight="1" thickBot="1">
      <c r="A13" s="114" t="s">
        <v>78</v>
      </c>
      <c r="B13" s="57">
        <f t="shared" si="0"/>
        <v>1857182.0563800002</v>
      </c>
      <c r="C13" s="118">
        <v>173960.73441</v>
      </c>
      <c r="D13" s="61">
        <v>157328.58905</v>
      </c>
      <c r="E13" s="61">
        <v>180038.7784</v>
      </c>
      <c r="F13" s="61">
        <v>1229783.62752</v>
      </c>
      <c r="G13" s="61">
        <v>24668.605</v>
      </c>
      <c r="H13" s="61">
        <v>22399.462</v>
      </c>
      <c r="I13" s="61">
        <v>480</v>
      </c>
      <c r="J13" s="61">
        <v>100</v>
      </c>
      <c r="K13" s="61">
        <v>67717.26</v>
      </c>
      <c r="L13" s="89">
        <v>705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</row>
    <row r="14" spans="1:114" s="48" customFormat="1" ht="39" customHeight="1" thickBot="1">
      <c r="A14" s="114" t="s">
        <v>76</v>
      </c>
      <c r="B14" s="57">
        <f t="shared" si="0"/>
        <v>2102987.55584</v>
      </c>
      <c r="C14" s="118">
        <v>204990.711</v>
      </c>
      <c r="D14" s="61">
        <v>156495.72496</v>
      </c>
      <c r="E14" s="61">
        <v>140762.32588999998</v>
      </c>
      <c r="F14" s="61">
        <v>1471145.96699</v>
      </c>
      <c r="G14" s="61">
        <v>24502.394</v>
      </c>
      <c r="H14" s="61">
        <v>22054.114</v>
      </c>
      <c r="I14" s="61">
        <v>831</v>
      </c>
      <c r="J14" s="61">
        <v>78.819</v>
      </c>
      <c r="K14" s="61">
        <v>81191.5</v>
      </c>
      <c r="L14" s="89">
        <v>935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</row>
    <row r="15" spans="1:114" s="48" customFormat="1" ht="39" customHeight="1" thickBot="1">
      <c r="A15" s="114" t="s">
        <v>77</v>
      </c>
      <c r="B15" s="57">
        <f t="shared" si="0"/>
        <v>1954629.48737</v>
      </c>
      <c r="C15" s="118">
        <v>204437.32</v>
      </c>
      <c r="D15" s="61">
        <v>149631.74437</v>
      </c>
      <c r="E15" s="61">
        <v>124728.824</v>
      </c>
      <c r="F15" s="61">
        <v>1346234.479</v>
      </c>
      <c r="G15" s="61">
        <v>24992.738</v>
      </c>
      <c r="H15" s="61">
        <v>26300.044</v>
      </c>
      <c r="I15" s="61">
        <v>745</v>
      </c>
      <c r="J15" s="61">
        <v>410.338</v>
      </c>
      <c r="K15" s="61">
        <v>76349</v>
      </c>
      <c r="L15" s="89">
        <v>800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</row>
    <row r="16" spans="1:114" s="48" customFormat="1" ht="39" customHeight="1" thickBot="1">
      <c r="A16" s="114" t="s">
        <v>80</v>
      </c>
      <c r="B16" s="57">
        <f t="shared" si="0"/>
        <v>1854973.25881</v>
      </c>
      <c r="C16" s="118">
        <v>209183.941</v>
      </c>
      <c r="D16" s="61">
        <v>134785.759</v>
      </c>
      <c r="E16" s="61">
        <v>105235.77553</v>
      </c>
      <c r="F16" s="61">
        <v>1288218.14328</v>
      </c>
      <c r="G16" s="61">
        <v>22783.778</v>
      </c>
      <c r="H16" s="61">
        <v>21618.921</v>
      </c>
      <c r="I16" s="61">
        <v>575</v>
      </c>
      <c r="J16" s="61">
        <v>262.941</v>
      </c>
      <c r="K16" s="61">
        <v>71604</v>
      </c>
      <c r="L16" s="89">
        <v>705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</row>
    <row r="17" spans="1:114" s="48" customFormat="1" ht="39" customHeight="1" thickBot="1">
      <c r="A17" s="114" t="s">
        <v>75</v>
      </c>
      <c r="B17" s="57">
        <f t="shared" si="0"/>
        <v>2515385.9234</v>
      </c>
      <c r="C17" s="118">
        <v>273773.57948</v>
      </c>
      <c r="D17" s="61">
        <v>217278.37512</v>
      </c>
      <c r="E17" s="61">
        <v>200289.07544</v>
      </c>
      <c r="F17" s="61">
        <v>1660047.7773600002</v>
      </c>
      <c r="G17" s="61">
        <v>36112.255</v>
      </c>
      <c r="H17" s="61">
        <v>33914.861</v>
      </c>
      <c r="I17" s="61">
        <v>874</v>
      </c>
      <c r="J17" s="61">
        <v>100</v>
      </c>
      <c r="K17" s="61">
        <v>91806</v>
      </c>
      <c r="L17" s="89">
        <v>1190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</row>
    <row r="18" spans="1:114" s="47" customFormat="1" ht="39" customHeight="1" thickBot="1">
      <c r="A18" s="114" t="s">
        <v>74</v>
      </c>
      <c r="B18" s="57">
        <f t="shared" si="0"/>
        <v>4496422.79767</v>
      </c>
      <c r="C18" s="118">
        <v>441431.20008</v>
      </c>
      <c r="D18" s="61">
        <v>327406.0644</v>
      </c>
      <c r="E18" s="61">
        <v>410345.52719</v>
      </c>
      <c r="F18" s="61">
        <v>3041393.825</v>
      </c>
      <c r="G18" s="61">
        <v>49913.198</v>
      </c>
      <c r="H18" s="61">
        <v>46123.514</v>
      </c>
      <c r="I18" s="61">
        <v>1223</v>
      </c>
      <c r="J18" s="61">
        <v>907.469</v>
      </c>
      <c r="K18" s="61">
        <v>175799</v>
      </c>
      <c r="L18" s="89">
        <v>1880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</row>
    <row r="19" spans="1:114" s="47" customFormat="1" ht="39" customHeight="1" thickBot="1">
      <c r="A19" s="114" t="s">
        <v>73</v>
      </c>
      <c r="B19" s="57">
        <f t="shared" si="0"/>
        <v>2114671.9577899994</v>
      </c>
      <c r="C19" s="118">
        <v>233685.3885</v>
      </c>
      <c r="D19" s="61">
        <v>154568.65051999997</v>
      </c>
      <c r="E19" s="61">
        <v>147788.151</v>
      </c>
      <c r="F19" s="61">
        <v>1443207.5537699999</v>
      </c>
      <c r="G19" s="61">
        <v>27489.772</v>
      </c>
      <c r="H19" s="61">
        <v>25018.16</v>
      </c>
      <c r="I19" s="61">
        <v>605</v>
      </c>
      <c r="J19" s="61">
        <v>193.282</v>
      </c>
      <c r="K19" s="61">
        <v>81081</v>
      </c>
      <c r="L19" s="89">
        <v>1035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</row>
    <row r="20" spans="1:114" s="47" customFormat="1" ht="39" customHeight="1" thickBot="1">
      <c r="A20" s="114" t="s">
        <v>72</v>
      </c>
      <c r="B20" s="57">
        <f t="shared" si="0"/>
        <v>5345645.98906</v>
      </c>
      <c r="C20" s="118">
        <v>576585.1457999999</v>
      </c>
      <c r="D20" s="61">
        <v>529458.34577</v>
      </c>
      <c r="E20" s="61">
        <v>708717.5378399999</v>
      </c>
      <c r="F20" s="61">
        <v>3178903.51665</v>
      </c>
      <c r="G20" s="61">
        <v>91478.496</v>
      </c>
      <c r="H20" s="61">
        <v>80099.157</v>
      </c>
      <c r="I20" s="61">
        <v>2559</v>
      </c>
      <c r="J20" s="61">
        <v>968.79</v>
      </c>
      <c r="K20" s="61">
        <v>174421</v>
      </c>
      <c r="L20" s="89">
        <v>2455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</row>
    <row r="21" spans="1:114" s="41" customFormat="1" ht="39" customHeight="1" thickBot="1">
      <c r="A21" s="117" t="s">
        <v>8</v>
      </c>
      <c r="B21" s="46">
        <f t="shared" si="0"/>
        <v>40791051.859129995</v>
      </c>
      <c r="C21" s="75">
        <f aca="true" t="shared" si="1" ref="C21:L21">SUM(C7:C20)</f>
        <v>3861799.3344499995</v>
      </c>
      <c r="D21" s="73">
        <f t="shared" si="1"/>
        <v>3099756.5927700005</v>
      </c>
      <c r="E21" s="63">
        <f t="shared" si="1"/>
        <v>3521040.2643899997</v>
      </c>
      <c r="F21" s="63">
        <f t="shared" si="1"/>
        <v>27721994.762519997</v>
      </c>
      <c r="G21" s="63">
        <f t="shared" si="1"/>
        <v>516017.11199999996</v>
      </c>
      <c r="H21" s="63">
        <f t="shared" si="1"/>
        <v>471115.316</v>
      </c>
      <c r="I21" s="63">
        <f t="shared" si="1"/>
        <v>14046</v>
      </c>
      <c r="J21" s="63">
        <f t="shared" si="1"/>
        <v>4220.017</v>
      </c>
      <c r="K21" s="63">
        <f t="shared" si="1"/>
        <v>1564747.76</v>
      </c>
      <c r="L21" s="59">
        <f t="shared" si="1"/>
        <v>16314.7</v>
      </c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</row>
    <row r="22" spans="1:112" s="41" customFormat="1" ht="15">
      <c r="A22" s="49"/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</row>
    <row r="23" spans="1:112" s="41" customFormat="1" ht="15">
      <c r="A23" s="52" t="s">
        <v>12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</row>
    <row r="24" spans="1:112" s="41" customFormat="1" ht="15">
      <c r="A24" s="52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</row>
    <row r="25" spans="1:12" ht="14.25">
      <c r="A25" s="53"/>
      <c r="B25" s="54"/>
      <c r="C25" s="54"/>
      <c r="D25" s="54"/>
      <c r="E25" s="54"/>
      <c r="F25" s="53"/>
      <c r="G25" s="54"/>
      <c r="H25" s="54"/>
      <c r="I25" s="54"/>
      <c r="J25" s="53"/>
      <c r="K25" s="54"/>
      <c r="L25" s="54"/>
    </row>
    <row r="26" spans="1:12" ht="14.25">
      <c r="A26" s="53"/>
      <c r="B26" s="54"/>
      <c r="C26" s="54"/>
      <c r="D26" s="54"/>
      <c r="E26" s="54"/>
      <c r="F26" s="53"/>
      <c r="G26" s="54"/>
      <c r="H26" s="54"/>
      <c r="I26" s="54"/>
      <c r="J26" s="53"/>
      <c r="K26" s="54"/>
      <c r="L26" s="54"/>
    </row>
    <row r="27" spans="1:11" ht="15">
      <c r="A27" s="39"/>
      <c r="F27" s="53"/>
      <c r="J27" s="53"/>
      <c r="K27" s="41"/>
    </row>
    <row r="28" ht="15">
      <c r="A28" s="55"/>
    </row>
    <row r="29" ht="15">
      <c r="A29" s="56"/>
    </row>
    <row r="30" ht="15">
      <c r="A30" s="56"/>
    </row>
    <row r="31" ht="15">
      <c r="A31" s="56"/>
    </row>
    <row r="32" ht="15">
      <c r="A32" s="56"/>
    </row>
    <row r="33" ht="15">
      <c r="A33" s="56"/>
    </row>
    <row r="34" ht="15">
      <c r="A34" s="56"/>
    </row>
    <row r="35" ht="15">
      <c r="A35" s="56"/>
    </row>
    <row r="36" ht="15">
      <c r="A36" s="56"/>
    </row>
    <row r="37" ht="15">
      <c r="A37" s="56"/>
    </row>
    <row r="38" ht="15">
      <c r="A38" s="56"/>
    </row>
    <row r="39" ht="15">
      <c r="A39" s="56"/>
    </row>
    <row r="40" ht="15">
      <c r="A40" s="56"/>
    </row>
    <row r="41" ht="15">
      <c r="A41" s="56"/>
    </row>
    <row r="42" ht="15">
      <c r="A42" s="56"/>
    </row>
    <row r="43" ht="15">
      <c r="A43" s="56"/>
    </row>
    <row r="44" ht="15">
      <c r="A44" s="56"/>
    </row>
    <row r="45" ht="15">
      <c r="A45" s="56"/>
    </row>
    <row r="46" ht="15">
      <c r="A46" s="56"/>
    </row>
    <row r="47" ht="15">
      <c r="A47" s="56"/>
    </row>
    <row r="48" ht="15">
      <c r="A48" s="56"/>
    </row>
    <row r="49" ht="15">
      <c r="A49" s="56"/>
    </row>
    <row r="50" ht="15">
      <c r="A50" s="56"/>
    </row>
    <row r="51" ht="15">
      <c r="A51" s="56"/>
    </row>
    <row r="52" ht="15">
      <c r="A52" s="56"/>
    </row>
    <row r="53" ht="15">
      <c r="A53" s="56"/>
    </row>
    <row r="54" ht="15">
      <c r="A54" s="56"/>
    </row>
    <row r="55" ht="15">
      <c r="A55" s="56"/>
    </row>
    <row r="56" ht="15">
      <c r="A56" s="56"/>
    </row>
    <row r="57" ht="15">
      <c r="A57" s="56"/>
    </row>
    <row r="58" ht="15">
      <c r="A58" s="56"/>
    </row>
    <row r="59" ht="15">
      <c r="A59" s="56"/>
    </row>
    <row r="60" ht="15">
      <c r="A60" s="56"/>
    </row>
    <row r="61" ht="15">
      <c r="A61" s="56"/>
    </row>
    <row r="62" ht="15">
      <c r="A62" s="56"/>
    </row>
    <row r="63" ht="15">
      <c r="A63" s="56"/>
    </row>
    <row r="64" ht="15">
      <c r="A64" s="56"/>
    </row>
    <row r="65" ht="15">
      <c r="A65" s="56"/>
    </row>
    <row r="66" ht="15">
      <c r="A66" s="56"/>
    </row>
    <row r="67" ht="15">
      <c r="A67" s="56"/>
    </row>
    <row r="68" ht="15">
      <c r="A68" s="56"/>
    </row>
    <row r="69" ht="15">
      <c r="A69" s="56"/>
    </row>
    <row r="70" ht="15">
      <c r="A70" s="56"/>
    </row>
    <row r="71" ht="15">
      <c r="A71" s="56"/>
    </row>
    <row r="72" ht="15">
      <c r="A72" s="56"/>
    </row>
    <row r="73" ht="15">
      <c r="A73" s="56"/>
    </row>
    <row r="74" ht="15">
      <c r="A74" s="56"/>
    </row>
    <row r="75" ht="15">
      <c r="A75" s="56"/>
    </row>
    <row r="76" ht="15">
      <c r="A76" s="56"/>
    </row>
    <row r="77" ht="15">
      <c r="A77" s="56"/>
    </row>
    <row r="78" ht="15">
      <c r="A78" s="56"/>
    </row>
    <row r="79" ht="15">
      <c r="A79" s="56"/>
    </row>
    <row r="80" ht="15">
      <c r="A80" s="56"/>
    </row>
    <row r="81" ht="15">
      <c r="A81" s="56"/>
    </row>
    <row r="82" ht="15">
      <c r="A82" s="56"/>
    </row>
    <row r="83" ht="15">
      <c r="A83" s="56"/>
    </row>
    <row r="84" ht="15">
      <c r="A84" s="56"/>
    </row>
    <row r="85" ht="15">
      <c r="A85" s="56"/>
    </row>
    <row r="86" ht="15">
      <c r="A86" s="56"/>
    </row>
    <row r="87" ht="15">
      <c r="A87" s="56"/>
    </row>
    <row r="88" ht="15">
      <c r="A88" s="56"/>
    </row>
    <row r="89" ht="15">
      <c r="A89" s="56"/>
    </row>
    <row r="90" ht="15">
      <c r="A90" s="56"/>
    </row>
    <row r="91" ht="15">
      <c r="A91" s="56"/>
    </row>
    <row r="92" ht="15">
      <c r="A92" s="56"/>
    </row>
    <row r="93" ht="15">
      <c r="A93" s="56"/>
    </row>
    <row r="94" ht="15">
      <c r="A94" s="56"/>
    </row>
    <row r="95" ht="15">
      <c r="A95" s="56"/>
    </row>
    <row r="96" ht="15">
      <c r="A96" s="56"/>
    </row>
    <row r="97" ht="15">
      <c r="A97" s="56"/>
    </row>
    <row r="98" ht="15">
      <c r="A98" s="56"/>
    </row>
    <row r="99" ht="15">
      <c r="A99" s="56"/>
    </row>
    <row r="100" ht="15">
      <c r="A100" s="56"/>
    </row>
    <row r="101" ht="15">
      <c r="A101" s="56"/>
    </row>
    <row r="102" ht="15">
      <c r="A102" s="56"/>
    </row>
    <row r="103" ht="15">
      <c r="A103" s="56"/>
    </row>
    <row r="104" ht="15">
      <c r="A104" s="56"/>
    </row>
    <row r="105" ht="15">
      <c r="A105" s="56"/>
    </row>
    <row r="106" ht="15">
      <c r="A106" s="56"/>
    </row>
    <row r="107" ht="15">
      <c r="A107" s="56"/>
    </row>
    <row r="108" ht="15">
      <c r="A108" s="56"/>
    </row>
    <row r="109" ht="15">
      <c r="A109" s="56"/>
    </row>
    <row r="110" ht="15">
      <c r="A110" s="56"/>
    </row>
    <row r="111" ht="15">
      <c r="A111" s="56"/>
    </row>
    <row r="112" ht="15">
      <c r="A112" s="56"/>
    </row>
    <row r="113" ht="15">
      <c r="A113" s="56"/>
    </row>
    <row r="114" ht="15">
      <c r="A114" s="56"/>
    </row>
    <row r="115" ht="15">
      <c r="A115" s="56"/>
    </row>
    <row r="116" ht="15">
      <c r="A116" s="56"/>
    </row>
    <row r="117" ht="15">
      <c r="A117" s="56"/>
    </row>
    <row r="118" ht="15">
      <c r="A118" s="56"/>
    </row>
    <row r="119" ht="15">
      <c r="A119" s="56"/>
    </row>
    <row r="120" ht="15">
      <c r="A120" s="56"/>
    </row>
    <row r="121" ht="15">
      <c r="A121" s="56"/>
    </row>
    <row r="122" ht="15">
      <c r="A122" s="56"/>
    </row>
    <row r="123" ht="15">
      <c r="A123" s="56"/>
    </row>
    <row r="124" ht="15">
      <c r="A124" s="56"/>
    </row>
    <row r="125" ht="15">
      <c r="A125" s="56"/>
    </row>
    <row r="126" ht="15">
      <c r="A126" s="56"/>
    </row>
    <row r="127" ht="15">
      <c r="A127" s="56"/>
    </row>
    <row r="128" ht="15">
      <c r="A128" s="56"/>
    </row>
    <row r="129" ht="15">
      <c r="A129" s="56"/>
    </row>
    <row r="130" ht="15">
      <c r="A130" s="56"/>
    </row>
    <row r="131" ht="15">
      <c r="A131" s="56"/>
    </row>
    <row r="132" ht="15">
      <c r="A132" s="56"/>
    </row>
    <row r="133" ht="15">
      <c r="A133" s="56"/>
    </row>
    <row r="134" ht="15">
      <c r="A134" s="56"/>
    </row>
    <row r="135" ht="15">
      <c r="A135" s="56"/>
    </row>
    <row r="136" ht="15">
      <c r="A136" s="56"/>
    </row>
    <row r="137" ht="15">
      <c r="A137" s="56"/>
    </row>
    <row r="138" ht="15">
      <c r="A138" s="56"/>
    </row>
    <row r="139" ht="15">
      <c r="A139" s="56"/>
    </row>
    <row r="140" ht="15">
      <c r="A140" s="56"/>
    </row>
    <row r="141" ht="15">
      <c r="A141" s="56"/>
    </row>
    <row r="142" ht="15">
      <c r="A142" s="56"/>
    </row>
    <row r="143" ht="15">
      <c r="A143" s="56"/>
    </row>
    <row r="144" ht="15">
      <c r="A144" s="56"/>
    </row>
    <row r="145" ht="15">
      <c r="A145" s="56"/>
    </row>
    <row r="146" ht="15">
      <c r="A146" s="56"/>
    </row>
    <row r="147" ht="15">
      <c r="A147" s="56"/>
    </row>
    <row r="148" ht="15">
      <c r="A148" s="56"/>
    </row>
    <row r="149" ht="15">
      <c r="A149" s="56"/>
    </row>
    <row r="150" ht="15">
      <c r="A150" s="56"/>
    </row>
    <row r="151" ht="15">
      <c r="A151" s="56"/>
    </row>
    <row r="152" ht="15">
      <c r="A152" s="56"/>
    </row>
    <row r="153" ht="15">
      <c r="A153" s="56"/>
    </row>
    <row r="154" ht="15">
      <c r="A154" s="56"/>
    </row>
    <row r="155" ht="15">
      <c r="A155" s="56"/>
    </row>
    <row r="156" ht="15">
      <c r="A156" s="56"/>
    </row>
    <row r="157" ht="15">
      <c r="A157" s="56"/>
    </row>
    <row r="158" ht="15">
      <c r="A158" s="56"/>
    </row>
    <row r="159" ht="15">
      <c r="A159" s="56"/>
    </row>
    <row r="160" ht="15">
      <c r="A160" s="56"/>
    </row>
    <row r="161" ht="15">
      <c r="A161" s="56"/>
    </row>
    <row r="162" ht="15">
      <c r="A162" s="56"/>
    </row>
    <row r="163" ht="15">
      <c r="A163" s="56"/>
    </row>
    <row r="164" ht="15">
      <c r="A164" s="56"/>
    </row>
    <row r="165" ht="15">
      <c r="A165" s="56"/>
    </row>
    <row r="166" ht="15">
      <c r="A166" s="56"/>
    </row>
    <row r="167" ht="15">
      <c r="A167" s="56"/>
    </row>
    <row r="168" ht="15">
      <c r="A168" s="56"/>
    </row>
    <row r="169" ht="15">
      <c r="A169" s="56"/>
    </row>
    <row r="170" ht="15">
      <c r="A170" s="56"/>
    </row>
    <row r="171" ht="15">
      <c r="A171" s="56"/>
    </row>
    <row r="172" ht="15">
      <c r="A172" s="56"/>
    </row>
    <row r="173" ht="15">
      <c r="A173" s="56"/>
    </row>
    <row r="174" ht="15">
      <c r="A174" s="56"/>
    </row>
    <row r="175" ht="15">
      <c r="A175" s="56"/>
    </row>
    <row r="176" ht="15">
      <c r="A176" s="56"/>
    </row>
    <row r="177" ht="15">
      <c r="A177" s="56"/>
    </row>
    <row r="178" ht="15">
      <c r="A178" s="56"/>
    </row>
    <row r="179" ht="15">
      <c r="A179" s="56"/>
    </row>
    <row r="180" ht="15">
      <c r="A180" s="56"/>
    </row>
    <row r="181" ht="15">
      <c r="A181" s="56"/>
    </row>
    <row r="182" ht="15">
      <c r="A182" s="56"/>
    </row>
    <row r="183" ht="15">
      <c r="A183" s="56"/>
    </row>
    <row r="184" ht="15">
      <c r="A184" s="56"/>
    </row>
    <row r="185" ht="15">
      <c r="A185" s="56"/>
    </row>
    <row r="186" ht="15">
      <c r="A186" s="56"/>
    </row>
    <row r="187" ht="15">
      <c r="A187" s="56"/>
    </row>
    <row r="188" ht="15">
      <c r="A188" s="56"/>
    </row>
    <row r="189" ht="15">
      <c r="A189" s="56"/>
    </row>
    <row r="190" ht="15">
      <c r="A190" s="56"/>
    </row>
    <row r="191" ht="15">
      <c r="A191" s="56"/>
    </row>
    <row r="192" ht="15">
      <c r="A192" s="56"/>
    </row>
    <row r="193" ht="15">
      <c r="A193" s="56"/>
    </row>
    <row r="194" ht="15">
      <c r="A194" s="56"/>
    </row>
    <row r="195" ht="15">
      <c r="A195" s="56"/>
    </row>
    <row r="196" ht="15">
      <c r="A196" s="56"/>
    </row>
    <row r="197" ht="15">
      <c r="A197" s="56"/>
    </row>
    <row r="198" ht="15">
      <c r="A198" s="56"/>
    </row>
    <row r="199" ht="15">
      <c r="A199" s="56"/>
    </row>
    <row r="200" ht="15">
      <c r="A200" s="56"/>
    </row>
    <row r="201" ht="15">
      <c r="A201" s="56"/>
    </row>
    <row r="202" ht="15">
      <c r="A202" s="56"/>
    </row>
    <row r="203" ht="15">
      <c r="A203" s="56"/>
    </row>
    <row r="204" ht="15">
      <c r="A204" s="56"/>
    </row>
    <row r="205" ht="15">
      <c r="A205" s="56"/>
    </row>
    <row r="206" ht="15">
      <c r="A206" s="56"/>
    </row>
    <row r="207" ht="15">
      <c r="A207" s="56"/>
    </row>
    <row r="208" ht="15">
      <c r="A208" s="56"/>
    </row>
    <row r="209" ht="15">
      <c r="A209" s="56"/>
    </row>
    <row r="210" ht="15">
      <c r="A210" s="56"/>
    </row>
    <row r="211" ht="15">
      <c r="A211" s="56"/>
    </row>
    <row r="212" ht="15">
      <c r="A212" s="56"/>
    </row>
    <row r="213" ht="15">
      <c r="A213" s="56"/>
    </row>
    <row r="214" ht="15">
      <c r="A214" s="56"/>
    </row>
    <row r="215" ht="15">
      <c r="A215" s="56"/>
    </row>
    <row r="216" ht="15">
      <c r="A216" s="56"/>
    </row>
    <row r="217" ht="15">
      <c r="A217" s="56"/>
    </row>
    <row r="218" ht="15">
      <c r="A218" s="56"/>
    </row>
    <row r="219" ht="15">
      <c r="A219" s="56"/>
    </row>
    <row r="220" ht="15">
      <c r="A220" s="56"/>
    </row>
    <row r="221" ht="15">
      <c r="A221" s="56"/>
    </row>
    <row r="222" ht="15">
      <c r="A222" s="56"/>
    </row>
    <row r="223" ht="15">
      <c r="A223" s="56"/>
    </row>
    <row r="224" ht="15">
      <c r="A224" s="56"/>
    </row>
    <row r="225" ht="15">
      <c r="A225" s="56"/>
    </row>
    <row r="226" ht="15">
      <c r="A226" s="56"/>
    </row>
    <row r="227" ht="15">
      <c r="A227" s="56"/>
    </row>
    <row r="228" ht="15">
      <c r="A228" s="56"/>
    </row>
    <row r="229" ht="15">
      <c r="A229" s="56"/>
    </row>
    <row r="230" ht="15">
      <c r="A230" s="56"/>
    </row>
    <row r="231" ht="15">
      <c r="A231" s="56"/>
    </row>
    <row r="232" ht="15">
      <c r="A232" s="56"/>
    </row>
    <row r="233" ht="15">
      <c r="A233" s="56"/>
    </row>
    <row r="234" ht="15">
      <c r="A234" s="56"/>
    </row>
    <row r="235" ht="15">
      <c r="A235" s="56"/>
    </row>
    <row r="236" ht="15">
      <c r="A236" s="56"/>
    </row>
    <row r="237" ht="15">
      <c r="A237" s="56"/>
    </row>
    <row r="238" ht="15">
      <c r="A238" s="56"/>
    </row>
    <row r="239" ht="15">
      <c r="A239" s="56"/>
    </row>
    <row r="240" ht="15">
      <c r="A240" s="56"/>
    </row>
    <row r="241" ht="15">
      <c r="A241" s="56"/>
    </row>
    <row r="242" ht="15">
      <c r="A242" s="56"/>
    </row>
    <row r="243" ht="15">
      <c r="A243" s="56"/>
    </row>
    <row r="244" ht="15">
      <c r="A244" s="56"/>
    </row>
    <row r="245" ht="15">
      <c r="A245" s="56"/>
    </row>
    <row r="246" ht="15">
      <c r="A246" s="56"/>
    </row>
    <row r="247" ht="15">
      <c r="A247" s="56"/>
    </row>
    <row r="248" ht="15">
      <c r="A248" s="56"/>
    </row>
    <row r="249" ht="15">
      <c r="A249" s="56"/>
    </row>
    <row r="250" ht="15">
      <c r="A250" s="56"/>
    </row>
    <row r="251" ht="15">
      <c r="A251" s="56"/>
    </row>
    <row r="252" ht="15">
      <c r="A252" s="56"/>
    </row>
    <row r="253" ht="15">
      <c r="A253" s="56"/>
    </row>
    <row r="254" ht="15">
      <c r="A254" s="56"/>
    </row>
    <row r="255" ht="15">
      <c r="A255" s="56"/>
    </row>
    <row r="256" ht="15">
      <c r="A256" s="56"/>
    </row>
    <row r="257" ht="15">
      <c r="A257" s="56"/>
    </row>
    <row r="258" ht="15">
      <c r="A258" s="56"/>
    </row>
    <row r="259" ht="15">
      <c r="A259" s="56"/>
    </row>
    <row r="260" ht="15">
      <c r="A260" s="56"/>
    </row>
    <row r="261" ht="15">
      <c r="A261" s="56"/>
    </row>
    <row r="262" ht="15">
      <c r="A262" s="56"/>
    </row>
    <row r="263" ht="15">
      <c r="A263" s="56"/>
    </row>
    <row r="264" ht="15">
      <c r="A264" s="56"/>
    </row>
    <row r="265" ht="15">
      <c r="A265" s="56"/>
    </row>
    <row r="266" ht="15">
      <c r="A266" s="56"/>
    </row>
    <row r="267" ht="15">
      <c r="A267" s="56"/>
    </row>
    <row r="268" ht="15">
      <c r="A268" s="56"/>
    </row>
    <row r="269" ht="15">
      <c r="A269" s="56"/>
    </row>
    <row r="270" ht="15">
      <c r="A270" s="56"/>
    </row>
    <row r="271" ht="15">
      <c r="A271" s="56"/>
    </row>
    <row r="272" ht="15">
      <c r="A272" s="56"/>
    </row>
    <row r="273" ht="15">
      <c r="A273" s="56"/>
    </row>
    <row r="274" ht="15">
      <c r="A274" s="56"/>
    </row>
    <row r="275" ht="15">
      <c r="A275" s="56"/>
    </row>
    <row r="276" ht="15">
      <c r="A276" s="56"/>
    </row>
    <row r="277" ht="15">
      <c r="A277" s="56"/>
    </row>
    <row r="278" ht="15">
      <c r="A278" s="56"/>
    </row>
    <row r="279" ht="15">
      <c r="A279" s="56"/>
    </row>
    <row r="280" ht="15">
      <c r="A280" s="56"/>
    </row>
    <row r="281" ht="15">
      <c r="A281" s="56"/>
    </row>
    <row r="282" ht="15">
      <c r="A282" s="56"/>
    </row>
    <row r="283" ht="15">
      <c r="A283" s="56"/>
    </row>
    <row r="284" ht="15">
      <c r="A284" s="56"/>
    </row>
    <row r="285" ht="15">
      <c r="A285" s="56"/>
    </row>
    <row r="286" ht="15">
      <c r="A286" s="56"/>
    </row>
    <row r="287" ht="15">
      <c r="A287" s="56"/>
    </row>
    <row r="288" ht="15">
      <c r="A288" s="56"/>
    </row>
    <row r="289" ht="15">
      <c r="A289" s="56"/>
    </row>
    <row r="290" ht="15">
      <c r="A290" s="56"/>
    </row>
    <row r="291" ht="15">
      <c r="A291" s="56"/>
    </row>
    <row r="292" ht="15">
      <c r="A292" s="56"/>
    </row>
    <row r="293" ht="15">
      <c r="A293" s="56"/>
    </row>
    <row r="294" ht="15">
      <c r="A294" s="56"/>
    </row>
    <row r="295" ht="15">
      <c r="A295" s="56"/>
    </row>
    <row r="296" ht="15">
      <c r="A296" s="56"/>
    </row>
    <row r="297" ht="15">
      <c r="A297" s="56"/>
    </row>
    <row r="298" ht="15">
      <c r="A298" s="56"/>
    </row>
    <row r="299" ht="15">
      <c r="A299" s="56"/>
    </row>
    <row r="300" ht="15">
      <c r="A300" s="56"/>
    </row>
    <row r="301" ht="15">
      <c r="A301" s="56"/>
    </row>
    <row r="302" ht="15">
      <c r="A302" s="56"/>
    </row>
    <row r="303" ht="15">
      <c r="A303" s="56"/>
    </row>
    <row r="304" ht="15">
      <c r="A304" s="56"/>
    </row>
    <row r="305" ht="15">
      <c r="A305" s="56"/>
    </row>
    <row r="306" ht="15">
      <c r="A306" s="56"/>
    </row>
    <row r="307" ht="15">
      <c r="A307" s="56"/>
    </row>
    <row r="308" ht="15">
      <c r="A308" s="56"/>
    </row>
    <row r="309" ht="15">
      <c r="A309" s="56"/>
    </row>
    <row r="310" ht="15">
      <c r="A310" s="56"/>
    </row>
    <row r="311" ht="15">
      <c r="A311" s="56"/>
    </row>
    <row r="312" ht="15">
      <c r="A312" s="56"/>
    </row>
    <row r="313" ht="15">
      <c r="A313" s="56"/>
    </row>
  </sheetData>
  <sheetProtection/>
  <mergeCells count="10">
    <mergeCell ref="G5:J5"/>
    <mergeCell ref="A4:A6"/>
    <mergeCell ref="B4:B6"/>
    <mergeCell ref="C4:L4"/>
    <mergeCell ref="C5:C6"/>
    <mergeCell ref="D5:D6"/>
    <mergeCell ref="E5:E6"/>
    <mergeCell ref="F5:F6"/>
    <mergeCell ref="K5:K6"/>
    <mergeCell ref="L5:L6"/>
  </mergeCells>
  <printOptions/>
  <pageMargins left="0.97" right="0.31496062992125984" top="0.5511811023622047" bottom="0.5118110236220472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6" sqref="O16"/>
    </sheetView>
  </sheetViews>
  <sheetFormatPr defaultColWidth="9.140625" defaultRowHeight="15"/>
  <sheetData/>
  <sheetProtection/>
  <printOptions/>
  <pageMargins left="0.4724409448818898" right="0.26" top="0.7874015748031497" bottom="0.7874015748031497" header="0.31496062992125984" footer="0.31496062992125984"/>
  <pageSetup horizontalDpi="600" verticalDpi="600"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="75" zoomScaleNormal="75" zoomScalePageLayoutView="0" workbookViewId="0" topLeftCell="A1">
      <selection activeCell="K8" sqref="K8"/>
    </sheetView>
  </sheetViews>
  <sheetFormatPr defaultColWidth="9.140625" defaultRowHeight="15"/>
  <cols>
    <col min="1" max="1" width="25.00390625" style="0" customWidth="1"/>
    <col min="2" max="7" width="20.140625" style="0" customWidth="1"/>
  </cols>
  <sheetData>
    <row r="1" spans="1:7" ht="15">
      <c r="A1" s="40"/>
      <c r="B1" s="41"/>
      <c r="C1" s="39"/>
      <c r="D1" s="39"/>
      <c r="E1" s="39"/>
      <c r="G1" s="71" t="s">
        <v>42</v>
      </c>
    </row>
    <row r="2" spans="1:7" ht="18">
      <c r="A2" s="43" t="s">
        <v>43</v>
      </c>
      <c r="B2" s="43"/>
      <c r="C2" s="43"/>
      <c r="D2" s="43"/>
      <c r="E2" s="43"/>
      <c r="F2" s="43"/>
      <c r="G2" s="43"/>
    </row>
    <row r="3" spans="1:7" ht="18.75" thickBot="1">
      <c r="A3" s="43"/>
      <c r="B3" s="43"/>
      <c r="C3" s="43"/>
      <c r="D3" s="43"/>
      <c r="E3" s="43"/>
      <c r="F3" s="43"/>
      <c r="G3" s="43"/>
    </row>
    <row r="4" spans="1:7" ht="26.25" customHeight="1" thickBot="1">
      <c r="A4" s="185" t="s">
        <v>82</v>
      </c>
      <c r="B4" s="187" t="s">
        <v>36</v>
      </c>
      <c r="C4" s="187"/>
      <c r="D4" s="187"/>
      <c r="E4" s="187"/>
      <c r="F4" s="187"/>
      <c r="G4" s="188"/>
    </row>
    <row r="5" spans="1:7" ht="24.75" customHeight="1">
      <c r="A5" s="186"/>
      <c r="B5" s="181" t="s">
        <v>66</v>
      </c>
      <c r="C5" s="182"/>
      <c r="D5" s="183"/>
      <c r="E5" s="189" t="s">
        <v>83</v>
      </c>
      <c r="F5" s="190"/>
      <c r="G5" s="191"/>
    </row>
    <row r="6" spans="1:8" ht="27" customHeight="1" thickBot="1">
      <c r="A6" s="165"/>
      <c r="B6" s="85" t="s">
        <v>37</v>
      </c>
      <c r="C6" s="88" t="s">
        <v>38</v>
      </c>
      <c r="D6" s="83" t="s">
        <v>39</v>
      </c>
      <c r="E6" s="122" t="s">
        <v>37</v>
      </c>
      <c r="F6" s="123" t="s">
        <v>38</v>
      </c>
      <c r="G6" s="124" t="s">
        <v>39</v>
      </c>
      <c r="H6" s="66"/>
    </row>
    <row r="7" spans="1:8" ht="27" customHeight="1">
      <c r="A7" s="115" t="s">
        <v>14</v>
      </c>
      <c r="B7" s="42">
        <v>38489</v>
      </c>
      <c r="C7" s="61">
        <v>732</v>
      </c>
      <c r="D7" s="58">
        <f aca="true" t="shared" si="0" ref="D7:D20">B7+C7</f>
        <v>39221</v>
      </c>
      <c r="E7" s="125">
        <v>36335</v>
      </c>
      <c r="F7" s="126">
        <v>644</v>
      </c>
      <c r="G7" s="127">
        <f aca="true" t="shared" si="1" ref="G7:G21">E7+F7</f>
        <v>36979</v>
      </c>
      <c r="H7" s="86"/>
    </row>
    <row r="8" spans="1:8" ht="27" customHeight="1">
      <c r="A8" s="116" t="s">
        <v>68</v>
      </c>
      <c r="B8" s="42">
        <v>44882</v>
      </c>
      <c r="C8" s="61">
        <v>689</v>
      </c>
      <c r="D8" s="58">
        <f t="shared" si="0"/>
        <v>45571</v>
      </c>
      <c r="E8" s="125">
        <v>42286</v>
      </c>
      <c r="F8" s="126">
        <v>580</v>
      </c>
      <c r="G8" s="127">
        <f t="shared" si="1"/>
        <v>42866</v>
      </c>
      <c r="H8" s="86"/>
    </row>
    <row r="9" spans="1:8" ht="27" customHeight="1">
      <c r="A9" s="116" t="s">
        <v>69</v>
      </c>
      <c r="B9" s="42">
        <v>21280</v>
      </c>
      <c r="C9" s="61">
        <v>307</v>
      </c>
      <c r="D9" s="58">
        <f t="shared" si="0"/>
        <v>21587</v>
      </c>
      <c r="E9" s="125">
        <v>19728</v>
      </c>
      <c r="F9" s="126">
        <v>270</v>
      </c>
      <c r="G9" s="127">
        <f t="shared" si="1"/>
        <v>19998</v>
      </c>
      <c r="H9" s="86"/>
    </row>
    <row r="10" spans="1:8" ht="27" customHeight="1">
      <c r="A10" s="116" t="s">
        <v>70</v>
      </c>
      <c r="B10" s="42">
        <v>19096</v>
      </c>
      <c r="C10" s="61">
        <v>305</v>
      </c>
      <c r="D10" s="58">
        <f t="shared" si="0"/>
        <v>19401</v>
      </c>
      <c r="E10" s="125">
        <v>17490</v>
      </c>
      <c r="F10" s="126">
        <v>268</v>
      </c>
      <c r="G10" s="127">
        <f t="shared" si="1"/>
        <v>17758</v>
      </c>
      <c r="H10" s="86"/>
    </row>
    <row r="11" spans="1:8" ht="27" customHeight="1">
      <c r="A11" s="116" t="s">
        <v>71</v>
      </c>
      <c r="B11" s="42">
        <v>10970</v>
      </c>
      <c r="C11" s="61">
        <v>225</v>
      </c>
      <c r="D11" s="58">
        <f t="shared" si="0"/>
        <v>11195</v>
      </c>
      <c r="E11" s="125">
        <v>10024</v>
      </c>
      <c r="F11" s="126">
        <v>225</v>
      </c>
      <c r="G11" s="127">
        <f t="shared" si="1"/>
        <v>10249</v>
      </c>
      <c r="H11" s="86"/>
    </row>
    <row r="12" spans="1:8" ht="27" customHeight="1">
      <c r="A12" s="116" t="s">
        <v>79</v>
      </c>
      <c r="B12" s="42">
        <v>30237</v>
      </c>
      <c r="C12" s="61">
        <v>502</v>
      </c>
      <c r="D12" s="58">
        <f t="shared" si="0"/>
        <v>30739</v>
      </c>
      <c r="E12" s="125">
        <v>27368</v>
      </c>
      <c r="F12" s="126">
        <v>451</v>
      </c>
      <c r="G12" s="127">
        <f t="shared" si="1"/>
        <v>27819</v>
      </c>
      <c r="H12" s="86"/>
    </row>
    <row r="13" spans="1:8" ht="27" customHeight="1">
      <c r="A13" s="116" t="s">
        <v>78</v>
      </c>
      <c r="B13" s="42">
        <v>15540</v>
      </c>
      <c r="C13" s="61">
        <v>236</v>
      </c>
      <c r="D13" s="58">
        <f t="shared" si="0"/>
        <v>15776</v>
      </c>
      <c r="E13" s="125">
        <v>14526</v>
      </c>
      <c r="F13" s="126">
        <v>221</v>
      </c>
      <c r="G13" s="127">
        <f t="shared" si="1"/>
        <v>14747</v>
      </c>
      <c r="H13" s="86"/>
    </row>
    <row r="14" spans="1:8" ht="27" customHeight="1">
      <c r="A14" s="116" t="s">
        <v>76</v>
      </c>
      <c r="B14" s="42">
        <v>18585</v>
      </c>
      <c r="C14" s="61">
        <v>280</v>
      </c>
      <c r="D14" s="58">
        <f t="shared" si="0"/>
        <v>18865</v>
      </c>
      <c r="E14" s="125">
        <v>17324</v>
      </c>
      <c r="F14" s="126">
        <v>261</v>
      </c>
      <c r="G14" s="127">
        <f t="shared" si="1"/>
        <v>17585</v>
      </c>
      <c r="H14" s="86"/>
    </row>
    <row r="15" spans="1:8" ht="27" customHeight="1">
      <c r="A15" s="116" t="s">
        <v>77</v>
      </c>
      <c r="B15" s="42">
        <v>17198</v>
      </c>
      <c r="C15" s="61">
        <v>248</v>
      </c>
      <c r="D15" s="58">
        <f t="shared" si="0"/>
        <v>17446</v>
      </c>
      <c r="E15" s="125">
        <v>15950</v>
      </c>
      <c r="F15" s="126">
        <v>219</v>
      </c>
      <c r="G15" s="127">
        <f t="shared" si="1"/>
        <v>16169</v>
      </c>
      <c r="H15" s="86"/>
    </row>
    <row r="16" spans="1:8" ht="27" customHeight="1">
      <c r="A16" s="116" t="s">
        <v>80</v>
      </c>
      <c r="B16" s="42">
        <v>16947</v>
      </c>
      <c r="C16" s="61">
        <v>204</v>
      </c>
      <c r="D16" s="58">
        <f t="shared" si="0"/>
        <v>17151</v>
      </c>
      <c r="E16" s="125">
        <v>15609</v>
      </c>
      <c r="F16" s="126">
        <v>171</v>
      </c>
      <c r="G16" s="127">
        <f t="shared" si="1"/>
        <v>15780</v>
      </c>
      <c r="H16" s="86"/>
    </row>
    <row r="17" spans="1:8" ht="27" customHeight="1">
      <c r="A17" s="116" t="s">
        <v>74</v>
      </c>
      <c r="B17" s="42">
        <v>38516</v>
      </c>
      <c r="C17" s="61">
        <v>515</v>
      </c>
      <c r="D17" s="58">
        <f t="shared" si="0"/>
        <v>39031</v>
      </c>
      <c r="E17" s="125">
        <v>35953</v>
      </c>
      <c r="F17" s="126">
        <v>460</v>
      </c>
      <c r="G17" s="127">
        <f t="shared" si="1"/>
        <v>36413</v>
      </c>
      <c r="H17" s="86"/>
    </row>
    <row r="18" spans="1:8" ht="27" customHeight="1">
      <c r="A18" s="116" t="s">
        <v>75</v>
      </c>
      <c r="B18" s="42">
        <v>21426</v>
      </c>
      <c r="C18" s="61">
        <v>326</v>
      </c>
      <c r="D18" s="58">
        <f t="shared" si="0"/>
        <v>21752</v>
      </c>
      <c r="E18" s="125">
        <v>19851</v>
      </c>
      <c r="F18" s="126">
        <v>287</v>
      </c>
      <c r="G18" s="127">
        <f t="shared" si="1"/>
        <v>20138</v>
      </c>
      <c r="H18" s="86"/>
    </row>
    <row r="19" spans="1:8" ht="27" customHeight="1">
      <c r="A19" s="116" t="s">
        <v>72</v>
      </c>
      <c r="B19" s="42">
        <v>42136</v>
      </c>
      <c r="C19" s="61">
        <v>751</v>
      </c>
      <c r="D19" s="58">
        <f t="shared" si="0"/>
        <v>42887</v>
      </c>
      <c r="E19" s="125">
        <v>38117</v>
      </c>
      <c r="F19" s="126">
        <v>676</v>
      </c>
      <c r="G19" s="127">
        <f t="shared" si="1"/>
        <v>38793</v>
      </c>
      <c r="H19" s="86"/>
    </row>
    <row r="20" spans="1:8" ht="27" customHeight="1" thickBot="1">
      <c r="A20" s="116" t="s">
        <v>73</v>
      </c>
      <c r="B20" s="42">
        <v>18953</v>
      </c>
      <c r="C20" s="61">
        <v>253</v>
      </c>
      <c r="D20" s="58">
        <f t="shared" si="0"/>
        <v>19206</v>
      </c>
      <c r="E20" s="125">
        <v>17192</v>
      </c>
      <c r="F20" s="126">
        <v>216</v>
      </c>
      <c r="G20" s="127">
        <f t="shared" si="1"/>
        <v>17408</v>
      </c>
      <c r="H20" s="86"/>
    </row>
    <row r="21" spans="1:8" ht="27" customHeight="1" thickBot="1">
      <c r="A21" s="117" t="s">
        <v>8</v>
      </c>
      <c r="B21" s="74">
        <f>SUM(B7:B20)</f>
        <v>354255</v>
      </c>
      <c r="C21" s="63">
        <f>SUM(C7:C20)</f>
        <v>5573</v>
      </c>
      <c r="D21" s="87">
        <f>SUM(D7:D20)</f>
        <v>359828</v>
      </c>
      <c r="E21" s="128">
        <f>SUM(E7:E20)</f>
        <v>327753</v>
      </c>
      <c r="F21" s="129">
        <f>SUM(F7:F20)</f>
        <v>4949</v>
      </c>
      <c r="G21" s="130">
        <f t="shared" si="1"/>
        <v>332702</v>
      </c>
      <c r="H21" s="66"/>
    </row>
    <row r="22" spans="1:7" ht="15">
      <c r="A22" s="49"/>
      <c r="B22" s="50"/>
      <c r="C22" s="51"/>
      <c r="D22" s="51"/>
      <c r="E22" s="51"/>
      <c r="F22" s="51"/>
      <c r="G22" s="51"/>
    </row>
    <row r="23" spans="1:7" ht="16.5" customHeight="1">
      <c r="A23" s="184" t="s">
        <v>40</v>
      </c>
      <c r="B23" s="184"/>
      <c r="C23" s="51"/>
      <c r="D23" s="51"/>
      <c r="E23" s="51"/>
      <c r="F23" s="51"/>
      <c r="G23" s="51"/>
    </row>
    <row r="25" ht="15">
      <c r="A25" s="84" t="s">
        <v>41</v>
      </c>
    </row>
  </sheetData>
  <sheetProtection/>
  <mergeCells count="5">
    <mergeCell ref="B5:D5"/>
    <mergeCell ref="A23:B23"/>
    <mergeCell ref="A4:A6"/>
    <mergeCell ref="B4:G4"/>
    <mergeCell ref="E5:G5"/>
  </mergeCells>
  <printOptions/>
  <pageMargins left="0.88" right="0.17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17" sqref="G17"/>
    </sheetView>
  </sheetViews>
  <sheetFormatPr defaultColWidth="9.140625" defaultRowHeight="15"/>
  <cols>
    <col min="1" max="7" width="12.00390625" style="0" customWidth="1"/>
    <col min="9" max="9" width="9.8515625" style="0" bestFit="1" customWidth="1"/>
  </cols>
  <sheetData>
    <row r="1" spans="1:7" ht="29.25" thickBot="1">
      <c r="A1" s="45" t="s">
        <v>65</v>
      </c>
      <c r="B1" s="60" t="s">
        <v>48</v>
      </c>
      <c r="C1" s="60" t="s">
        <v>45</v>
      </c>
      <c r="D1" s="60" t="s">
        <v>49</v>
      </c>
      <c r="E1" s="60" t="s">
        <v>58</v>
      </c>
      <c r="F1" s="60" t="s">
        <v>47</v>
      </c>
      <c r="G1" t="s">
        <v>53</v>
      </c>
    </row>
    <row r="2" spans="1:7" ht="15.75" thickBot="1">
      <c r="A2" s="78">
        <f>100*A3/I3</f>
        <v>9.467269929689483</v>
      </c>
      <c r="B2" s="80">
        <f>100*B3/I3</f>
        <v>3.836007955862477</v>
      </c>
      <c r="C2" s="79">
        <f>100*C3/I3</f>
        <v>7.599110216622998</v>
      </c>
      <c r="D2" s="81">
        <f>100*D3/I3</f>
        <v>0.039996516883163497</v>
      </c>
      <c r="E2" s="80">
        <f>100*E3/I3</f>
        <v>8.631893092632179</v>
      </c>
      <c r="F2" s="80">
        <f>100*F3/I3</f>
        <v>67.9609709501976</v>
      </c>
      <c r="G2" s="80">
        <f>100*G3/I3</f>
        <v>2.464751338112094</v>
      </c>
    </row>
    <row r="3" spans="1:9" ht="15.75" thickBot="1">
      <c r="A3" s="75">
        <v>3861799</v>
      </c>
      <c r="B3" s="63">
        <v>1564748</v>
      </c>
      <c r="C3" s="73">
        <v>3099757</v>
      </c>
      <c r="D3" s="74">
        <v>16315</v>
      </c>
      <c r="E3" s="63">
        <v>3521040</v>
      </c>
      <c r="F3" s="63">
        <v>27721995</v>
      </c>
      <c r="G3" s="63">
        <f>516017+471115+14046+4220</f>
        <v>1005398</v>
      </c>
      <c r="I3" s="121">
        <f>SUM(A3:G3)</f>
        <v>40791052</v>
      </c>
    </row>
    <row r="6" spans="1:7" s="76" customFormat="1" ht="15">
      <c r="A6" s="77"/>
      <c r="B6" s="77"/>
      <c r="C6" s="77"/>
      <c r="D6" s="77"/>
      <c r="E6" s="77"/>
      <c r="F6" s="77"/>
      <c r="G6" s="7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KralA</dc:creator>
  <cp:keywords/>
  <dc:description/>
  <cp:lastModifiedBy>Roman Pavlík</cp:lastModifiedBy>
  <cp:lastPrinted>2011-03-02T11:46:00Z</cp:lastPrinted>
  <dcterms:created xsi:type="dcterms:W3CDTF">2009-07-31T09:01:12Z</dcterms:created>
  <dcterms:modified xsi:type="dcterms:W3CDTF">2011-03-10T07:50:25Z</dcterms:modified>
  <cp:category/>
  <cp:version/>
  <cp:contentType/>
  <cp:contentStatus/>
</cp:coreProperties>
</file>