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5\STATISTIKY\EHP\EHP5\"/>
    </mc:Choice>
  </mc:AlternateContent>
  <bookViews>
    <workbookView xWindow="0" yWindow="0" windowWidth="28800" windowHeight="11400" firstSheet="69" activeTab="90"/>
  </bookViews>
  <sheets>
    <sheet name="AB" sheetId="1" r:id="rId1"/>
    <sheet name="BN" sheetId="2" r:id="rId2"/>
    <sheet name="BE" sheetId="3" r:id="rId3"/>
    <sheet name="KL" sheetId="4" r:id="rId4"/>
    <sheet name="KO" sheetId="5" r:id="rId5"/>
    <sheet name="KH" sheetId="6" r:id="rId6"/>
    <sheet name="ME" sheetId="7" r:id="rId7"/>
    <sheet name="MB" sheetId="8" r:id="rId8"/>
    <sheet name="NB" sheetId="9" r:id="rId9"/>
    <sheet name="PY" sheetId="10" r:id="rId10"/>
    <sheet name="PZ" sheetId="11" r:id="rId11"/>
    <sheet name="PB" sheetId="12" r:id="rId12"/>
    <sheet name="RA" sheetId="13" r:id="rId13"/>
    <sheet name="SCK" sheetId="14" r:id="rId14"/>
    <sheet name="CB" sheetId="15" r:id="rId15"/>
    <sheet name="CK" sheetId="16" r:id="rId16"/>
    <sheet name="JH" sheetId="17" r:id="rId17"/>
    <sheet name="PI" sheetId="18" r:id="rId18"/>
    <sheet name="PT" sheetId="19" r:id="rId19"/>
    <sheet name="ST" sheetId="20" r:id="rId20"/>
    <sheet name="TA" sheetId="21" r:id="rId21"/>
    <sheet name="JCK" sheetId="22" r:id="rId22"/>
    <sheet name="DO" sheetId="23" r:id="rId23"/>
    <sheet name="KT" sheetId="24" r:id="rId24"/>
    <sheet name="PM" sheetId="25" r:id="rId25"/>
    <sheet name="PJ" sheetId="26" r:id="rId26"/>
    <sheet name="PS" sheetId="27" r:id="rId27"/>
    <sheet name="RO" sheetId="28" r:id="rId28"/>
    <sheet name="TC" sheetId="29" r:id="rId29"/>
    <sheet name="PMK" sheetId="30" r:id="rId30"/>
    <sheet name="CH" sheetId="31" r:id="rId31"/>
    <sheet name="KV" sheetId="32" r:id="rId32"/>
    <sheet name="SO" sheetId="33" r:id="rId33"/>
    <sheet name="KVK" sheetId="34" r:id="rId34"/>
    <sheet name="DC" sheetId="35" r:id="rId35"/>
    <sheet name="CV" sheetId="36" r:id="rId36"/>
    <sheet name="LT" sheetId="37" r:id="rId37"/>
    <sheet name="LN" sheetId="38" r:id="rId38"/>
    <sheet name="MO" sheetId="39" r:id="rId39"/>
    <sheet name="TP" sheetId="40" r:id="rId40"/>
    <sheet name="UL" sheetId="41" r:id="rId41"/>
    <sheet name="ULK" sheetId="42" r:id="rId42"/>
    <sheet name="CL" sheetId="43" r:id="rId43"/>
    <sheet name="JN" sheetId="44" r:id="rId44"/>
    <sheet name="LB" sheetId="45" r:id="rId45"/>
    <sheet name="SM" sheetId="46" r:id="rId46"/>
    <sheet name="LBK" sheetId="47" r:id="rId47"/>
    <sheet name="HK" sheetId="48" r:id="rId48"/>
    <sheet name="JC" sheetId="49" r:id="rId49"/>
    <sheet name="NA" sheetId="50" r:id="rId50"/>
    <sheet name="RK" sheetId="51" r:id="rId51"/>
    <sheet name="TU" sheetId="52" r:id="rId52"/>
    <sheet name="HKK" sheetId="53" r:id="rId53"/>
    <sheet name="CR" sheetId="54" r:id="rId54"/>
    <sheet name="PA" sheetId="55" r:id="rId55"/>
    <sheet name="SY" sheetId="56" r:id="rId56"/>
    <sheet name="UO" sheetId="57" r:id="rId57"/>
    <sheet name="PAK" sheetId="58" r:id="rId58"/>
    <sheet name="HB" sheetId="59" r:id="rId59"/>
    <sheet name="JI" sheetId="60" r:id="rId60"/>
    <sheet name="PE" sheetId="61" r:id="rId61"/>
    <sheet name="TR" sheetId="62" r:id="rId62"/>
    <sheet name="ZR" sheetId="63" r:id="rId63"/>
    <sheet name="VYK" sheetId="64" r:id="rId64"/>
    <sheet name="BK" sheetId="65" r:id="rId65"/>
    <sheet name="BM" sheetId="66" r:id="rId66"/>
    <sheet name="BO" sheetId="67" r:id="rId67"/>
    <sheet name="BV" sheetId="68" r:id="rId68"/>
    <sheet name="HO" sheetId="69" r:id="rId69"/>
    <sheet name="VY" sheetId="70" r:id="rId70"/>
    <sheet name="ZN" sheetId="71" r:id="rId71"/>
    <sheet name="JMK" sheetId="72" r:id="rId72"/>
    <sheet name="JE" sheetId="73" r:id="rId73"/>
    <sheet name="OL" sheetId="74" r:id="rId74"/>
    <sheet name="PV" sheetId="75" r:id="rId75"/>
    <sheet name="PR" sheetId="76" r:id="rId76"/>
    <sheet name="SU" sheetId="77" r:id="rId77"/>
    <sheet name="OLK" sheetId="78" r:id="rId78"/>
    <sheet name="KM" sheetId="79" r:id="rId79"/>
    <sheet name="UH" sheetId="80" r:id="rId80"/>
    <sheet name="VS" sheetId="81" r:id="rId81"/>
    <sheet name="ZL" sheetId="82" r:id="rId82"/>
    <sheet name="ZLK" sheetId="83" r:id="rId83"/>
    <sheet name="BR" sheetId="84" r:id="rId84"/>
    <sheet name="FM" sheetId="85" r:id="rId85"/>
    <sheet name="KA" sheetId="86" r:id="rId86"/>
    <sheet name="NJ" sheetId="87" r:id="rId87"/>
    <sheet name="OP" sheetId="88" r:id="rId88"/>
    <sheet name="OT" sheetId="89" r:id="rId89"/>
    <sheet name="MSK" sheetId="90" r:id="rId90"/>
    <sheet name=" Celkem ČR" sheetId="91" r:id="rId9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G36" i="1"/>
  <c r="F36" i="1"/>
  <c r="E36" i="1"/>
  <c r="D36" i="1"/>
  <c r="C36" i="1"/>
  <c r="H36" i="2"/>
  <c r="G36" i="2"/>
  <c r="F36" i="2"/>
  <c r="E36" i="2"/>
  <c r="D36" i="2"/>
  <c r="C36" i="2"/>
  <c r="H36" i="3"/>
  <c r="G36" i="3"/>
  <c r="F36" i="3"/>
  <c r="E36" i="3"/>
  <c r="D36" i="3"/>
  <c r="C36" i="3"/>
  <c r="H36" i="4"/>
  <c r="G36" i="4"/>
  <c r="F36" i="4"/>
  <c r="E36" i="4"/>
  <c r="D36" i="4"/>
  <c r="C36" i="4"/>
  <c r="H36" i="5"/>
  <c r="G36" i="5"/>
  <c r="F36" i="5"/>
  <c r="E36" i="5"/>
  <c r="D36" i="5"/>
  <c r="C36" i="5"/>
  <c r="H36" i="6"/>
  <c r="G36" i="6"/>
  <c r="F36" i="6"/>
  <c r="E36" i="6"/>
  <c r="D36" i="6"/>
  <c r="C36" i="6"/>
  <c r="H36" i="7"/>
  <c r="G36" i="7"/>
  <c r="F36" i="7"/>
  <c r="E36" i="7"/>
  <c r="D36" i="7"/>
  <c r="C36" i="7"/>
  <c r="H36" i="8"/>
  <c r="G36" i="8"/>
  <c r="F36" i="8"/>
  <c r="E36" i="8"/>
  <c r="D36" i="8"/>
  <c r="C36" i="8"/>
  <c r="H36" i="9"/>
  <c r="G36" i="9"/>
  <c r="F36" i="9"/>
  <c r="E36" i="9"/>
  <c r="D36" i="9"/>
  <c r="C36" i="9"/>
  <c r="H36" i="10"/>
  <c r="G36" i="10"/>
  <c r="F36" i="10"/>
  <c r="E36" i="10"/>
  <c r="D36" i="10"/>
  <c r="C36" i="10"/>
  <c r="H36" i="11"/>
  <c r="G36" i="11"/>
  <c r="F36" i="11"/>
  <c r="E36" i="11"/>
  <c r="D36" i="11"/>
  <c r="C36" i="11"/>
  <c r="H36" i="12"/>
  <c r="G36" i="12"/>
  <c r="F36" i="12"/>
  <c r="E36" i="12"/>
  <c r="D36" i="12"/>
  <c r="C36" i="12"/>
  <c r="H36" i="13"/>
  <c r="G36" i="13"/>
  <c r="F36" i="13"/>
  <c r="E36" i="13"/>
  <c r="D36" i="13"/>
  <c r="C36" i="13"/>
  <c r="H36" i="14"/>
  <c r="G36" i="14"/>
  <c r="F36" i="14"/>
  <c r="E36" i="14"/>
  <c r="D36" i="14"/>
  <c r="C36" i="14"/>
  <c r="H36" i="15"/>
  <c r="G36" i="15"/>
  <c r="F36" i="15"/>
  <c r="E36" i="15"/>
  <c r="D36" i="15"/>
  <c r="C36" i="15"/>
  <c r="H36" i="16"/>
  <c r="G36" i="16"/>
  <c r="F36" i="16"/>
  <c r="E36" i="16"/>
  <c r="D36" i="16"/>
  <c r="C36" i="16"/>
  <c r="H36" i="17"/>
  <c r="G36" i="17"/>
  <c r="F36" i="17"/>
  <c r="E36" i="17"/>
  <c r="D36" i="17"/>
  <c r="C36" i="17"/>
  <c r="H36" i="18"/>
  <c r="G36" i="18"/>
  <c r="F36" i="18"/>
  <c r="E36" i="18"/>
  <c r="D36" i="18"/>
  <c r="C36" i="18"/>
  <c r="H36" i="19"/>
  <c r="G36" i="19"/>
  <c r="F36" i="19"/>
  <c r="E36" i="19"/>
  <c r="D36" i="19"/>
  <c r="C36" i="19"/>
  <c r="H36" i="20"/>
  <c r="G36" i="20"/>
  <c r="F36" i="20"/>
  <c r="E36" i="20"/>
  <c r="D36" i="20"/>
  <c r="C36" i="20"/>
  <c r="H36" i="21"/>
  <c r="G36" i="21"/>
  <c r="F36" i="21"/>
  <c r="E36" i="21"/>
  <c r="D36" i="21"/>
  <c r="C36" i="21"/>
  <c r="H36" i="22"/>
  <c r="G36" i="22"/>
  <c r="F36" i="22"/>
  <c r="E36" i="22"/>
  <c r="D36" i="22"/>
  <c r="C36" i="22"/>
  <c r="H36" i="23"/>
  <c r="G36" i="23"/>
  <c r="F36" i="23"/>
  <c r="E36" i="23"/>
  <c r="D36" i="23"/>
  <c r="C36" i="23"/>
  <c r="H36" i="24"/>
  <c r="G36" i="24"/>
  <c r="F36" i="24"/>
  <c r="E36" i="24"/>
  <c r="D36" i="24"/>
  <c r="C36" i="24"/>
  <c r="H36" i="25"/>
  <c r="G36" i="25"/>
  <c r="F36" i="25"/>
  <c r="E36" i="25"/>
  <c r="D36" i="25"/>
  <c r="C36" i="25"/>
  <c r="H36" i="26"/>
  <c r="G36" i="26"/>
  <c r="F36" i="26"/>
  <c r="E36" i="26"/>
  <c r="D36" i="26"/>
  <c r="C36" i="26"/>
  <c r="H36" i="27"/>
  <c r="G36" i="27"/>
  <c r="F36" i="27"/>
  <c r="E36" i="27"/>
  <c r="D36" i="27"/>
  <c r="C36" i="27"/>
  <c r="H36" i="28"/>
  <c r="G36" i="28"/>
  <c r="F36" i="28"/>
  <c r="E36" i="28"/>
  <c r="D36" i="28"/>
  <c r="C36" i="28"/>
  <c r="H36" i="29"/>
  <c r="G36" i="29"/>
  <c r="F36" i="29"/>
  <c r="E36" i="29"/>
  <c r="D36" i="29"/>
  <c r="C36" i="29"/>
  <c r="H36" i="30"/>
  <c r="G36" i="30"/>
  <c r="F36" i="30"/>
  <c r="E36" i="30"/>
  <c r="D36" i="30"/>
  <c r="C36" i="30"/>
  <c r="H36" i="31"/>
  <c r="G36" i="31"/>
  <c r="F36" i="31"/>
  <c r="E36" i="31"/>
  <c r="D36" i="31"/>
  <c r="C36" i="31"/>
  <c r="H36" i="32"/>
  <c r="G36" i="32"/>
  <c r="F36" i="32"/>
  <c r="E36" i="32"/>
  <c r="D36" i="32"/>
  <c r="C36" i="32"/>
  <c r="H36" i="33"/>
  <c r="G36" i="33"/>
  <c r="F36" i="33"/>
  <c r="E36" i="33"/>
  <c r="D36" i="33"/>
  <c r="C36" i="33"/>
  <c r="H36" i="34"/>
  <c r="G36" i="34"/>
  <c r="F36" i="34"/>
  <c r="E36" i="34"/>
  <c r="D36" i="34"/>
  <c r="C36" i="34"/>
  <c r="H36" i="35"/>
  <c r="G36" i="35"/>
  <c r="F36" i="35"/>
  <c r="E36" i="35"/>
  <c r="D36" i="35"/>
  <c r="C36" i="35"/>
  <c r="H36" i="36"/>
  <c r="G36" i="36"/>
  <c r="F36" i="36"/>
  <c r="E36" i="36"/>
  <c r="D36" i="36"/>
  <c r="C36" i="36"/>
  <c r="H36" i="37"/>
  <c r="G36" i="37"/>
  <c r="F36" i="37"/>
  <c r="E36" i="37"/>
  <c r="D36" i="37"/>
  <c r="C36" i="37"/>
  <c r="H36" i="38"/>
  <c r="G36" i="38"/>
  <c r="F36" i="38"/>
  <c r="E36" i="38"/>
  <c r="D36" i="38"/>
  <c r="C36" i="38"/>
  <c r="H36" i="39"/>
  <c r="G36" i="39"/>
  <c r="F36" i="39"/>
  <c r="E36" i="39"/>
  <c r="D36" i="39"/>
  <c r="C36" i="39"/>
  <c r="H36" i="40"/>
  <c r="G36" i="40"/>
  <c r="F36" i="40"/>
  <c r="E36" i="40"/>
  <c r="D36" i="40"/>
  <c r="C36" i="40"/>
  <c r="H36" i="41"/>
  <c r="G36" i="41"/>
  <c r="F36" i="41"/>
  <c r="E36" i="41"/>
  <c r="D36" i="41"/>
  <c r="C36" i="41"/>
  <c r="H36" i="42"/>
  <c r="G36" i="42"/>
  <c r="F36" i="42"/>
  <c r="E36" i="42"/>
  <c r="D36" i="42"/>
  <c r="C36" i="42"/>
  <c r="H36" i="43"/>
  <c r="G36" i="43"/>
  <c r="F36" i="43"/>
  <c r="E36" i="43"/>
  <c r="D36" i="43"/>
  <c r="C36" i="43"/>
  <c r="H36" i="44"/>
  <c r="G36" i="44"/>
  <c r="F36" i="44"/>
  <c r="E36" i="44"/>
  <c r="D36" i="44"/>
  <c r="C36" i="44"/>
  <c r="H36" i="45"/>
  <c r="G36" i="45"/>
  <c r="F36" i="45"/>
  <c r="E36" i="45"/>
  <c r="D36" i="45"/>
  <c r="C36" i="45"/>
  <c r="H36" i="46"/>
  <c r="G36" i="46"/>
  <c r="F36" i="46"/>
  <c r="E36" i="46"/>
  <c r="D36" i="46"/>
  <c r="C36" i="46"/>
  <c r="H36" i="47"/>
  <c r="G36" i="47"/>
  <c r="F36" i="47"/>
  <c r="E36" i="47"/>
  <c r="D36" i="47"/>
  <c r="C36" i="47"/>
  <c r="H36" i="48"/>
  <c r="G36" i="48"/>
  <c r="F36" i="48"/>
  <c r="E36" i="48"/>
  <c r="D36" i="48"/>
  <c r="C36" i="48"/>
  <c r="H36" i="49"/>
  <c r="G36" i="49"/>
  <c r="F36" i="49"/>
  <c r="E36" i="49"/>
  <c r="D36" i="49"/>
  <c r="C36" i="49"/>
  <c r="H36" i="50"/>
  <c r="G36" i="50"/>
  <c r="F36" i="50"/>
  <c r="E36" i="50"/>
  <c r="D36" i="50"/>
  <c r="C36" i="50"/>
  <c r="H36" i="51"/>
  <c r="G36" i="51"/>
  <c r="F36" i="51"/>
  <c r="E36" i="51"/>
  <c r="D36" i="51"/>
  <c r="C36" i="51"/>
  <c r="H36" i="52"/>
  <c r="G36" i="52"/>
  <c r="F36" i="52"/>
  <c r="E36" i="52"/>
  <c r="D36" i="52"/>
  <c r="C36" i="52"/>
  <c r="H36" i="53"/>
  <c r="G36" i="53"/>
  <c r="F36" i="53"/>
  <c r="E36" i="53"/>
  <c r="D36" i="53"/>
  <c r="C36" i="53"/>
  <c r="H36" i="54"/>
  <c r="G36" i="54"/>
  <c r="F36" i="54"/>
  <c r="E36" i="54"/>
  <c r="D36" i="54"/>
  <c r="C36" i="54"/>
  <c r="H36" i="55"/>
  <c r="G36" i="55"/>
  <c r="F36" i="55"/>
  <c r="E36" i="55"/>
  <c r="D36" i="55"/>
  <c r="C36" i="55"/>
  <c r="H36" i="56"/>
  <c r="G36" i="56"/>
  <c r="F36" i="56"/>
  <c r="E36" i="56"/>
  <c r="D36" i="56"/>
  <c r="C36" i="56"/>
  <c r="H36" i="57"/>
  <c r="G36" i="57"/>
  <c r="F36" i="57"/>
  <c r="E36" i="57"/>
  <c r="D36" i="57"/>
  <c r="C36" i="57"/>
  <c r="H36" i="58"/>
  <c r="G36" i="58"/>
  <c r="F36" i="58"/>
  <c r="E36" i="58"/>
  <c r="D36" i="58"/>
  <c r="C36" i="58"/>
  <c r="H36" i="59"/>
  <c r="G36" i="59"/>
  <c r="F36" i="59"/>
  <c r="E36" i="59"/>
  <c r="D36" i="59"/>
  <c r="C36" i="59"/>
  <c r="H36" i="60"/>
  <c r="G36" i="60"/>
  <c r="F36" i="60"/>
  <c r="E36" i="60"/>
  <c r="D36" i="60"/>
  <c r="C36" i="60"/>
  <c r="H36" i="61"/>
  <c r="G36" i="61"/>
  <c r="F36" i="61"/>
  <c r="E36" i="61"/>
  <c r="D36" i="61"/>
  <c r="C36" i="61"/>
  <c r="H36" i="62"/>
  <c r="G36" i="62"/>
  <c r="F36" i="62"/>
  <c r="E36" i="62"/>
  <c r="D36" i="62"/>
  <c r="C36" i="62"/>
  <c r="H36" i="63"/>
  <c r="G36" i="63"/>
  <c r="F36" i="63"/>
  <c r="E36" i="63"/>
  <c r="D36" i="63"/>
  <c r="C36" i="63"/>
  <c r="H36" i="64"/>
  <c r="G36" i="64"/>
  <c r="F36" i="64"/>
  <c r="E36" i="64"/>
  <c r="D36" i="64"/>
  <c r="C36" i="64"/>
  <c r="H36" i="65"/>
  <c r="G36" i="65"/>
  <c r="F36" i="65"/>
  <c r="E36" i="65"/>
  <c r="D36" i="65"/>
  <c r="C36" i="65"/>
  <c r="H36" i="66"/>
  <c r="G36" i="66"/>
  <c r="F36" i="66"/>
  <c r="E36" i="66"/>
  <c r="D36" i="66"/>
  <c r="C36" i="66"/>
  <c r="H36" i="67"/>
  <c r="G36" i="67"/>
  <c r="F36" i="67"/>
  <c r="E36" i="67"/>
  <c r="D36" i="67"/>
  <c r="C36" i="67"/>
  <c r="H36" i="68"/>
  <c r="G36" i="68"/>
  <c r="F36" i="68"/>
  <c r="E36" i="68"/>
  <c r="D36" i="68"/>
  <c r="C36" i="68"/>
  <c r="H36" i="69"/>
  <c r="G36" i="69"/>
  <c r="F36" i="69"/>
  <c r="E36" i="69"/>
  <c r="D36" i="69"/>
  <c r="C36" i="69"/>
  <c r="H36" i="70"/>
  <c r="G36" i="70"/>
  <c r="F36" i="70"/>
  <c r="E36" i="70"/>
  <c r="D36" i="70"/>
  <c r="C36" i="70"/>
  <c r="H36" i="71"/>
  <c r="G36" i="71"/>
  <c r="F36" i="71"/>
  <c r="E36" i="71"/>
  <c r="D36" i="71"/>
  <c r="C36" i="71"/>
  <c r="H36" i="72"/>
  <c r="G36" i="72"/>
  <c r="F36" i="72"/>
  <c r="E36" i="72"/>
  <c r="D36" i="72"/>
  <c r="C36" i="72"/>
  <c r="H36" i="73"/>
  <c r="G36" i="73"/>
  <c r="F36" i="73"/>
  <c r="E36" i="73"/>
  <c r="D36" i="73"/>
  <c r="C36" i="73"/>
  <c r="H36" i="74"/>
  <c r="G36" i="74"/>
  <c r="F36" i="74"/>
  <c r="E36" i="74"/>
  <c r="D36" i="74"/>
  <c r="C36" i="74"/>
  <c r="H36" i="75"/>
  <c r="G36" i="75"/>
  <c r="F36" i="75"/>
  <c r="E36" i="75"/>
  <c r="D36" i="75"/>
  <c r="C36" i="75"/>
  <c r="H36" i="76"/>
  <c r="G36" i="76"/>
  <c r="F36" i="76"/>
  <c r="E36" i="76"/>
  <c r="D36" i="76"/>
  <c r="C36" i="76"/>
  <c r="H36" i="77"/>
  <c r="G36" i="77"/>
  <c r="F36" i="77"/>
  <c r="E36" i="77"/>
  <c r="D36" i="77"/>
  <c r="C36" i="77"/>
  <c r="H36" i="78"/>
  <c r="G36" i="78"/>
  <c r="F36" i="78"/>
  <c r="E36" i="78"/>
  <c r="D36" i="78"/>
  <c r="C36" i="78"/>
  <c r="H36" i="79"/>
  <c r="G36" i="79"/>
  <c r="F36" i="79"/>
  <c r="E36" i="79"/>
  <c r="D36" i="79"/>
  <c r="C36" i="79"/>
  <c r="H36" i="80"/>
  <c r="G36" i="80"/>
  <c r="F36" i="80"/>
  <c r="E36" i="80"/>
  <c r="D36" i="80"/>
  <c r="C36" i="80"/>
  <c r="H36" i="81"/>
  <c r="G36" i="81"/>
  <c r="F36" i="81"/>
  <c r="E36" i="81"/>
  <c r="D36" i="81"/>
  <c r="C36" i="81"/>
  <c r="H36" i="82"/>
  <c r="G36" i="82"/>
  <c r="F36" i="82"/>
  <c r="E36" i="82"/>
  <c r="D36" i="82"/>
  <c r="C36" i="82"/>
  <c r="H36" i="83"/>
  <c r="G36" i="83"/>
  <c r="F36" i="83"/>
  <c r="E36" i="83"/>
  <c r="D36" i="83"/>
  <c r="C36" i="83"/>
  <c r="H36" i="84"/>
  <c r="G36" i="84"/>
  <c r="F36" i="84"/>
  <c r="E36" i="84"/>
  <c r="D36" i="84"/>
  <c r="C36" i="84"/>
  <c r="H36" i="85"/>
  <c r="G36" i="85"/>
  <c r="F36" i="85"/>
  <c r="E36" i="85"/>
  <c r="D36" i="85"/>
  <c r="C36" i="85"/>
  <c r="H36" i="86"/>
  <c r="G36" i="86"/>
  <c r="F36" i="86"/>
  <c r="E36" i="86"/>
  <c r="D36" i="86"/>
  <c r="C36" i="86"/>
  <c r="H36" i="87"/>
  <c r="G36" i="87"/>
  <c r="F36" i="87"/>
  <c r="E36" i="87"/>
  <c r="D36" i="87"/>
  <c r="C36" i="87"/>
  <c r="H36" i="88"/>
  <c r="G36" i="88"/>
  <c r="F36" i="88"/>
  <c r="E36" i="88"/>
  <c r="D36" i="88"/>
  <c r="C36" i="88"/>
  <c r="H36" i="89"/>
  <c r="G36" i="89"/>
  <c r="F36" i="89"/>
  <c r="E36" i="89"/>
  <c r="D36" i="89"/>
  <c r="C36" i="89"/>
  <c r="H36" i="90"/>
  <c r="G36" i="90"/>
  <c r="F36" i="90"/>
  <c r="E36" i="90"/>
  <c r="D36" i="90"/>
  <c r="C36" i="90"/>
  <c r="H36" i="91"/>
  <c r="G36" i="91"/>
  <c r="F36" i="91"/>
  <c r="E36" i="91"/>
  <c r="D36" i="91"/>
  <c r="C36" i="91"/>
</calcChain>
</file>

<file path=xl/sharedStrings.xml><?xml version="1.0" encoding="utf-8"?>
<sst xmlns="http://schemas.openxmlformats.org/spreadsheetml/2006/main" count="4004" uniqueCount="130">
  <si>
    <t>Bulharsko</t>
  </si>
  <si>
    <t>Dánsko</t>
  </si>
  <si>
    <t>Estonsko</t>
  </si>
  <si>
    <t>Finsko</t>
  </si>
  <si>
    <t>Francie</t>
  </si>
  <si>
    <t>Chorvatsko</t>
  </si>
  <si>
    <t>Irsko</t>
  </si>
  <si>
    <t>Island</t>
  </si>
  <si>
    <t>Itálie</t>
  </si>
  <si>
    <t>Kypr</t>
  </si>
  <si>
    <t>Lichtenštejnsko</t>
  </si>
  <si>
    <t>Litva</t>
  </si>
  <si>
    <t>Lotyšsko</t>
  </si>
  <si>
    <t>Lucembursko</t>
  </si>
  <si>
    <t>Maďarsko</t>
  </si>
  <si>
    <t>Malta</t>
  </si>
  <si>
    <t>Německo</t>
  </si>
  <si>
    <t>Nizozemsko</t>
  </si>
  <si>
    <t>Norsko</t>
  </si>
  <si>
    <t>Polsko</t>
  </si>
  <si>
    <t>Portugalsko</t>
  </si>
  <si>
    <t>Rakousko</t>
  </si>
  <si>
    <t>Rumunsko</t>
  </si>
  <si>
    <t>Řecko</t>
  </si>
  <si>
    <t>Slovensko</t>
  </si>
  <si>
    <t>Slovinsko</t>
  </si>
  <si>
    <t>Španělsko</t>
  </si>
  <si>
    <t>Švédsko</t>
  </si>
  <si>
    <t>Švýcarsko</t>
  </si>
  <si>
    <t>Velká Británie</t>
  </si>
  <si>
    <t>Česko</t>
  </si>
  <si>
    <t>Celkem</t>
  </si>
  <si>
    <t>EU/EHP bez ČR</t>
  </si>
  <si>
    <t>celkem</t>
  </si>
  <si>
    <t>ženy</t>
  </si>
  <si>
    <t>Státní příslušnost</t>
  </si>
  <si>
    <t>Uchazeči o zaměstnání</t>
  </si>
  <si>
    <t>Uchzeči s podporou v nez.</t>
  </si>
  <si>
    <t>Uchazeči s exportem dávek</t>
  </si>
  <si>
    <t>Uchazeči o zaměstnání z EHP v členění podle států - stav ke konci měsíce, září 2019 (1.9.2019 - 30.9.2019), Úřad práce hl.m. Prahy</t>
  </si>
  <si>
    <t>Uchazeči o zaměstnání z EHP v členění podle států - stav ke konci měsíce, září 2019 (1.9.2019 - 30.9.2019), Úřad práce v Benešově</t>
  </si>
  <si>
    <t>Uchazeči o zaměstnání z EHP v členění podle států - stav ke konci měsíce, září 2019 (1.9.2019 - 30.9.2019), Úřad práce v Berouně</t>
  </si>
  <si>
    <t>Uchazeči o zaměstnání z EHP v členění podle států - stav ke konci měsíce, září 2019 (1.9.2019 - 30.9.2019), Úřad práce v Kladně</t>
  </si>
  <si>
    <t>Uchazeči o zaměstnání z EHP v členění podle států - stav ke konci měsíce, září 2019 (1.9.2019 - 30.9.2019), Úřad práce v Kolíně</t>
  </si>
  <si>
    <t>Uchazeči o zaměstnání z EHP v členění podle států - stav ke konci měsíce, září 2019 (1.9.2019 - 30.9.2019), Úřad práce v Kutné Hoře</t>
  </si>
  <si>
    <t>Uchazeči o zaměstnání z EHP v členění podle států - stav ke konci měsíce, září 2019 (1.9.2019 - 30.9.2019), Úřad práce v Mělníku</t>
  </si>
  <si>
    <t>Uchazeči o zaměstnání z EHP v členění podle států - stav ke konci měsíce, září 2019 (1.9.2019 - 30.9.2019), Úřad práce v Mladé Boleslavi</t>
  </si>
  <si>
    <t>Uchazeči o zaměstnání z EHP v členění podle států - stav ke konci měsíce, září 2019 (1.9.2019 - 30.9.2019), Úřad práce v Nymburku</t>
  </si>
  <si>
    <t>Uchazeči o zaměstnání z EHP v členění podle států - stav ke konci měsíce, září 2019 (1.9.2019 - 30.9.2019), Úřad práce Praha-východ</t>
  </si>
  <si>
    <t>Uchazeči o zaměstnání z EHP v členění podle států - stav ke konci měsíce, září 2019 (1.9.2019 - 30.9.2019), Úřad práce Praha-západ</t>
  </si>
  <si>
    <t>Uchazeči o zaměstnání z EHP v členění podle států - stav ke konci měsíce, září 2019 (1.9.2019 - 30.9.2019), Úřad práce v Příbrami</t>
  </si>
  <si>
    <t>Uchazeči o zaměstnání z EHP v členění podle států - stav ke konci měsíce, září 2019 (1.9.2019 - 30.9.2019), Úřad práce v Rakovníku</t>
  </si>
  <si>
    <t>Uchazeči o zaměstnání z EHP v členění podle států - stav ke konci měsíce, září 2019 (1.9.2019 - 30.9.2019), Středočeský kraj</t>
  </si>
  <si>
    <t>Uchazeči o zaměstnání z EHP v členění podle států - stav ke konci měsíce, září 2019 (1.9.2019 - 30.9.2019), Úřad práce v Českých Budějovicích</t>
  </si>
  <si>
    <t>Uchazeči o zaměstnání z EHP v členění podle států - stav ke konci měsíce, září 2019 (1.9.2019 - 30.9.2019), Úřad práce v Českém Krumlově</t>
  </si>
  <si>
    <t>Uchazeči o zaměstnání z EHP v členění podle států - stav ke konci měsíce, září 2019 (1.9.2019 - 30.9.2019), Úřad práce v Jindřichově Hradci</t>
  </si>
  <si>
    <t>Uchazeči o zaměstnání z EHP v členění podle států - stav ke konci měsíce, září 2019 (1.9.2019 - 30.9.2019), Úřad práce v Písku</t>
  </si>
  <si>
    <t>Uchazeči o zaměstnání z EHP v členění podle států - stav ke konci měsíce, září 2019 (1.9.2019 - 30.9.2019), Úřad práce v Prachaticích</t>
  </si>
  <si>
    <t>Uchazeči o zaměstnání z EHP v členění podle států - stav ke konci měsíce, září 2019 (1.9.2019 - 30.9.2019), Úřad práce ve Strakonicích</t>
  </si>
  <si>
    <t>Uchazeči o zaměstnání z EHP v členění podle států - stav ke konci měsíce, září 2019 (1.9.2019 - 30.9.2019), Úřad práce v Táboře</t>
  </si>
  <si>
    <t>Uchazeči o zaměstnání z EHP v členění podle států - stav ke konci měsíce, září 2019 (1.9.2019 - 30.9.2019), Jihočeský kraj</t>
  </si>
  <si>
    <t>Uchazeči o zaměstnání z EHP v členění podle států - stav ke konci měsíce, září 2019 (1.9.2019 - 30.9.2019), Úřad práce v Domažlicích</t>
  </si>
  <si>
    <t>Uchazeči o zaměstnání z EHP v členění podle států - stav ke konci měsíce, září 2019 (1.9.2019 - 30.9.2019), Úřad práce v Klatovech</t>
  </si>
  <si>
    <t>Uchazeči o zaměstnání z EHP v členění podle států - stav ke konci měsíce, září 2019 (1.9.2019 - 30.9.2019), Úřad práce v Plzni</t>
  </si>
  <si>
    <t>Uchazeči o zaměstnání z EHP v členění podle států - stav ke konci měsíce, září 2019 (1.9.2019 - 30.9.2019), Úřad práce Plzeň-jih</t>
  </si>
  <si>
    <t>Uchazeči o zaměstnání z EHP v členění podle států - stav ke konci měsíce, září 2019 (1.9.2019 - 30.9.2019), Úřad práce Plzeň-sever</t>
  </si>
  <si>
    <t>Uchazeči o zaměstnání z EHP v členění podle států - stav ke konci měsíce, září 2019 (1.9.2019 - 30.9.2019), Úřad práce v Rokycanech</t>
  </si>
  <si>
    <t>Uchazeči o zaměstnání z EHP v členění podle států - stav ke konci měsíce, září 2019 (1.9.2019 - 30.9.2019), Úřad práce v Tachově</t>
  </si>
  <si>
    <t>Uchazeči o zaměstnání z EHP v členění podle států - stav ke konci měsíce, září 2019 (1.9.2019 - 30.9.2019), Plzeňský kraj</t>
  </si>
  <si>
    <t>Uchazeči o zaměstnání z EHP v členění podle států - stav ke konci měsíce, září 2019 (1.9.2019 - 30.9.2019), Úřad práce v Chebu</t>
  </si>
  <si>
    <t>Uchazeči o zaměstnání z EHP v členění podle států - stav ke konci měsíce, září 2019 (1.9.2019 - 30.9.2019), Úřad práce v Karlových Varech</t>
  </si>
  <si>
    <t>Uchazeči o zaměstnání z EHP v členění podle států - stav ke konci měsíce, září 2019 (1.9.2019 - 30.9.2019), Úřad práce v Sokolově</t>
  </si>
  <si>
    <t>Uchazeči o zaměstnání z EHP v členění podle států - stav ke konci měsíce, září 2019 (1.9.2019 - 30.9.2019), Karlovarský kraj</t>
  </si>
  <si>
    <t>Uchazeči o zaměstnání z EHP v členění podle států - stav ke konci měsíce, září 2019 (1.9.2019 - 30.9.2019), Úřad práce v Děčíně</t>
  </si>
  <si>
    <t>Uchazeči o zaměstnání z EHP v členění podle států - stav ke konci měsíce, září 2019 (1.9.2019 - 30.9.2019), Úřad práce v Chomutově</t>
  </si>
  <si>
    <t>Uchazeči o zaměstnání z EHP v členění podle států - stav ke konci měsíce, září 2019 (1.9.2019 - 30.9.2019), Úřad práce v Litoměřicích</t>
  </si>
  <si>
    <t>Uchazeči o zaměstnání z EHP v členění podle států - stav ke konci měsíce, září 2019 (1.9.2019 - 30.9.2019), Úřad práce v Lounech</t>
  </si>
  <si>
    <t>Uchazeči o zaměstnání z EHP v členění podle států - stav ke konci měsíce, září 2019 (1.9.2019 - 30.9.2019), Úřad práce v Mostě</t>
  </si>
  <si>
    <t>Uchazeči o zaměstnání z EHP v členění podle států - stav ke konci měsíce, září 2019 (1.9.2019 - 30.9.2019), Úřad práce v Teplicích</t>
  </si>
  <si>
    <t>Uchazeči o zaměstnání z EHP v členění podle států - stav ke konci měsíce, září 2019 (1.9.2019 - 30.9.2019), Úřad práce v Ústí nad Labem</t>
  </si>
  <si>
    <t>Uchazeči o zaměstnání z EHP v členění podle států - stav ke konci měsíce, září 2019 (1.9.2019 - 30.9.2019), Ústecký kraj</t>
  </si>
  <si>
    <t>Uchazeči o zaměstnání z EHP v členění podle států - stav ke konci měsíce, září 2019 (1.9.2019 - 30.9.2019), Úřad práce v České Lípě</t>
  </si>
  <si>
    <t>Uchazeči o zaměstnání z EHP v členění podle států - stav ke konci měsíce, září 2019 (1.9.2019 - 30.9.2019), Úřad práce v Jablonci nad Nisou</t>
  </si>
  <si>
    <t>Uchazeči o zaměstnání z EHP v členění podle států - stav ke konci měsíce, září 2019 (1.9.2019 - 30.9.2019), Úřad práce v Liberci</t>
  </si>
  <si>
    <t>Uchazeči o zaměstnání z EHP v členění podle států - stav ke konci měsíce, září 2019 (1.9.2019 - 30.9.2019), Úřad práce v Semilech</t>
  </si>
  <si>
    <t>Uchazeči o zaměstnání z EHP v členění podle států - stav ke konci měsíce, září 2019 (1.9.2019 - 30.9.2019), Liberecký kraj</t>
  </si>
  <si>
    <t>Uchazeči o zaměstnání z EHP v členění podle států - stav ke konci měsíce, září 2019 (1.9.2019 - 30.9.2019), Úřad práce v Hradci Králové</t>
  </si>
  <si>
    <t>Uchazeči o zaměstnání z EHP v členění podle států - stav ke konci měsíce, září 2019 (1.9.2019 - 30.9.2019), Úřad práce v Jičíně</t>
  </si>
  <si>
    <t>Uchazeči o zaměstnání z EHP v členění podle států - stav ke konci měsíce, září 2019 (1.9.2019 - 30.9.2019), Úřad práce v Náchodě</t>
  </si>
  <si>
    <t>Uchazeči o zaměstnání z EHP v členění podle států - stav ke konci měsíce, září 2019 (1.9.2019 - 30.9.2019), Úřad práce v Rychnově nad Kněžnou</t>
  </si>
  <si>
    <t>Uchazeči o zaměstnání z EHP v členění podle států - stav ke konci měsíce, září 2019 (1.9.2019 - 30.9.2019), Úřad práce v Trutnově</t>
  </si>
  <si>
    <t>Uchazeči o zaměstnání z EHP v členění podle států - stav ke konci měsíce, září 2019 (1.9.2019 - 30.9.2019), Královéhradecký kraj</t>
  </si>
  <si>
    <t>Uchazeči o zaměstnání z EHP v členění podle států - stav ke konci měsíce, září 2019 (1.9.2019 - 30.9.2019), Úřad práce v Chrudimi</t>
  </si>
  <si>
    <t>Uchazeči o zaměstnání z EHP v členění podle států - stav ke konci měsíce, září 2019 (1.9.2019 - 30.9.2019), Úřad práce v Pardubicích</t>
  </si>
  <si>
    <t>Uchazeči o zaměstnání z EHP v členění podle států - stav ke konci měsíce, září 2019 (1.9.2019 - 30.9.2019), Úřad práce ve Svitavách</t>
  </si>
  <si>
    <t>Uchazeči o zaměstnání z EHP v členění podle států - stav ke konci měsíce, září 2019 (1.9.2019 - 30.9.2019), Úřad práce v Ústí nad Orlicí</t>
  </si>
  <si>
    <t>Uchazeči o zaměstnání z EHP v členění podle států - stav ke konci měsíce, září 2019 (1.9.2019 - 30.9.2019), Pardubický kraj</t>
  </si>
  <si>
    <t>Uchazeči o zaměstnání z EHP v členění podle států - stav ke konci měsíce, září 2019 (1.9.2019 - 30.9.2019), Úřad práce v Havlíčkově Brodě</t>
  </si>
  <si>
    <t>Uchazeči o zaměstnání z EHP v členění podle států - stav ke konci měsíce, září 2019 (1.9.2019 - 30.9.2019), Úřad práce v Jihlavě</t>
  </si>
  <si>
    <t>Uchazeči o zaměstnání z EHP v členění podle států - stav ke konci měsíce, září 2019 (1.9.2019 - 30.9.2019), Úřad práce v Pelhřimově</t>
  </si>
  <si>
    <t>Uchazeči o zaměstnání z EHP v členění podle států - stav ke konci měsíce, září 2019 (1.9.2019 - 30.9.2019), Úřad práce v Třebíči</t>
  </si>
  <si>
    <t>Uchazeči o zaměstnání z EHP v členění podle států - stav ke konci měsíce, září 2019 (1.9.2019 - 30.9.2019), Úřad práce ve Žďáře nad Sázavou</t>
  </si>
  <si>
    <t>Uchazeči o zaměstnání z EHP v členění podle států - stav ke konci měsíce, září 2019 (1.9.2019 - 30.9.2019), Vysočina</t>
  </si>
  <si>
    <t>Uchazeči o zaměstnání z EHP v členění podle států - stav ke konci měsíce, září 2019 (1.9.2019 - 30.9.2019), Úřad práce v Blansku</t>
  </si>
  <si>
    <t>Uchazeči o zaměstnání z EHP v členění podle států - stav ke konci měsíce, září 2019 (1.9.2019 - 30.9.2019), Úřad práce Brno-město</t>
  </si>
  <si>
    <t>Uchazeči o zaměstnání z EHP v členění podle států - stav ke konci měsíce, září 2019 (1.9.2019 - 30.9.2019), Úřad práce Brno-venkov</t>
  </si>
  <si>
    <t>Uchazeči o zaměstnání z EHP v členění podle států - stav ke konci měsíce, září 2019 (1.9.2019 - 30.9.2019), Úřad práce v Břeclavi</t>
  </si>
  <si>
    <t>Uchazeči o zaměstnání z EHP v členění podle států - stav ke konci měsíce, září 2019 (1.9.2019 - 30.9.2019), Úřad práce v Hodoníně</t>
  </si>
  <si>
    <t>Uchazeči o zaměstnání z EHP v členění podle států - stav ke konci měsíce, září 2019 (1.9.2019 - 30.9.2019), Úřad práce ve Vyškově</t>
  </si>
  <si>
    <t>Uchazeči o zaměstnání z EHP v členění podle států - stav ke konci měsíce, září 2019 (1.9.2019 - 30.9.2019), Úřad práce ve Znojmě</t>
  </si>
  <si>
    <t>Uchazeči o zaměstnání z EHP v členění podle států - stav ke konci měsíce, září 2019 (1.9.2019 - 30.9.2019), Jihomoravský kraj</t>
  </si>
  <si>
    <t>Uchazeči o zaměstnání z EHP v členění podle států - stav ke konci měsíce, září 2019 (1.9.2019 - 30.9.2019), Úřad práce v Jeseníku</t>
  </si>
  <si>
    <t>Uchazeči o zaměstnání z EHP v členění podle států - stav ke konci měsíce, září 2019 (1.9.2019 - 30.9.2019), Úřad práce v Olomouci</t>
  </si>
  <si>
    <t>Uchazeči o zaměstnání z EHP v členění podle států - stav ke konci měsíce, září 2019 (1.9.2019 - 30.9.2019), Úřad práce v Prostějově</t>
  </si>
  <si>
    <t>Uchazeči o zaměstnání z EHP v členění podle států - stav ke konci měsíce, září 2019 (1.9.2019 - 30.9.2019), Úřad práce v Přerově</t>
  </si>
  <si>
    <t>Uchazeči o zaměstnání z EHP v členění podle států - stav ke konci měsíce, září 2019 (1.9.2019 - 30.9.2019), Úřad práce v Šumperku</t>
  </si>
  <si>
    <t>Uchazeči o zaměstnání z EHP v členění podle států - stav ke konci měsíce, září 2019 (1.9.2019 - 30.9.2019), Olomoucký kraj</t>
  </si>
  <si>
    <t>Uchazeči o zaměstnání z EHP v členění podle států - stav ke konci měsíce, září 2019 (1.9.2019 - 30.9.2019), Úřad práce v Kroměříži</t>
  </si>
  <si>
    <t>Uchazeči o zaměstnání z EHP v členění podle států - stav ke konci měsíce, září 2019 (1.9.2019 - 30.9.2019), Úřad práce v Uherském Hradišti</t>
  </si>
  <si>
    <t>Uchazeči o zaměstnání z EHP v členění podle států - stav ke konci měsíce, září 2019 (1.9.2019 - 30.9.2019), Úřad práce ve Vsetíně</t>
  </si>
  <si>
    <t>Uchazeči o zaměstnání z EHP v členění podle států - stav ke konci měsíce, září 2019 (1.9.2019 - 30.9.2019), Úřad práce ve Zlíně</t>
  </si>
  <si>
    <t>Uchazeči o zaměstnání z EHP v členění podle států - stav ke konci měsíce, září 2019 (1.9.2019 - 30.9.2019), Zlínský kraj</t>
  </si>
  <si>
    <t>Uchazeči o zaměstnání z EHP v členění podle států - stav ke konci měsíce, září 2019 (1.9.2019 - 30.9.2019), Úřad práce v Bruntále</t>
  </si>
  <si>
    <t>Uchazeči o zaměstnání z EHP v členění podle států - stav ke konci měsíce, září 2019 (1.9.2019 - 30.9.2019), Úřad práce ve Frýdku-Místku</t>
  </si>
  <si>
    <t>Uchazeči o zaměstnání z EHP v členění podle států - stav ke konci měsíce, září 2019 (1.9.2019 - 30.9.2019), Úřad práce v Karviné</t>
  </si>
  <si>
    <t>Uchazeči o zaměstnání z EHP v členění podle států - stav ke konci měsíce, září 2019 (1.9.2019 - 30.9.2019), Úřad práce v Novém Jičíně</t>
  </si>
  <si>
    <t>Uchazeči o zaměstnání z EHP v členění podle států - stav ke konci měsíce, září 2019 (1.9.2019 - 30.9.2019), Úřad práce v Opavě</t>
  </si>
  <si>
    <t>Uchazeči o zaměstnání z EHP v členění podle států - stav ke konci měsíce, září 2019 (1.9.2019 - 30.9.2019), Úřad práce v Ostravě</t>
  </si>
  <si>
    <t>Uchazeči o zaměstnání z EHP v členění podle států - stav ke konci měsíce, září 2019 (1.9.2019 - 30.9.2019), Moravskoslezský kraj</t>
  </si>
  <si>
    <t>Uchazeči o zaměstnání z EHP v členění podle států - stav ke konci měsíce, září 2019 (1.9.2019 - 30.9.2019),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</si>
</sst>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1" xfId="0" quotePrefix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quotePrefix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quotePrefix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39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60</v>
      </c>
      <c r="D6" s="6">
        <v>39</v>
      </c>
      <c r="E6" s="7">
        <v>33</v>
      </c>
      <c r="F6" s="8">
        <v>20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2</v>
      </c>
      <c r="D9" s="6">
        <v>1</v>
      </c>
      <c r="E9" s="7">
        <v>2</v>
      </c>
      <c r="F9" s="8">
        <v>1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22</v>
      </c>
      <c r="D10" s="6">
        <v>4</v>
      </c>
      <c r="E10" s="7">
        <v>9</v>
      </c>
      <c r="F10" s="8">
        <v>1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9</v>
      </c>
      <c r="D11" s="6">
        <v>3</v>
      </c>
      <c r="E11" s="7">
        <v>4</v>
      </c>
      <c r="F11" s="8">
        <v>1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1</v>
      </c>
      <c r="D12" s="6">
        <v>0</v>
      </c>
      <c r="E12" s="7">
        <v>1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25</v>
      </c>
      <c r="D14" s="6">
        <v>5</v>
      </c>
      <c r="E14" s="7">
        <v>12</v>
      </c>
      <c r="F14" s="8">
        <v>1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2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3</v>
      </c>
      <c r="D18" s="6">
        <v>1</v>
      </c>
      <c r="E18" s="7">
        <v>2</v>
      </c>
      <c r="F18" s="8">
        <v>1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16</v>
      </c>
      <c r="D20" s="6">
        <v>8</v>
      </c>
      <c r="E20" s="7">
        <v>9</v>
      </c>
      <c r="F20" s="8">
        <v>4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1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10</v>
      </c>
      <c r="D22" s="6">
        <v>3</v>
      </c>
      <c r="E22" s="7">
        <v>7</v>
      </c>
      <c r="F22" s="8">
        <v>2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3</v>
      </c>
      <c r="D23" s="6">
        <v>2</v>
      </c>
      <c r="E23" s="7">
        <v>2</v>
      </c>
      <c r="F23" s="8">
        <v>1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1</v>
      </c>
      <c r="D24" s="6">
        <v>0</v>
      </c>
      <c r="E24" s="7">
        <v>1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46</v>
      </c>
      <c r="D25" s="6">
        <v>26</v>
      </c>
      <c r="E25" s="7">
        <v>28</v>
      </c>
      <c r="F25" s="8">
        <v>15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3</v>
      </c>
      <c r="D26" s="6">
        <v>0</v>
      </c>
      <c r="E26" s="7">
        <v>2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3</v>
      </c>
      <c r="D27" s="6">
        <v>0</v>
      </c>
      <c r="E27" s="7">
        <v>1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19</v>
      </c>
      <c r="D28" s="6">
        <v>13</v>
      </c>
      <c r="E28" s="7">
        <v>12</v>
      </c>
      <c r="F28" s="8">
        <v>9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16</v>
      </c>
      <c r="D29" s="6">
        <v>6</v>
      </c>
      <c r="E29" s="7">
        <v>9</v>
      </c>
      <c r="F29" s="8">
        <v>5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653</v>
      </c>
      <c r="D30" s="6">
        <v>394</v>
      </c>
      <c r="E30" s="7">
        <v>362</v>
      </c>
      <c r="F30" s="8">
        <v>221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3</v>
      </c>
      <c r="D31" s="6">
        <v>1</v>
      </c>
      <c r="E31" s="7">
        <v>2</v>
      </c>
      <c r="F31" s="8">
        <v>1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16</v>
      </c>
      <c r="D32" s="6">
        <v>5</v>
      </c>
      <c r="E32" s="7">
        <v>10</v>
      </c>
      <c r="F32" s="8">
        <v>3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4</v>
      </c>
      <c r="D33" s="6">
        <v>0</v>
      </c>
      <c r="E33" s="7">
        <v>3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12</v>
      </c>
      <c r="D35" s="6">
        <v>0</v>
      </c>
      <c r="E35" s="7">
        <v>6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930</v>
      </c>
      <c r="D36" s="4">
        <f t="shared" si="0"/>
        <v>511</v>
      </c>
      <c r="E36" s="3">
        <f t="shared" si="0"/>
        <v>517</v>
      </c>
      <c r="F36" s="2">
        <f t="shared" si="0"/>
        <v>286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16705</v>
      </c>
      <c r="D37" s="4">
        <v>8786</v>
      </c>
      <c r="E37" s="3">
        <v>6296</v>
      </c>
      <c r="F37" s="2">
        <v>3628</v>
      </c>
      <c r="G37" s="4">
        <v>17</v>
      </c>
      <c r="H37" s="2">
        <v>9</v>
      </c>
    </row>
    <row r="38" spans="1:8" x14ac:dyDescent="0.25">
      <c r="A38" s="9" t="s">
        <v>31</v>
      </c>
      <c r="B38" s="10"/>
      <c r="C38" s="9">
        <v>17639</v>
      </c>
      <c r="D38" s="10">
        <v>9298</v>
      </c>
      <c r="E38" s="9">
        <v>6816</v>
      </c>
      <c r="F38" s="11">
        <v>3915</v>
      </c>
      <c r="G38" s="10">
        <v>17</v>
      </c>
      <c r="H38" s="11">
        <v>9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48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10</v>
      </c>
      <c r="D6" s="6">
        <v>3</v>
      </c>
      <c r="E6" s="7">
        <v>8</v>
      </c>
      <c r="F6" s="8">
        <v>3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0</v>
      </c>
      <c r="E14" s="7">
        <v>1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1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3</v>
      </c>
      <c r="D25" s="6">
        <v>2</v>
      </c>
      <c r="E25" s="7">
        <v>3</v>
      </c>
      <c r="F25" s="8">
        <v>2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1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39</v>
      </c>
      <c r="D30" s="6">
        <v>23</v>
      </c>
      <c r="E30" s="7">
        <v>26</v>
      </c>
      <c r="F30" s="8">
        <v>14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1</v>
      </c>
      <c r="D32" s="6">
        <v>0</v>
      </c>
      <c r="E32" s="7">
        <v>1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0</v>
      </c>
      <c r="E35" s="7">
        <v>1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57</v>
      </c>
      <c r="D36" s="4">
        <f t="shared" si="0"/>
        <v>29</v>
      </c>
      <c r="E36" s="3">
        <f t="shared" si="0"/>
        <v>40</v>
      </c>
      <c r="F36" s="2">
        <f t="shared" si="0"/>
        <v>19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1384</v>
      </c>
      <c r="D37" s="4">
        <v>792</v>
      </c>
      <c r="E37" s="3">
        <v>739</v>
      </c>
      <c r="F37" s="2">
        <v>457</v>
      </c>
      <c r="G37" s="4">
        <v>1</v>
      </c>
      <c r="H37" s="2">
        <v>0</v>
      </c>
    </row>
    <row r="38" spans="1:8" x14ac:dyDescent="0.25">
      <c r="A38" s="9" t="s">
        <v>31</v>
      </c>
      <c r="B38" s="10"/>
      <c r="C38" s="9">
        <v>1441</v>
      </c>
      <c r="D38" s="10">
        <v>821</v>
      </c>
      <c r="E38" s="9">
        <v>779</v>
      </c>
      <c r="F38" s="11">
        <v>476</v>
      </c>
      <c r="G38" s="10">
        <v>1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49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6</v>
      </c>
      <c r="D6" s="6">
        <v>3</v>
      </c>
      <c r="E6" s="7">
        <v>4</v>
      </c>
      <c r="F6" s="8">
        <v>2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1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2</v>
      </c>
      <c r="D11" s="6">
        <v>1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1</v>
      </c>
      <c r="D12" s="6">
        <v>0</v>
      </c>
      <c r="E12" s="7">
        <v>1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0</v>
      </c>
      <c r="E14" s="7">
        <v>1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1</v>
      </c>
      <c r="D23" s="6">
        <v>0</v>
      </c>
      <c r="E23" s="7">
        <v>1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2</v>
      </c>
      <c r="D25" s="6">
        <v>0</v>
      </c>
      <c r="E25" s="7">
        <v>1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1</v>
      </c>
      <c r="D26" s="6">
        <v>1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36</v>
      </c>
      <c r="D30" s="6">
        <v>20</v>
      </c>
      <c r="E30" s="7">
        <v>20</v>
      </c>
      <c r="F30" s="8">
        <v>11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1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1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0</v>
      </c>
      <c r="E35" s="7">
        <v>1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55</v>
      </c>
      <c r="D36" s="4">
        <f t="shared" si="0"/>
        <v>25</v>
      </c>
      <c r="E36" s="3">
        <f t="shared" si="0"/>
        <v>29</v>
      </c>
      <c r="F36" s="2">
        <f t="shared" si="0"/>
        <v>13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1476</v>
      </c>
      <c r="D37" s="4">
        <v>784</v>
      </c>
      <c r="E37" s="3">
        <v>659</v>
      </c>
      <c r="F37" s="2">
        <v>367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1531</v>
      </c>
      <c r="D38" s="10">
        <v>809</v>
      </c>
      <c r="E38" s="9">
        <v>688</v>
      </c>
      <c r="F38" s="11">
        <v>380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50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1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2</v>
      </c>
      <c r="D20" s="6">
        <v>2</v>
      </c>
      <c r="E20" s="7">
        <v>1</v>
      </c>
      <c r="F20" s="8">
        <v>1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0</v>
      </c>
      <c r="E22" s="7">
        <v>1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3</v>
      </c>
      <c r="D25" s="6">
        <v>2</v>
      </c>
      <c r="E25" s="7">
        <v>3</v>
      </c>
      <c r="F25" s="8">
        <v>2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3</v>
      </c>
      <c r="D28" s="6">
        <v>2</v>
      </c>
      <c r="E28" s="7">
        <v>1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1</v>
      </c>
      <c r="D29" s="6">
        <v>0</v>
      </c>
      <c r="E29" s="7">
        <v>1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31</v>
      </c>
      <c r="D30" s="6">
        <v>14</v>
      </c>
      <c r="E30" s="7">
        <v>16</v>
      </c>
      <c r="F30" s="8">
        <v>9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42</v>
      </c>
      <c r="D36" s="4">
        <f t="shared" si="0"/>
        <v>21</v>
      </c>
      <c r="E36" s="3">
        <f t="shared" si="0"/>
        <v>23</v>
      </c>
      <c r="F36" s="2">
        <f t="shared" si="0"/>
        <v>12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2404</v>
      </c>
      <c r="D37" s="4">
        <v>1223</v>
      </c>
      <c r="E37" s="3">
        <v>920</v>
      </c>
      <c r="F37" s="2">
        <v>520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2446</v>
      </c>
      <c r="D38" s="10">
        <v>1244</v>
      </c>
      <c r="E38" s="9">
        <v>943</v>
      </c>
      <c r="F38" s="11">
        <v>532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51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2</v>
      </c>
      <c r="D6" s="6">
        <v>1</v>
      </c>
      <c r="E6" s="7">
        <v>2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1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0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1</v>
      </c>
      <c r="D29" s="6">
        <v>0</v>
      </c>
      <c r="E29" s="7">
        <v>1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18</v>
      </c>
      <c r="D30" s="6">
        <v>12</v>
      </c>
      <c r="E30" s="7">
        <v>8</v>
      </c>
      <c r="F30" s="8">
        <v>5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1</v>
      </c>
      <c r="D31" s="6">
        <v>1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24</v>
      </c>
      <c r="D36" s="4">
        <f t="shared" si="0"/>
        <v>14</v>
      </c>
      <c r="E36" s="3">
        <f t="shared" si="0"/>
        <v>11</v>
      </c>
      <c r="F36" s="2">
        <f t="shared" si="0"/>
        <v>6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903</v>
      </c>
      <c r="D37" s="4">
        <v>538</v>
      </c>
      <c r="E37" s="3">
        <v>350</v>
      </c>
      <c r="F37" s="2">
        <v>202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927</v>
      </c>
      <c r="D38" s="10">
        <v>552</v>
      </c>
      <c r="E38" s="9">
        <v>361</v>
      </c>
      <c r="F38" s="11">
        <v>208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52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49</v>
      </c>
      <c r="D6" s="6">
        <v>25</v>
      </c>
      <c r="E6" s="7">
        <v>34</v>
      </c>
      <c r="F6" s="8">
        <v>16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1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1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4</v>
      </c>
      <c r="D11" s="6">
        <v>1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1</v>
      </c>
      <c r="D12" s="6">
        <v>0</v>
      </c>
      <c r="E12" s="7">
        <v>1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5</v>
      </c>
      <c r="D14" s="6">
        <v>0</v>
      </c>
      <c r="E14" s="7">
        <v>2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1</v>
      </c>
      <c r="E17" s="7">
        <v>1</v>
      </c>
      <c r="F17" s="8">
        <v>1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3</v>
      </c>
      <c r="D20" s="6">
        <v>2</v>
      </c>
      <c r="E20" s="7">
        <v>2</v>
      </c>
      <c r="F20" s="8">
        <v>1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4</v>
      </c>
      <c r="D22" s="6">
        <v>1</v>
      </c>
      <c r="E22" s="7">
        <v>2</v>
      </c>
      <c r="F22" s="8">
        <v>0</v>
      </c>
      <c r="G22" s="6">
        <v>1</v>
      </c>
      <c r="H22" s="8">
        <v>1</v>
      </c>
    </row>
    <row r="23" spans="1:8" x14ac:dyDescent="0.25">
      <c r="A23" s="5" t="s">
        <v>17</v>
      </c>
      <c r="B23" s="6"/>
      <c r="C23" s="7">
        <v>3</v>
      </c>
      <c r="D23" s="6">
        <v>1</v>
      </c>
      <c r="E23" s="7">
        <v>2</v>
      </c>
      <c r="F23" s="8">
        <v>1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33</v>
      </c>
      <c r="D25" s="6">
        <v>12</v>
      </c>
      <c r="E25" s="7">
        <v>17</v>
      </c>
      <c r="F25" s="8">
        <v>7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1</v>
      </c>
      <c r="D26" s="6">
        <v>1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12</v>
      </c>
      <c r="D28" s="6">
        <v>6</v>
      </c>
      <c r="E28" s="7">
        <v>6</v>
      </c>
      <c r="F28" s="8">
        <v>3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2</v>
      </c>
      <c r="D29" s="6">
        <v>0</v>
      </c>
      <c r="E29" s="7">
        <v>2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486</v>
      </c>
      <c r="D30" s="6">
        <v>278</v>
      </c>
      <c r="E30" s="7">
        <v>238</v>
      </c>
      <c r="F30" s="8">
        <v>131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2</v>
      </c>
      <c r="D31" s="6">
        <v>1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2</v>
      </c>
      <c r="D32" s="6">
        <v>0</v>
      </c>
      <c r="E32" s="7">
        <v>2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1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11</v>
      </c>
      <c r="D35" s="6">
        <v>0</v>
      </c>
      <c r="E35" s="7">
        <v>4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622</v>
      </c>
      <c r="D36" s="4">
        <f t="shared" si="0"/>
        <v>329</v>
      </c>
      <c r="E36" s="3">
        <f t="shared" si="0"/>
        <v>313</v>
      </c>
      <c r="F36" s="2">
        <f t="shared" si="0"/>
        <v>160</v>
      </c>
      <c r="G36" s="4">
        <f t="shared" si="0"/>
        <v>1</v>
      </c>
      <c r="H36" s="2">
        <f t="shared" si="0"/>
        <v>1</v>
      </c>
    </row>
    <row r="37" spans="1:8" x14ac:dyDescent="0.25">
      <c r="A37" s="1" t="s">
        <v>30</v>
      </c>
      <c r="B37" s="4"/>
      <c r="C37" s="3">
        <v>22151</v>
      </c>
      <c r="D37" s="4">
        <v>12285</v>
      </c>
      <c r="E37" s="3">
        <v>8604</v>
      </c>
      <c r="F37" s="2">
        <v>4946</v>
      </c>
      <c r="G37" s="4">
        <v>4</v>
      </c>
      <c r="H37" s="2">
        <v>3</v>
      </c>
    </row>
    <row r="38" spans="1:8" x14ac:dyDescent="0.25">
      <c r="A38" s="9" t="s">
        <v>31</v>
      </c>
      <c r="B38" s="10"/>
      <c r="C38" s="9">
        <v>22774</v>
      </c>
      <c r="D38" s="10">
        <v>12614</v>
      </c>
      <c r="E38" s="9">
        <v>8918</v>
      </c>
      <c r="F38" s="11">
        <v>5106</v>
      </c>
      <c r="G38" s="10">
        <v>5</v>
      </c>
      <c r="H38" s="11">
        <v>4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53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1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1</v>
      </c>
      <c r="D18" s="6">
        <v>0</v>
      </c>
      <c r="E18" s="7">
        <v>1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1</v>
      </c>
      <c r="D23" s="6">
        <v>0</v>
      </c>
      <c r="E23" s="7">
        <v>1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0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30</v>
      </c>
      <c r="D30" s="6">
        <v>21</v>
      </c>
      <c r="E30" s="7">
        <v>17</v>
      </c>
      <c r="F30" s="8">
        <v>14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1</v>
      </c>
      <c r="D32" s="6">
        <v>0</v>
      </c>
      <c r="E32" s="7">
        <v>0</v>
      </c>
      <c r="F32" s="8">
        <v>0</v>
      </c>
      <c r="G32" s="6">
        <v>1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35</v>
      </c>
      <c r="D36" s="4">
        <f t="shared" si="0"/>
        <v>22</v>
      </c>
      <c r="E36" s="3">
        <f t="shared" si="0"/>
        <v>19</v>
      </c>
      <c r="F36" s="2">
        <f t="shared" si="0"/>
        <v>14</v>
      </c>
      <c r="G36" s="4">
        <f t="shared" si="0"/>
        <v>1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2242</v>
      </c>
      <c r="D37" s="4">
        <v>1237</v>
      </c>
      <c r="E37" s="3">
        <v>1019</v>
      </c>
      <c r="F37" s="2">
        <v>594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2277</v>
      </c>
      <c r="D38" s="10">
        <v>1259</v>
      </c>
      <c r="E38" s="9">
        <v>1038</v>
      </c>
      <c r="F38" s="11">
        <v>608</v>
      </c>
      <c r="G38" s="10">
        <v>1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54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2</v>
      </c>
      <c r="D23" s="6">
        <v>1</v>
      </c>
      <c r="E23" s="7">
        <v>2</v>
      </c>
      <c r="F23" s="8">
        <v>1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0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2</v>
      </c>
      <c r="D28" s="6">
        <v>1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17</v>
      </c>
      <c r="D30" s="6">
        <v>7</v>
      </c>
      <c r="E30" s="7">
        <v>6</v>
      </c>
      <c r="F30" s="8">
        <v>3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22</v>
      </c>
      <c r="D36" s="4">
        <f t="shared" si="0"/>
        <v>9</v>
      </c>
      <c r="E36" s="3">
        <f t="shared" si="0"/>
        <v>8</v>
      </c>
      <c r="F36" s="2">
        <f t="shared" si="0"/>
        <v>4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1140</v>
      </c>
      <c r="D37" s="4">
        <v>639</v>
      </c>
      <c r="E37" s="3">
        <v>421</v>
      </c>
      <c r="F37" s="2">
        <v>261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1162</v>
      </c>
      <c r="D38" s="10">
        <v>648</v>
      </c>
      <c r="E38" s="9">
        <v>429</v>
      </c>
      <c r="F38" s="11">
        <v>265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55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0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4</v>
      </c>
      <c r="D30" s="6">
        <v>3</v>
      </c>
      <c r="E30" s="7">
        <v>1</v>
      </c>
      <c r="F30" s="8">
        <v>1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1</v>
      </c>
      <c r="E35" s="7">
        <v>1</v>
      </c>
      <c r="F35" s="8">
        <v>1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5</v>
      </c>
      <c r="D36" s="4">
        <f t="shared" si="0"/>
        <v>4</v>
      </c>
      <c r="E36" s="3">
        <f t="shared" si="0"/>
        <v>2</v>
      </c>
      <c r="F36" s="2">
        <f t="shared" si="0"/>
        <v>2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814</v>
      </c>
      <c r="D37" s="4">
        <v>469</v>
      </c>
      <c r="E37" s="3">
        <v>341</v>
      </c>
      <c r="F37" s="2">
        <v>203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819</v>
      </c>
      <c r="D38" s="10">
        <v>473</v>
      </c>
      <c r="E38" s="9">
        <v>343</v>
      </c>
      <c r="F38" s="11">
        <v>205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56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5</v>
      </c>
      <c r="D25" s="6">
        <v>4</v>
      </c>
      <c r="E25" s="7">
        <v>3</v>
      </c>
      <c r="F25" s="8">
        <v>3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16</v>
      </c>
      <c r="D30" s="6">
        <v>7</v>
      </c>
      <c r="E30" s="7">
        <v>6</v>
      </c>
      <c r="F30" s="8">
        <v>4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21</v>
      </c>
      <c r="D36" s="4">
        <f t="shared" si="0"/>
        <v>11</v>
      </c>
      <c r="E36" s="3">
        <f t="shared" si="0"/>
        <v>9</v>
      </c>
      <c r="F36" s="2">
        <f t="shared" si="0"/>
        <v>7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726</v>
      </c>
      <c r="D37" s="4">
        <v>419</v>
      </c>
      <c r="E37" s="3">
        <v>335</v>
      </c>
      <c r="F37" s="2">
        <v>193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747</v>
      </c>
      <c r="D38" s="10">
        <v>430</v>
      </c>
      <c r="E38" s="9">
        <v>344</v>
      </c>
      <c r="F38" s="11">
        <v>200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57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1</v>
      </c>
      <c r="E20" s="7">
        <v>1</v>
      </c>
      <c r="F20" s="8">
        <v>1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0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9</v>
      </c>
      <c r="D30" s="6">
        <v>7</v>
      </c>
      <c r="E30" s="7">
        <v>5</v>
      </c>
      <c r="F30" s="8">
        <v>4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10</v>
      </c>
      <c r="D36" s="4">
        <f t="shared" si="0"/>
        <v>8</v>
      </c>
      <c r="E36" s="3">
        <f t="shared" si="0"/>
        <v>6</v>
      </c>
      <c r="F36" s="2">
        <f t="shared" si="0"/>
        <v>5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615</v>
      </c>
      <c r="D37" s="4">
        <v>320</v>
      </c>
      <c r="E37" s="3">
        <v>255</v>
      </c>
      <c r="F37" s="2">
        <v>146</v>
      </c>
      <c r="G37" s="4">
        <v>1</v>
      </c>
      <c r="H37" s="2">
        <v>1</v>
      </c>
    </row>
    <row r="38" spans="1:8" x14ac:dyDescent="0.25">
      <c r="A38" s="9" t="s">
        <v>31</v>
      </c>
      <c r="B38" s="10"/>
      <c r="C38" s="9">
        <v>625</v>
      </c>
      <c r="D38" s="10">
        <v>328</v>
      </c>
      <c r="E38" s="9">
        <v>261</v>
      </c>
      <c r="F38" s="11">
        <v>151</v>
      </c>
      <c r="G38" s="10">
        <v>1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40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0</v>
      </c>
      <c r="E6" s="7">
        <v>1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11</v>
      </c>
      <c r="D30" s="6">
        <v>8</v>
      </c>
      <c r="E30" s="7">
        <v>6</v>
      </c>
      <c r="F30" s="8">
        <v>3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2</v>
      </c>
      <c r="D35" s="6">
        <v>0</v>
      </c>
      <c r="E35" s="7">
        <v>1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15</v>
      </c>
      <c r="D36" s="4">
        <f t="shared" si="0"/>
        <v>8</v>
      </c>
      <c r="E36" s="3">
        <f t="shared" si="0"/>
        <v>8</v>
      </c>
      <c r="F36" s="2">
        <f t="shared" si="0"/>
        <v>3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1092</v>
      </c>
      <c r="D37" s="4">
        <v>572</v>
      </c>
      <c r="E37" s="3">
        <v>525</v>
      </c>
      <c r="F37" s="2">
        <v>289</v>
      </c>
      <c r="G37" s="4">
        <v>2</v>
      </c>
      <c r="H37" s="2">
        <v>2</v>
      </c>
    </row>
    <row r="38" spans="1:8" x14ac:dyDescent="0.25">
      <c r="A38" s="9" t="s">
        <v>31</v>
      </c>
      <c r="B38" s="10"/>
      <c r="C38" s="9">
        <v>1107</v>
      </c>
      <c r="D38" s="10">
        <v>580</v>
      </c>
      <c r="E38" s="9">
        <v>533</v>
      </c>
      <c r="F38" s="11">
        <v>292</v>
      </c>
      <c r="G38" s="10">
        <v>2</v>
      </c>
      <c r="H38" s="11">
        <v>2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58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0</v>
      </c>
      <c r="E6" s="7">
        <v>1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1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0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27</v>
      </c>
      <c r="D30" s="6">
        <v>17</v>
      </c>
      <c r="E30" s="7">
        <v>9</v>
      </c>
      <c r="F30" s="8">
        <v>4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29</v>
      </c>
      <c r="D36" s="4">
        <f t="shared" si="0"/>
        <v>18</v>
      </c>
      <c r="E36" s="3">
        <f t="shared" si="0"/>
        <v>10</v>
      </c>
      <c r="F36" s="2">
        <f t="shared" si="0"/>
        <v>4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1199</v>
      </c>
      <c r="D37" s="4">
        <v>679</v>
      </c>
      <c r="E37" s="3">
        <v>488</v>
      </c>
      <c r="F37" s="2">
        <v>288</v>
      </c>
      <c r="G37" s="4">
        <v>1</v>
      </c>
      <c r="H37" s="2">
        <v>0</v>
      </c>
    </row>
    <row r="38" spans="1:8" x14ac:dyDescent="0.25">
      <c r="A38" s="9" t="s">
        <v>31</v>
      </c>
      <c r="B38" s="10"/>
      <c r="C38" s="9">
        <v>1228</v>
      </c>
      <c r="D38" s="10">
        <v>697</v>
      </c>
      <c r="E38" s="9">
        <v>498</v>
      </c>
      <c r="F38" s="11">
        <v>292</v>
      </c>
      <c r="G38" s="10">
        <v>1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59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2</v>
      </c>
      <c r="D6" s="6">
        <v>1</v>
      </c>
      <c r="E6" s="7">
        <v>2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3</v>
      </c>
      <c r="D25" s="6">
        <v>2</v>
      </c>
      <c r="E25" s="7">
        <v>3</v>
      </c>
      <c r="F25" s="8">
        <v>2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33</v>
      </c>
      <c r="D30" s="6">
        <v>16</v>
      </c>
      <c r="E30" s="7">
        <v>11</v>
      </c>
      <c r="F30" s="8">
        <v>6</v>
      </c>
      <c r="G30" s="6">
        <v>1</v>
      </c>
      <c r="H30" s="8">
        <v>1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38</v>
      </c>
      <c r="D36" s="4">
        <f t="shared" si="0"/>
        <v>19</v>
      </c>
      <c r="E36" s="3">
        <f t="shared" si="0"/>
        <v>16</v>
      </c>
      <c r="F36" s="2">
        <f t="shared" si="0"/>
        <v>9</v>
      </c>
      <c r="G36" s="4">
        <f t="shared" si="0"/>
        <v>1</v>
      </c>
      <c r="H36" s="2">
        <f t="shared" si="0"/>
        <v>1</v>
      </c>
    </row>
    <row r="37" spans="1:8" x14ac:dyDescent="0.25">
      <c r="A37" s="1" t="s">
        <v>30</v>
      </c>
      <c r="B37" s="4"/>
      <c r="C37" s="3">
        <v>1687</v>
      </c>
      <c r="D37" s="4">
        <v>938</v>
      </c>
      <c r="E37" s="3">
        <v>714</v>
      </c>
      <c r="F37" s="2">
        <v>398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1725</v>
      </c>
      <c r="D38" s="10">
        <v>957</v>
      </c>
      <c r="E38" s="9">
        <v>730</v>
      </c>
      <c r="F38" s="11">
        <v>407</v>
      </c>
      <c r="G38" s="10">
        <v>1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60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4</v>
      </c>
      <c r="D6" s="6">
        <v>2</v>
      </c>
      <c r="E6" s="7">
        <v>3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1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1</v>
      </c>
      <c r="D18" s="6">
        <v>0</v>
      </c>
      <c r="E18" s="7">
        <v>1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1</v>
      </c>
      <c r="E20" s="7">
        <v>1</v>
      </c>
      <c r="F20" s="8">
        <v>1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3</v>
      </c>
      <c r="D23" s="6">
        <v>1</v>
      </c>
      <c r="E23" s="7">
        <v>3</v>
      </c>
      <c r="F23" s="8">
        <v>1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8</v>
      </c>
      <c r="D25" s="6">
        <v>6</v>
      </c>
      <c r="E25" s="7">
        <v>6</v>
      </c>
      <c r="F25" s="8">
        <v>5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3</v>
      </c>
      <c r="D28" s="6">
        <v>1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136</v>
      </c>
      <c r="D30" s="6">
        <v>78</v>
      </c>
      <c r="E30" s="7">
        <v>55</v>
      </c>
      <c r="F30" s="8">
        <v>36</v>
      </c>
      <c r="G30" s="6">
        <v>1</v>
      </c>
      <c r="H30" s="8">
        <v>1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1</v>
      </c>
      <c r="D32" s="6">
        <v>0</v>
      </c>
      <c r="E32" s="7">
        <v>0</v>
      </c>
      <c r="F32" s="8">
        <v>0</v>
      </c>
      <c r="G32" s="6">
        <v>1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1</v>
      </c>
      <c r="E35" s="7">
        <v>1</v>
      </c>
      <c r="F35" s="8">
        <v>1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160</v>
      </c>
      <c r="D36" s="4">
        <f t="shared" si="0"/>
        <v>91</v>
      </c>
      <c r="E36" s="3">
        <f t="shared" si="0"/>
        <v>70</v>
      </c>
      <c r="F36" s="2">
        <f t="shared" si="0"/>
        <v>45</v>
      </c>
      <c r="G36" s="4">
        <f t="shared" si="0"/>
        <v>2</v>
      </c>
      <c r="H36" s="2">
        <f t="shared" si="0"/>
        <v>1</v>
      </c>
    </row>
    <row r="37" spans="1:8" x14ac:dyDescent="0.25">
      <c r="A37" s="1" t="s">
        <v>30</v>
      </c>
      <c r="B37" s="4"/>
      <c r="C37" s="3">
        <v>8423</v>
      </c>
      <c r="D37" s="4">
        <v>4701</v>
      </c>
      <c r="E37" s="3">
        <v>3573</v>
      </c>
      <c r="F37" s="2">
        <v>2083</v>
      </c>
      <c r="G37" s="4">
        <v>2</v>
      </c>
      <c r="H37" s="2">
        <v>1</v>
      </c>
    </row>
    <row r="38" spans="1:8" x14ac:dyDescent="0.25">
      <c r="A38" s="9" t="s">
        <v>31</v>
      </c>
      <c r="B38" s="10"/>
      <c r="C38" s="9">
        <v>8583</v>
      </c>
      <c r="D38" s="10">
        <v>4792</v>
      </c>
      <c r="E38" s="9">
        <v>3643</v>
      </c>
      <c r="F38" s="11">
        <v>2128</v>
      </c>
      <c r="G38" s="10">
        <v>4</v>
      </c>
      <c r="H38" s="11">
        <v>2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61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1</v>
      </c>
      <c r="E6" s="7">
        <v>1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1</v>
      </c>
      <c r="D18" s="6">
        <v>1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0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26</v>
      </c>
      <c r="D30" s="6">
        <v>19</v>
      </c>
      <c r="E30" s="7">
        <v>5</v>
      </c>
      <c r="F30" s="8">
        <v>4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28</v>
      </c>
      <c r="D36" s="4">
        <f t="shared" si="0"/>
        <v>21</v>
      </c>
      <c r="E36" s="3">
        <f t="shared" si="0"/>
        <v>6</v>
      </c>
      <c r="F36" s="2">
        <f t="shared" si="0"/>
        <v>5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743</v>
      </c>
      <c r="D37" s="4">
        <v>425</v>
      </c>
      <c r="E37" s="3">
        <v>278</v>
      </c>
      <c r="F37" s="2">
        <v>172</v>
      </c>
      <c r="G37" s="4">
        <v>1</v>
      </c>
      <c r="H37" s="2">
        <v>0</v>
      </c>
    </row>
    <row r="38" spans="1:8" x14ac:dyDescent="0.25">
      <c r="A38" s="9" t="s">
        <v>31</v>
      </c>
      <c r="B38" s="10"/>
      <c r="C38" s="9">
        <v>771</v>
      </c>
      <c r="D38" s="10">
        <v>446</v>
      </c>
      <c r="E38" s="9">
        <v>284</v>
      </c>
      <c r="F38" s="11">
        <v>177</v>
      </c>
      <c r="G38" s="10">
        <v>1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62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3</v>
      </c>
      <c r="D6" s="6">
        <v>2</v>
      </c>
      <c r="E6" s="7">
        <v>3</v>
      </c>
      <c r="F6" s="8">
        <v>2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2</v>
      </c>
      <c r="D22" s="6">
        <v>0</v>
      </c>
      <c r="E22" s="7">
        <v>1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0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2</v>
      </c>
      <c r="D28" s="6">
        <v>1</v>
      </c>
      <c r="E28" s="7">
        <v>2</v>
      </c>
      <c r="F28" s="8">
        <v>1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27</v>
      </c>
      <c r="D30" s="6">
        <v>19</v>
      </c>
      <c r="E30" s="7">
        <v>9</v>
      </c>
      <c r="F30" s="8">
        <v>7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34</v>
      </c>
      <c r="D36" s="4">
        <f t="shared" si="0"/>
        <v>22</v>
      </c>
      <c r="E36" s="3">
        <f t="shared" si="0"/>
        <v>15</v>
      </c>
      <c r="F36" s="2">
        <f t="shared" si="0"/>
        <v>10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1115</v>
      </c>
      <c r="D37" s="4">
        <v>628</v>
      </c>
      <c r="E37" s="3">
        <v>456</v>
      </c>
      <c r="F37" s="2">
        <v>286</v>
      </c>
      <c r="G37" s="4">
        <v>1</v>
      </c>
      <c r="H37" s="2">
        <v>1</v>
      </c>
    </row>
    <row r="38" spans="1:8" x14ac:dyDescent="0.25">
      <c r="A38" s="9" t="s">
        <v>31</v>
      </c>
      <c r="B38" s="10"/>
      <c r="C38" s="9">
        <v>1149</v>
      </c>
      <c r="D38" s="10">
        <v>650</v>
      </c>
      <c r="E38" s="9">
        <v>471</v>
      </c>
      <c r="F38" s="11">
        <v>296</v>
      </c>
      <c r="G38" s="10">
        <v>1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63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27</v>
      </c>
      <c r="D6" s="6">
        <v>14</v>
      </c>
      <c r="E6" s="7">
        <v>22</v>
      </c>
      <c r="F6" s="8">
        <v>13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3</v>
      </c>
      <c r="D11" s="6">
        <v>1</v>
      </c>
      <c r="E11" s="7">
        <v>3</v>
      </c>
      <c r="F11" s="8">
        <v>1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0</v>
      </c>
      <c r="E14" s="7">
        <v>1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3</v>
      </c>
      <c r="D17" s="6">
        <v>2</v>
      </c>
      <c r="E17" s="7">
        <v>2</v>
      </c>
      <c r="F17" s="8">
        <v>2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3</v>
      </c>
      <c r="D20" s="6">
        <v>3</v>
      </c>
      <c r="E20" s="7">
        <v>1</v>
      </c>
      <c r="F20" s="8">
        <v>1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7</v>
      </c>
      <c r="D25" s="6">
        <v>6</v>
      </c>
      <c r="E25" s="7">
        <v>6</v>
      </c>
      <c r="F25" s="8">
        <v>5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6</v>
      </c>
      <c r="D28" s="6">
        <v>5</v>
      </c>
      <c r="E28" s="7">
        <v>6</v>
      </c>
      <c r="F28" s="8">
        <v>5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135</v>
      </c>
      <c r="D30" s="6">
        <v>91</v>
      </c>
      <c r="E30" s="7">
        <v>77</v>
      </c>
      <c r="F30" s="8">
        <v>54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2</v>
      </c>
      <c r="D32" s="6">
        <v>2</v>
      </c>
      <c r="E32" s="7">
        <v>2</v>
      </c>
      <c r="F32" s="8">
        <v>2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187</v>
      </c>
      <c r="D36" s="4">
        <f t="shared" si="0"/>
        <v>124</v>
      </c>
      <c r="E36" s="3">
        <f t="shared" si="0"/>
        <v>120</v>
      </c>
      <c r="F36" s="2">
        <f t="shared" si="0"/>
        <v>83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2715</v>
      </c>
      <c r="D37" s="4">
        <v>1511</v>
      </c>
      <c r="E37" s="3">
        <v>1228</v>
      </c>
      <c r="F37" s="2">
        <v>718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2902</v>
      </c>
      <c r="D38" s="10">
        <v>1635</v>
      </c>
      <c r="E38" s="9">
        <v>1348</v>
      </c>
      <c r="F38" s="11">
        <v>801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64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3</v>
      </c>
      <c r="D6" s="6">
        <v>2</v>
      </c>
      <c r="E6" s="7">
        <v>3</v>
      </c>
      <c r="F6" s="8">
        <v>2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1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2</v>
      </c>
      <c r="D28" s="6">
        <v>2</v>
      </c>
      <c r="E28" s="7">
        <v>1</v>
      </c>
      <c r="F28" s="8">
        <v>1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18</v>
      </c>
      <c r="D30" s="6">
        <v>12</v>
      </c>
      <c r="E30" s="7">
        <v>12</v>
      </c>
      <c r="F30" s="8">
        <v>8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25</v>
      </c>
      <c r="D36" s="4">
        <f t="shared" si="0"/>
        <v>17</v>
      </c>
      <c r="E36" s="3">
        <f t="shared" si="0"/>
        <v>16</v>
      </c>
      <c r="F36" s="2">
        <f t="shared" si="0"/>
        <v>11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720</v>
      </c>
      <c r="D37" s="4">
        <v>431</v>
      </c>
      <c r="E37" s="3">
        <v>314</v>
      </c>
      <c r="F37" s="2">
        <v>183</v>
      </c>
      <c r="G37" s="4">
        <v>1</v>
      </c>
      <c r="H37" s="2">
        <v>1</v>
      </c>
    </row>
    <row r="38" spans="1:8" x14ac:dyDescent="0.25">
      <c r="A38" s="9" t="s">
        <v>31</v>
      </c>
      <c r="B38" s="10"/>
      <c r="C38" s="9">
        <v>745</v>
      </c>
      <c r="D38" s="10">
        <v>448</v>
      </c>
      <c r="E38" s="9">
        <v>330</v>
      </c>
      <c r="F38" s="11">
        <v>194</v>
      </c>
      <c r="G38" s="10">
        <v>1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65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1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3</v>
      </c>
      <c r="D25" s="6">
        <v>1</v>
      </c>
      <c r="E25" s="7">
        <v>2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2</v>
      </c>
      <c r="D28" s="6">
        <v>1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22</v>
      </c>
      <c r="D30" s="6">
        <v>18</v>
      </c>
      <c r="E30" s="7">
        <v>10</v>
      </c>
      <c r="F30" s="8">
        <v>8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28</v>
      </c>
      <c r="D36" s="4">
        <f t="shared" si="0"/>
        <v>21</v>
      </c>
      <c r="E36" s="3">
        <f t="shared" si="0"/>
        <v>12</v>
      </c>
      <c r="F36" s="2">
        <f t="shared" si="0"/>
        <v>9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1193</v>
      </c>
      <c r="D37" s="4">
        <v>658</v>
      </c>
      <c r="E37" s="3">
        <v>479</v>
      </c>
      <c r="F37" s="2">
        <v>276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1221</v>
      </c>
      <c r="D38" s="10">
        <v>679</v>
      </c>
      <c r="E38" s="9">
        <v>491</v>
      </c>
      <c r="F38" s="11">
        <v>285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66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2</v>
      </c>
      <c r="D25" s="6">
        <v>1</v>
      </c>
      <c r="E25" s="7">
        <v>2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1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26</v>
      </c>
      <c r="D30" s="6">
        <v>18</v>
      </c>
      <c r="E30" s="7">
        <v>7</v>
      </c>
      <c r="F30" s="8">
        <v>5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30</v>
      </c>
      <c r="D36" s="4">
        <f t="shared" si="0"/>
        <v>20</v>
      </c>
      <c r="E36" s="3">
        <f t="shared" si="0"/>
        <v>9</v>
      </c>
      <c r="F36" s="2">
        <f t="shared" si="0"/>
        <v>6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760</v>
      </c>
      <c r="D37" s="4">
        <v>433</v>
      </c>
      <c r="E37" s="3">
        <v>271</v>
      </c>
      <c r="F37" s="2">
        <v>161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790</v>
      </c>
      <c r="D38" s="10">
        <v>453</v>
      </c>
      <c r="E38" s="9">
        <v>280</v>
      </c>
      <c r="F38" s="11">
        <v>167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67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9</v>
      </c>
      <c r="D6" s="6">
        <v>6</v>
      </c>
      <c r="E6" s="7">
        <v>7</v>
      </c>
      <c r="F6" s="8">
        <v>4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2</v>
      </c>
      <c r="D25" s="6">
        <v>1</v>
      </c>
      <c r="E25" s="7">
        <v>2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29</v>
      </c>
      <c r="D30" s="6">
        <v>19</v>
      </c>
      <c r="E30" s="7">
        <v>18</v>
      </c>
      <c r="F30" s="8">
        <v>13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40</v>
      </c>
      <c r="D36" s="4">
        <f t="shared" si="0"/>
        <v>26</v>
      </c>
      <c r="E36" s="3">
        <f t="shared" si="0"/>
        <v>27</v>
      </c>
      <c r="F36" s="2">
        <f t="shared" si="0"/>
        <v>18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938</v>
      </c>
      <c r="D37" s="4">
        <v>474</v>
      </c>
      <c r="E37" s="3">
        <v>359</v>
      </c>
      <c r="F37" s="2">
        <v>197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978</v>
      </c>
      <c r="D38" s="10">
        <v>500</v>
      </c>
      <c r="E38" s="9">
        <v>386</v>
      </c>
      <c r="F38" s="11">
        <v>215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41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6</v>
      </c>
      <c r="D6" s="6">
        <v>4</v>
      </c>
      <c r="E6" s="7">
        <v>4</v>
      </c>
      <c r="F6" s="8">
        <v>2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1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2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1</v>
      </c>
      <c r="E17" s="7">
        <v>1</v>
      </c>
      <c r="F17" s="8">
        <v>1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1</v>
      </c>
      <c r="E22" s="7">
        <v>0</v>
      </c>
      <c r="F22" s="8">
        <v>0</v>
      </c>
      <c r="G22" s="6">
        <v>1</v>
      </c>
      <c r="H22" s="8">
        <v>1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0</v>
      </c>
      <c r="E25" s="7">
        <v>1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53</v>
      </c>
      <c r="D30" s="6">
        <v>28</v>
      </c>
      <c r="E30" s="7">
        <v>26</v>
      </c>
      <c r="F30" s="8">
        <v>13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1</v>
      </c>
      <c r="D32" s="6">
        <v>0</v>
      </c>
      <c r="E32" s="7">
        <v>1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2</v>
      </c>
      <c r="D35" s="6">
        <v>0</v>
      </c>
      <c r="E35" s="7">
        <v>1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68</v>
      </c>
      <c r="D36" s="4">
        <f t="shared" si="0"/>
        <v>34</v>
      </c>
      <c r="E36" s="3">
        <f t="shared" si="0"/>
        <v>34</v>
      </c>
      <c r="F36" s="2">
        <f t="shared" si="0"/>
        <v>16</v>
      </c>
      <c r="G36" s="4">
        <f t="shared" si="0"/>
        <v>1</v>
      </c>
      <c r="H36" s="2">
        <f t="shared" si="0"/>
        <v>1</v>
      </c>
    </row>
    <row r="37" spans="1:8" x14ac:dyDescent="0.25">
      <c r="A37" s="1" t="s">
        <v>30</v>
      </c>
      <c r="B37" s="4"/>
      <c r="C37" s="3">
        <v>1560</v>
      </c>
      <c r="D37" s="4">
        <v>835</v>
      </c>
      <c r="E37" s="3">
        <v>587</v>
      </c>
      <c r="F37" s="2">
        <v>330</v>
      </c>
      <c r="G37" s="4">
        <v>1</v>
      </c>
      <c r="H37" s="2">
        <v>1</v>
      </c>
    </row>
    <row r="38" spans="1:8" x14ac:dyDescent="0.25">
      <c r="A38" s="9" t="s">
        <v>31</v>
      </c>
      <c r="B38" s="10"/>
      <c r="C38" s="9">
        <v>1628</v>
      </c>
      <c r="D38" s="10">
        <v>869</v>
      </c>
      <c r="E38" s="9">
        <v>621</v>
      </c>
      <c r="F38" s="11">
        <v>346</v>
      </c>
      <c r="G38" s="10">
        <v>2</v>
      </c>
      <c r="H38" s="11">
        <v>2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68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45</v>
      </c>
      <c r="D6" s="6">
        <v>26</v>
      </c>
      <c r="E6" s="7">
        <v>36</v>
      </c>
      <c r="F6" s="8">
        <v>22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3</v>
      </c>
      <c r="D11" s="6">
        <v>1</v>
      </c>
      <c r="E11" s="7">
        <v>3</v>
      </c>
      <c r="F11" s="8">
        <v>1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0</v>
      </c>
      <c r="E14" s="7">
        <v>1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3</v>
      </c>
      <c r="D17" s="6">
        <v>2</v>
      </c>
      <c r="E17" s="7">
        <v>2</v>
      </c>
      <c r="F17" s="8">
        <v>2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1</v>
      </c>
      <c r="D18" s="6">
        <v>1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3</v>
      </c>
      <c r="D20" s="6">
        <v>3</v>
      </c>
      <c r="E20" s="7">
        <v>1</v>
      </c>
      <c r="F20" s="8">
        <v>1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3</v>
      </c>
      <c r="D22" s="6">
        <v>0</v>
      </c>
      <c r="E22" s="7">
        <v>1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15</v>
      </c>
      <c r="D25" s="6">
        <v>10</v>
      </c>
      <c r="E25" s="7">
        <v>12</v>
      </c>
      <c r="F25" s="8">
        <v>8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13</v>
      </c>
      <c r="D28" s="6">
        <v>10</v>
      </c>
      <c r="E28" s="7">
        <v>9</v>
      </c>
      <c r="F28" s="8">
        <v>7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283</v>
      </c>
      <c r="D30" s="6">
        <v>196</v>
      </c>
      <c r="E30" s="7">
        <v>138</v>
      </c>
      <c r="F30" s="8">
        <v>99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2</v>
      </c>
      <c r="D32" s="6">
        <v>2</v>
      </c>
      <c r="E32" s="7">
        <v>2</v>
      </c>
      <c r="F32" s="8">
        <v>2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372</v>
      </c>
      <c r="D36" s="4">
        <f t="shared" si="0"/>
        <v>251</v>
      </c>
      <c r="E36" s="3">
        <f t="shared" si="0"/>
        <v>205</v>
      </c>
      <c r="F36" s="2">
        <f t="shared" si="0"/>
        <v>142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8184</v>
      </c>
      <c r="D37" s="4">
        <v>4560</v>
      </c>
      <c r="E37" s="3">
        <v>3385</v>
      </c>
      <c r="F37" s="2">
        <v>1993</v>
      </c>
      <c r="G37" s="4">
        <v>3</v>
      </c>
      <c r="H37" s="2">
        <v>2</v>
      </c>
    </row>
    <row r="38" spans="1:8" x14ac:dyDescent="0.25">
      <c r="A38" s="9" t="s">
        <v>31</v>
      </c>
      <c r="B38" s="10"/>
      <c r="C38" s="9">
        <v>8556</v>
      </c>
      <c r="D38" s="10">
        <v>4811</v>
      </c>
      <c r="E38" s="9">
        <v>3590</v>
      </c>
      <c r="F38" s="11">
        <v>2135</v>
      </c>
      <c r="G38" s="10">
        <v>3</v>
      </c>
      <c r="H38" s="11">
        <v>2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69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1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2</v>
      </c>
      <c r="D25" s="6">
        <v>1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23</v>
      </c>
      <c r="D30" s="6">
        <v>14</v>
      </c>
      <c r="E30" s="7">
        <v>9</v>
      </c>
      <c r="F30" s="8">
        <v>5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27</v>
      </c>
      <c r="D36" s="4">
        <f t="shared" si="0"/>
        <v>16</v>
      </c>
      <c r="E36" s="3">
        <f t="shared" si="0"/>
        <v>9</v>
      </c>
      <c r="F36" s="2">
        <f t="shared" si="0"/>
        <v>5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1042</v>
      </c>
      <c r="D37" s="4">
        <v>530</v>
      </c>
      <c r="E37" s="3">
        <v>364</v>
      </c>
      <c r="F37" s="2">
        <v>211</v>
      </c>
      <c r="G37" s="4">
        <v>3</v>
      </c>
      <c r="H37" s="2">
        <v>1</v>
      </c>
    </row>
    <row r="38" spans="1:8" x14ac:dyDescent="0.25">
      <c r="A38" s="9" t="s">
        <v>31</v>
      </c>
      <c r="B38" s="10"/>
      <c r="C38" s="9">
        <v>1069</v>
      </c>
      <c r="D38" s="10">
        <v>546</v>
      </c>
      <c r="E38" s="9">
        <v>373</v>
      </c>
      <c r="F38" s="11">
        <v>216</v>
      </c>
      <c r="G38" s="10">
        <v>3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70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4</v>
      </c>
      <c r="D6" s="6">
        <v>1</v>
      </c>
      <c r="E6" s="7">
        <v>4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1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2</v>
      </c>
      <c r="D17" s="6">
        <v>2</v>
      </c>
      <c r="E17" s="7">
        <v>2</v>
      </c>
      <c r="F17" s="8">
        <v>2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1</v>
      </c>
      <c r="D18" s="6">
        <v>1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1</v>
      </c>
      <c r="E20" s="7">
        <v>1</v>
      </c>
      <c r="F20" s="8">
        <v>1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0</v>
      </c>
      <c r="E25" s="7">
        <v>1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30</v>
      </c>
      <c r="D30" s="6">
        <v>17</v>
      </c>
      <c r="E30" s="7">
        <v>8</v>
      </c>
      <c r="F30" s="8">
        <v>2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41</v>
      </c>
      <c r="D36" s="4">
        <f t="shared" si="0"/>
        <v>22</v>
      </c>
      <c r="E36" s="3">
        <f t="shared" si="0"/>
        <v>16</v>
      </c>
      <c r="F36" s="2">
        <f t="shared" si="0"/>
        <v>6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1831</v>
      </c>
      <c r="D37" s="4">
        <v>967</v>
      </c>
      <c r="E37" s="3">
        <v>688</v>
      </c>
      <c r="F37" s="2">
        <v>416</v>
      </c>
      <c r="G37" s="4">
        <v>1</v>
      </c>
      <c r="H37" s="2">
        <v>0</v>
      </c>
    </row>
    <row r="38" spans="1:8" x14ac:dyDescent="0.25">
      <c r="A38" s="9" t="s">
        <v>31</v>
      </c>
      <c r="B38" s="10"/>
      <c r="C38" s="9">
        <v>1872</v>
      </c>
      <c r="D38" s="10">
        <v>989</v>
      </c>
      <c r="E38" s="9">
        <v>704</v>
      </c>
      <c r="F38" s="11">
        <v>422</v>
      </c>
      <c r="G38" s="10">
        <v>1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71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1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1</v>
      </c>
      <c r="E14" s="7">
        <v>1</v>
      </c>
      <c r="F14" s="8">
        <v>1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0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41</v>
      </c>
      <c r="D30" s="6">
        <v>25</v>
      </c>
      <c r="E30" s="7">
        <v>12</v>
      </c>
      <c r="F30" s="8">
        <v>9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45</v>
      </c>
      <c r="D36" s="4">
        <f t="shared" si="0"/>
        <v>26</v>
      </c>
      <c r="E36" s="3">
        <f t="shared" si="0"/>
        <v>13</v>
      </c>
      <c r="F36" s="2">
        <f t="shared" si="0"/>
        <v>10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2285</v>
      </c>
      <c r="D37" s="4">
        <v>1230</v>
      </c>
      <c r="E37" s="3">
        <v>618</v>
      </c>
      <c r="F37" s="2">
        <v>365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2330</v>
      </c>
      <c r="D38" s="10">
        <v>1256</v>
      </c>
      <c r="E38" s="9">
        <v>631</v>
      </c>
      <c r="F38" s="11">
        <v>375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72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4</v>
      </c>
      <c r="D6" s="6">
        <v>1</v>
      </c>
      <c r="E6" s="7">
        <v>4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2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1</v>
      </c>
      <c r="E14" s="7">
        <v>1</v>
      </c>
      <c r="F14" s="8">
        <v>1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2</v>
      </c>
      <c r="D17" s="6">
        <v>2</v>
      </c>
      <c r="E17" s="7">
        <v>2</v>
      </c>
      <c r="F17" s="8">
        <v>2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1</v>
      </c>
      <c r="D18" s="6">
        <v>1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3</v>
      </c>
      <c r="D20" s="6">
        <v>2</v>
      </c>
      <c r="E20" s="7">
        <v>1</v>
      </c>
      <c r="F20" s="8">
        <v>1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3</v>
      </c>
      <c r="D25" s="6">
        <v>1</v>
      </c>
      <c r="E25" s="7">
        <v>1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2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94</v>
      </c>
      <c r="D30" s="6">
        <v>56</v>
      </c>
      <c r="E30" s="7">
        <v>29</v>
      </c>
      <c r="F30" s="8">
        <v>16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113</v>
      </c>
      <c r="D36" s="4">
        <f t="shared" si="0"/>
        <v>64</v>
      </c>
      <c r="E36" s="3">
        <f t="shared" si="0"/>
        <v>38</v>
      </c>
      <c r="F36" s="2">
        <f t="shared" si="0"/>
        <v>21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5158</v>
      </c>
      <c r="D37" s="4">
        <v>2727</v>
      </c>
      <c r="E37" s="3">
        <v>1670</v>
      </c>
      <c r="F37" s="2">
        <v>992</v>
      </c>
      <c r="G37" s="4">
        <v>4</v>
      </c>
      <c r="H37" s="2">
        <v>1</v>
      </c>
    </row>
    <row r="38" spans="1:8" x14ac:dyDescent="0.25">
      <c r="A38" s="9" t="s">
        <v>31</v>
      </c>
      <c r="B38" s="10"/>
      <c r="C38" s="9">
        <v>5271</v>
      </c>
      <c r="D38" s="10">
        <v>2791</v>
      </c>
      <c r="E38" s="9">
        <v>1708</v>
      </c>
      <c r="F38" s="11">
        <v>1013</v>
      </c>
      <c r="G38" s="10">
        <v>4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73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7</v>
      </c>
      <c r="D25" s="6">
        <v>5</v>
      </c>
      <c r="E25" s="7">
        <v>1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38</v>
      </c>
      <c r="D30" s="6">
        <v>19</v>
      </c>
      <c r="E30" s="7">
        <v>10</v>
      </c>
      <c r="F30" s="8">
        <v>4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45</v>
      </c>
      <c r="D36" s="4">
        <f t="shared" si="0"/>
        <v>24</v>
      </c>
      <c r="E36" s="3">
        <f t="shared" si="0"/>
        <v>11</v>
      </c>
      <c r="F36" s="2">
        <f t="shared" si="0"/>
        <v>5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3283</v>
      </c>
      <c r="D37" s="4">
        <v>1820</v>
      </c>
      <c r="E37" s="3">
        <v>997</v>
      </c>
      <c r="F37" s="2">
        <v>600</v>
      </c>
      <c r="G37" s="4">
        <v>2</v>
      </c>
      <c r="H37" s="2">
        <v>2</v>
      </c>
    </row>
    <row r="38" spans="1:8" x14ac:dyDescent="0.25">
      <c r="A38" s="9" t="s">
        <v>31</v>
      </c>
      <c r="B38" s="10"/>
      <c r="C38" s="9">
        <v>3328</v>
      </c>
      <c r="D38" s="10">
        <v>1844</v>
      </c>
      <c r="E38" s="9">
        <v>1008</v>
      </c>
      <c r="F38" s="11">
        <v>605</v>
      </c>
      <c r="G38" s="10">
        <v>2</v>
      </c>
      <c r="H38" s="11">
        <v>2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74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2</v>
      </c>
      <c r="D6" s="6">
        <v>0</v>
      </c>
      <c r="E6" s="7">
        <v>2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0</v>
      </c>
      <c r="E17" s="7">
        <v>1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3</v>
      </c>
      <c r="D22" s="6">
        <v>1</v>
      </c>
      <c r="E22" s="7">
        <v>2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3</v>
      </c>
      <c r="D25" s="6">
        <v>1</v>
      </c>
      <c r="E25" s="7">
        <v>1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76</v>
      </c>
      <c r="D30" s="6">
        <v>44</v>
      </c>
      <c r="E30" s="7">
        <v>17</v>
      </c>
      <c r="F30" s="8">
        <v>12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85</v>
      </c>
      <c r="D36" s="4">
        <f t="shared" si="0"/>
        <v>46</v>
      </c>
      <c r="E36" s="3">
        <f t="shared" si="0"/>
        <v>23</v>
      </c>
      <c r="F36" s="2">
        <f t="shared" si="0"/>
        <v>12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4199</v>
      </c>
      <c r="D37" s="4">
        <v>2410</v>
      </c>
      <c r="E37" s="3">
        <v>1044</v>
      </c>
      <c r="F37" s="2">
        <v>646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4284</v>
      </c>
      <c r="D38" s="10">
        <v>2456</v>
      </c>
      <c r="E38" s="9">
        <v>1067</v>
      </c>
      <c r="F38" s="11">
        <v>658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75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1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1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1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1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16</v>
      </c>
      <c r="D30" s="6">
        <v>13</v>
      </c>
      <c r="E30" s="7">
        <v>6</v>
      </c>
      <c r="F30" s="8">
        <v>5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20</v>
      </c>
      <c r="D36" s="4">
        <f t="shared" si="0"/>
        <v>16</v>
      </c>
      <c r="E36" s="3">
        <f t="shared" si="0"/>
        <v>6</v>
      </c>
      <c r="F36" s="2">
        <f t="shared" si="0"/>
        <v>5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2112</v>
      </c>
      <c r="D37" s="4">
        <v>1234</v>
      </c>
      <c r="E37" s="3">
        <v>725</v>
      </c>
      <c r="F37" s="2">
        <v>478</v>
      </c>
      <c r="G37" s="4">
        <v>1</v>
      </c>
      <c r="H37" s="2">
        <v>1</v>
      </c>
    </row>
    <row r="38" spans="1:8" x14ac:dyDescent="0.25">
      <c r="A38" s="9" t="s">
        <v>31</v>
      </c>
      <c r="B38" s="10"/>
      <c r="C38" s="9">
        <v>2132</v>
      </c>
      <c r="D38" s="10">
        <v>1250</v>
      </c>
      <c r="E38" s="9">
        <v>731</v>
      </c>
      <c r="F38" s="11">
        <v>483</v>
      </c>
      <c r="G38" s="10">
        <v>1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76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1</v>
      </c>
      <c r="E6" s="7">
        <v>1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1</v>
      </c>
      <c r="E25" s="7">
        <v>1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6</v>
      </c>
      <c r="D28" s="6">
        <v>4</v>
      </c>
      <c r="E28" s="7">
        <v>1</v>
      </c>
      <c r="F28" s="8">
        <v>1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55</v>
      </c>
      <c r="D30" s="6">
        <v>29</v>
      </c>
      <c r="E30" s="7">
        <v>11</v>
      </c>
      <c r="F30" s="8">
        <v>6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64</v>
      </c>
      <c r="D36" s="4">
        <f t="shared" si="0"/>
        <v>35</v>
      </c>
      <c r="E36" s="3">
        <f t="shared" si="0"/>
        <v>14</v>
      </c>
      <c r="F36" s="2">
        <f t="shared" si="0"/>
        <v>9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2674</v>
      </c>
      <c r="D37" s="4">
        <v>1522</v>
      </c>
      <c r="E37" s="3">
        <v>800</v>
      </c>
      <c r="F37" s="2">
        <v>475</v>
      </c>
      <c r="G37" s="4">
        <v>1</v>
      </c>
      <c r="H37" s="2">
        <v>0</v>
      </c>
    </row>
    <row r="38" spans="1:8" x14ac:dyDescent="0.25">
      <c r="A38" s="9" t="s">
        <v>31</v>
      </c>
      <c r="B38" s="10"/>
      <c r="C38" s="9">
        <v>2738</v>
      </c>
      <c r="D38" s="10">
        <v>1557</v>
      </c>
      <c r="E38" s="9">
        <v>814</v>
      </c>
      <c r="F38" s="11">
        <v>484</v>
      </c>
      <c r="G38" s="10">
        <v>1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77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2</v>
      </c>
      <c r="D6" s="6">
        <v>1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2</v>
      </c>
      <c r="D25" s="6">
        <v>1</v>
      </c>
      <c r="E25" s="7">
        <v>1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45</v>
      </c>
      <c r="D30" s="6">
        <v>27</v>
      </c>
      <c r="E30" s="7">
        <v>11</v>
      </c>
      <c r="F30" s="8">
        <v>8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50</v>
      </c>
      <c r="D36" s="4">
        <f t="shared" si="0"/>
        <v>29</v>
      </c>
      <c r="E36" s="3">
        <f t="shared" si="0"/>
        <v>12</v>
      </c>
      <c r="F36" s="2">
        <f t="shared" si="0"/>
        <v>9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3616</v>
      </c>
      <c r="D37" s="4">
        <v>2132</v>
      </c>
      <c r="E37" s="3">
        <v>883</v>
      </c>
      <c r="F37" s="2">
        <v>571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3666</v>
      </c>
      <c r="D38" s="10">
        <v>2161</v>
      </c>
      <c r="E38" s="9">
        <v>895</v>
      </c>
      <c r="F38" s="11">
        <v>580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42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7</v>
      </c>
      <c r="D6" s="6">
        <v>4</v>
      </c>
      <c r="E6" s="7">
        <v>3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0</v>
      </c>
      <c r="E20" s="7">
        <v>1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0</v>
      </c>
      <c r="E22" s="7">
        <v>1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8</v>
      </c>
      <c r="D25" s="6">
        <v>3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2</v>
      </c>
      <c r="D28" s="6">
        <v>1</v>
      </c>
      <c r="E28" s="7">
        <v>2</v>
      </c>
      <c r="F28" s="8">
        <v>1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63</v>
      </c>
      <c r="D30" s="6">
        <v>37</v>
      </c>
      <c r="E30" s="7">
        <v>26</v>
      </c>
      <c r="F30" s="8">
        <v>15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2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84</v>
      </c>
      <c r="D36" s="4">
        <f t="shared" si="0"/>
        <v>45</v>
      </c>
      <c r="E36" s="3">
        <f t="shared" si="0"/>
        <v>33</v>
      </c>
      <c r="F36" s="2">
        <f t="shared" si="0"/>
        <v>17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3844</v>
      </c>
      <c r="D37" s="4">
        <v>2166</v>
      </c>
      <c r="E37" s="3">
        <v>1129</v>
      </c>
      <c r="F37" s="2">
        <v>656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3928</v>
      </c>
      <c r="D38" s="10">
        <v>2211</v>
      </c>
      <c r="E38" s="9">
        <v>1162</v>
      </c>
      <c r="F38" s="11">
        <v>673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78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2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1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2</v>
      </c>
      <c r="D25" s="6">
        <v>2</v>
      </c>
      <c r="E25" s="7">
        <v>1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36</v>
      </c>
      <c r="D30" s="6">
        <v>20</v>
      </c>
      <c r="E30" s="7">
        <v>11</v>
      </c>
      <c r="F30" s="8">
        <v>3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41</v>
      </c>
      <c r="D36" s="4">
        <f t="shared" si="0"/>
        <v>23</v>
      </c>
      <c r="E36" s="3">
        <f t="shared" si="0"/>
        <v>12</v>
      </c>
      <c r="F36" s="2">
        <f t="shared" si="0"/>
        <v>4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2342</v>
      </c>
      <c r="D37" s="4">
        <v>1343</v>
      </c>
      <c r="E37" s="3">
        <v>826</v>
      </c>
      <c r="F37" s="2">
        <v>478</v>
      </c>
      <c r="G37" s="4">
        <v>1</v>
      </c>
      <c r="H37" s="2">
        <v>1</v>
      </c>
    </row>
    <row r="38" spans="1:8" x14ac:dyDescent="0.25">
      <c r="A38" s="9" t="s">
        <v>31</v>
      </c>
      <c r="B38" s="10"/>
      <c r="C38" s="9">
        <v>2383</v>
      </c>
      <c r="D38" s="10">
        <v>1366</v>
      </c>
      <c r="E38" s="9">
        <v>838</v>
      </c>
      <c r="F38" s="11">
        <v>482</v>
      </c>
      <c r="G38" s="10">
        <v>1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79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5</v>
      </c>
      <c r="D6" s="6">
        <v>3</v>
      </c>
      <c r="E6" s="7">
        <v>2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0</v>
      </c>
      <c r="E14" s="7">
        <v>1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1</v>
      </c>
      <c r="E20" s="7">
        <v>1</v>
      </c>
      <c r="F20" s="8">
        <v>1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4</v>
      </c>
      <c r="D25" s="6">
        <v>1</v>
      </c>
      <c r="E25" s="7">
        <v>1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1</v>
      </c>
      <c r="E28" s="7">
        <v>1</v>
      </c>
      <c r="F28" s="8">
        <v>1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67</v>
      </c>
      <c r="D30" s="6">
        <v>36</v>
      </c>
      <c r="E30" s="7">
        <v>12</v>
      </c>
      <c r="F30" s="8">
        <v>7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79</v>
      </c>
      <c r="D36" s="4">
        <f t="shared" si="0"/>
        <v>42</v>
      </c>
      <c r="E36" s="3">
        <f t="shared" si="0"/>
        <v>18</v>
      </c>
      <c r="F36" s="2">
        <f t="shared" si="0"/>
        <v>11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3156</v>
      </c>
      <c r="D37" s="4">
        <v>1741</v>
      </c>
      <c r="E37" s="3">
        <v>874</v>
      </c>
      <c r="F37" s="2">
        <v>508</v>
      </c>
      <c r="G37" s="4">
        <v>1</v>
      </c>
      <c r="H37" s="2">
        <v>1</v>
      </c>
    </row>
    <row r="38" spans="1:8" x14ac:dyDescent="0.25">
      <c r="A38" s="9" t="s">
        <v>31</v>
      </c>
      <c r="B38" s="10"/>
      <c r="C38" s="9">
        <v>3235</v>
      </c>
      <c r="D38" s="10">
        <v>1783</v>
      </c>
      <c r="E38" s="9">
        <v>892</v>
      </c>
      <c r="F38" s="11">
        <v>519</v>
      </c>
      <c r="G38" s="10">
        <v>1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80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11</v>
      </c>
      <c r="D6" s="6">
        <v>6</v>
      </c>
      <c r="E6" s="7">
        <v>5</v>
      </c>
      <c r="F6" s="8">
        <v>2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1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3</v>
      </c>
      <c r="D14" s="6">
        <v>0</v>
      </c>
      <c r="E14" s="7">
        <v>1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2</v>
      </c>
      <c r="D17" s="6">
        <v>1</v>
      </c>
      <c r="E17" s="7">
        <v>1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1</v>
      </c>
      <c r="E20" s="7">
        <v>1</v>
      </c>
      <c r="F20" s="8">
        <v>1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4</v>
      </c>
      <c r="D22" s="6">
        <v>2</v>
      </c>
      <c r="E22" s="7">
        <v>2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20</v>
      </c>
      <c r="D25" s="6">
        <v>12</v>
      </c>
      <c r="E25" s="7">
        <v>6</v>
      </c>
      <c r="F25" s="8">
        <v>5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8</v>
      </c>
      <c r="D28" s="6">
        <v>5</v>
      </c>
      <c r="E28" s="7">
        <v>2</v>
      </c>
      <c r="F28" s="8">
        <v>2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333</v>
      </c>
      <c r="D30" s="6">
        <v>188</v>
      </c>
      <c r="E30" s="7">
        <v>78</v>
      </c>
      <c r="F30" s="8">
        <v>45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384</v>
      </c>
      <c r="D36" s="4">
        <f t="shared" si="0"/>
        <v>215</v>
      </c>
      <c r="E36" s="3">
        <f t="shared" si="0"/>
        <v>96</v>
      </c>
      <c r="F36" s="2">
        <f t="shared" si="0"/>
        <v>55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21382</v>
      </c>
      <c r="D37" s="4">
        <v>12202</v>
      </c>
      <c r="E37" s="3">
        <v>6149</v>
      </c>
      <c r="F37" s="2">
        <v>3756</v>
      </c>
      <c r="G37" s="4">
        <v>6</v>
      </c>
      <c r="H37" s="2">
        <v>5</v>
      </c>
    </row>
    <row r="38" spans="1:8" x14ac:dyDescent="0.25">
      <c r="A38" s="9" t="s">
        <v>31</v>
      </c>
      <c r="B38" s="10"/>
      <c r="C38" s="9">
        <v>21766</v>
      </c>
      <c r="D38" s="10">
        <v>12417</v>
      </c>
      <c r="E38" s="9">
        <v>6245</v>
      </c>
      <c r="F38" s="11">
        <v>3811</v>
      </c>
      <c r="G38" s="10">
        <v>6</v>
      </c>
      <c r="H38" s="11">
        <v>5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81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1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4</v>
      </c>
      <c r="D25" s="6">
        <v>4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1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31</v>
      </c>
      <c r="D30" s="6">
        <v>22</v>
      </c>
      <c r="E30" s="7">
        <v>12</v>
      </c>
      <c r="F30" s="8">
        <v>9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37</v>
      </c>
      <c r="D36" s="4">
        <f t="shared" si="0"/>
        <v>28</v>
      </c>
      <c r="E36" s="3">
        <f t="shared" si="0"/>
        <v>12</v>
      </c>
      <c r="F36" s="2">
        <f t="shared" si="0"/>
        <v>9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1686</v>
      </c>
      <c r="D37" s="4">
        <v>933</v>
      </c>
      <c r="E37" s="3">
        <v>674</v>
      </c>
      <c r="F37" s="2">
        <v>421</v>
      </c>
      <c r="G37" s="4">
        <v>3</v>
      </c>
      <c r="H37" s="2">
        <v>0</v>
      </c>
    </row>
    <row r="38" spans="1:8" x14ac:dyDescent="0.25">
      <c r="A38" s="9" t="s">
        <v>31</v>
      </c>
      <c r="B38" s="10"/>
      <c r="C38" s="9">
        <v>1723</v>
      </c>
      <c r="D38" s="10">
        <v>961</v>
      </c>
      <c r="E38" s="9">
        <v>686</v>
      </c>
      <c r="F38" s="11">
        <v>430</v>
      </c>
      <c r="G38" s="10">
        <v>3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82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2</v>
      </c>
      <c r="D6" s="6">
        <v>1</v>
      </c>
      <c r="E6" s="7">
        <v>1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1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3</v>
      </c>
      <c r="D14" s="6">
        <v>0</v>
      </c>
      <c r="E14" s="7">
        <v>2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1</v>
      </c>
      <c r="E20" s="7">
        <v>1</v>
      </c>
      <c r="F20" s="8">
        <v>1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2</v>
      </c>
      <c r="D22" s="6">
        <v>1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7</v>
      </c>
      <c r="D25" s="6">
        <v>3</v>
      </c>
      <c r="E25" s="7">
        <v>2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1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99</v>
      </c>
      <c r="D30" s="6">
        <v>55</v>
      </c>
      <c r="E30" s="7">
        <v>17</v>
      </c>
      <c r="F30" s="8">
        <v>11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116</v>
      </c>
      <c r="D36" s="4">
        <f t="shared" si="0"/>
        <v>61</v>
      </c>
      <c r="E36" s="3">
        <f t="shared" si="0"/>
        <v>23</v>
      </c>
      <c r="F36" s="2">
        <f t="shared" si="0"/>
        <v>12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1645</v>
      </c>
      <c r="D37" s="4">
        <v>915</v>
      </c>
      <c r="E37" s="3">
        <v>629</v>
      </c>
      <c r="F37" s="2">
        <v>363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1761</v>
      </c>
      <c r="D38" s="10">
        <v>976</v>
      </c>
      <c r="E38" s="9">
        <v>652</v>
      </c>
      <c r="F38" s="11">
        <v>375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83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5</v>
      </c>
      <c r="D6" s="6">
        <v>3</v>
      </c>
      <c r="E6" s="7">
        <v>2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0</v>
      </c>
      <c r="E22" s="7">
        <v>1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1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10</v>
      </c>
      <c r="D25" s="6">
        <v>2</v>
      </c>
      <c r="E25" s="7">
        <v>7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2</v>
      </c>
      <c r="D28" s="6">
        <v>2</v>
      </c>
      <c r="E28" s="7">
        <v>1</v>
      </c>
      <c r="F28" s="8">
        <v>1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1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82</v>
      </c>
      <c r="D30" s="6">
        <v>51</v>
      </c>
      <c r="E30" s="7">
        <v>34</v>
      </c>
      <c r="F30" s="8">
        <v>18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0</v>
      </c>
      <c r="E35" s="7">
        <v>1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104</v>
      </c>
      <c r="D36" s="4">
        <f t="shared" si="0"/>
        <v>58</v>
      </c>
      <c r="E36" s="3">
        <f t="shared" si="0"/>
        <v>46</v>
      </c>
      <c r="F36" s="2">
        <f t="shared" si="0"/>
        <v>21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3650</v>
      </c>
      <c r="D37" s="4">
        <v>2096</v>
      </c>
      <c r="E37" s="3">
        <v>1319</v>
      </c>
      <c r="F37" s="2">
        <v>806</v>
      </c>
      <c r="G37" s="4">
        <v>4</v>
      </c>
      <c r="H37" s="2">
        <v>1</v>
      </c>
    </row>
    <row r="38" spans="1:8" x14ac:dyDescent="0.25">
      <c r="A38" s="9" t="s">
        <v>31</v>
      </c>
      <c r="B38" s="10"/>
      <c r="C38" s="9">
        <v>3754</v>
      </c>
      <c r="D38" s="10">
        <v>2154</v>
      </c>
      <c r="E38" s="9">
        <v>1365</v>
      </c>
      <c r="F38" s="11">
        <v>827</v>
      </c>
      <c r="G38" s="10">
        <v>4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84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0</v>
      </c>
      <c r="E14" s="7">
        <v>1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3</v>
      </c>
      <c r="D25" s="6">
        <v>1</v>
      </c>
      <c r="E25" s="7">
        <v>1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17</v>
      </c>
      <c r="D30" s="6">
        <v>10</v>
      </c>
      <c r="E30" s="7">
        <v>6</v>
      </c>
      <c r="F30" s="8">
        <v>4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22</v>
      </c>
      <c r="D36" s="4">
        <f t="shared" si="0"/>
        <v>11</v>
      </c>
      <c r="E36" s="3">
        <f t="shared" si="0"/>
        <v>8</v>
      </c>
      <c r="F36" s="2">
        <f t="shared" si="0"/>
        <v>4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1389</v>
      </c>
      <c r="D37" s="4">
        <v>753</v>
      </c>
      <c r="E37" s="3">
        <v>570</v>
      </c>
      <c r="F37" s="2">
        <v>317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1411</v>
      </c>
      <c r="D38" s="10">
        <v>764</v>
      </c>
      <c r="E38" s="9">
        <v>578</v>
      </c>
      <c r="F38" s="11">
        <v>321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85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8</v>
      </c>
      <c r="D6" s="6">
        <v>5</v>
      </c>
      <c r="E6" s="7">
        <v>3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1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4</v>
      </c>
      <c r="D14" s="6">
        <v>0</v>
      </c>
      <c r="E14" s="7">
        <v>3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1</v>
      </c>
      <c r="E20" s="7">
        <v>1</v>
      </c>
      <c r="F20" s="8">
        <v>1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4</v>
      </c>
      <c r="D22" s="6">
        <v>1</v>
      </c>
      <c r="E22" s="7">
        <v>1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1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24</v>
      </c>
      <c r="D25" s="6">
        <v>10</v>
      </c>
      <c r="E25" s="7">
        <v>10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3</v>
      </c>
      <c r="D28" s="6">
        <v>3</v>
      </c>
      <c r="E28" s="7">
        <v>1</v>
      </c>
      <c r="F28" s="8">
        <v>1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2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229</v>
      </c>
      <c r="D30" s="6">
        <v>138</v>
      </c>
      <c r="E30" s="7">
        <v>69</v>
      </c>
      <c r="F30" s="8">
        <v>42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0</v>
      </c>
      <c r="E35" s="7">
        <v>1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279</v>
      </c>
      <c r="D36" s="4">
        <f t="shared" si="0"/>
        <v>158</v>
      </c>
      <c r="E36" s="3">
        <f t="shared" si="0"/>
        <v>89</v>
      </c>
      <c r="F36" s="2">
        <f t="shared" si="0"/>
        <v>46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8370</v>
      </c>
      <c r="D37" s="4">
        <v>4697</v>
      </c>
      <c r="E37" s="3">
        <v>3192</v>
      </c>
      <c r="F37" s="2">
        <v>1907</v>
      </c>
      <c r="G37" s="4">
        <v>7</v>
      </c>
      <c r="H37" s="2">
        <v>1</v>
      </c>
    </row>
    <row r="38" spans="1:8" x14ac:dyDescent="0.25">
      <c r="A38" s="9" t="s">
        <v>31</v>
      </c>
      <c r="B38" s="10"/>
      <c r="C38" s="9">
        <v>8649</v>
      </c>
      <c r="D38" s="10">
        <v>4855</v>
      </c>
      <c r="E38" s="9">
        <v>3281</v>
      </c>
      <c r="F38" s="11">
        <v>1953</v>
      </c>
      <c r="G38" s="10">
        <v>7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86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2</v>
      </c>
      <c r="D6" s="6">
        <v>1</v>
      </c>
      <c r="E6" s="7">
        <v>1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3</v>
      </c>
      <c r="D25" s="6">
        <v>3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43</v>
      </c>
      <c r="D30" s="6">
        <v>25</v>
      </c>
      <c r="E30" s="7">
        <v>11</v>
      </c>
      <c r="F30" s="8">
        <v>9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1</v>
      </c>
      <c r="D32" s="6">
        <v>0</v>
      </c>
      <c r="E32" s="7">
        <v>1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49</v>
      </c>
      <c r="D36" s="4">
        <f t="shared" si="0"/>
        <v>29</v>
      </c>
      <c r="E36" s="3">
        <f t="shared" si="0"/>
        <v>13</v>
      </c>
      <c r="F36" s="2">
        <f t="shared" si="0"/>
        <v>10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2685</v>
      </c>
      <c r="D37" s="4">
        <v>1490</v>
      </c>
      <c r="E37" s="3">
        <v>973</v>
      </c>
      <c r="F37" s="2">
        <v>555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2734</v>
      </c>
      <c r="D38" s="10">
        <v>1519</v>
      </c>
      <c r="E38" s="9">
        <v>986</v>
      </c>
      <c r="F38" s="11">
        <v>565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87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1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1</v>
      </c>
      <c r="E17" s="7">
        <v>1</v>
      </c>
      <c r="F17" s="8">
        <v>1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0</v>
      </c>
      <c r="E25" s="7">
        <v>1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17</v>
      </c>
      <c r="D30" s="6">
        <v>9</v>
      </c>
      <c r="E30" s="7">
        <v>8</v>
      </c>
      <c r="F30" s="8">
        <v>3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20</v>
      </c>
      <c r="D36" s="4">
        <f t="shared" si="0"/>
        <v>11</v>
      </c>
      <c r="E36" s="3">
        <f t="shared" si="0"/>
        <v>10</v>
      </c>
      <c r="F36" s="2">
        <f t="shared" si="0"/>
        <v>4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975</v>
      </c>
      <c r="D37" s="4">
        <v>520</v>
      </c>
      <c r="E37" s="3">
        <v>465</v>
      </c>
      <c r="F37" s="2">
        <v>255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995</v>
      </c>
      <c r="D38" s="10">
        <v>531</v>
      </c>
      <c r="E38" s="9">
        <v>475</v>
      </c>
      <c r="F38" s="11">
        <v>259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43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2</v>
      </c>
      <c r="D6" s="6">
        <v>2</v>
      </c>
      <c r="E6" s="7">
        <v>2</v>
      </c>
      <c r="F6" s="8">
        <v>2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1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3</v>
      </c>
      <c r="D25" s="6">
        <v>1</v>
      </c>
      <c r="E25" s="7">
        <v>3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3</v>
      </c>
      <c r="D28" s="6">
        <v>1</v>
      </c>
      <c r="E28" s="7">
        <v>2</v>
      </c>
      <c r="F28" s="8">
        <v>1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52</v>
      </c>
      <c r="D30" s="6">
        <v>35</v>
      </c>
      <c r="E30" s="7">
        <v>20</v>
      </c>
      <c r="F30" s="8">
        <v>15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61</v>
      </c>
      <c r="D36" s="4">
        <f t="shared" si="0"/>
        <v>39</v>
      </c>
      <c r="E36" s="3">
        <f t="shared" si="0"/>
        <v>27</v>
      </c>
      <c r="F36" s="2">
        <f t="shared" si="0"/>
        <v>19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2366</v>
      </c>
      <c r="D37" s="4">
        <v>1393</v>
      </c>
      <c r="E37" s="3">
        <v>927</v>
      </c>
      <c r="F37" s="2">
        <v>564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2427</v>
      </c>
      <c r="D38" s="10">
        <v>1432</v>
      </c>
      <c r="E38" s="9">
        <v>954</v>
      </c>
      <c r="F38" s="11">
        <v>583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88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1</v>
      </c>
      <c r="E6" s="7">
        <v>1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1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5</v>
      </c>
      <c r="D25" s="6">
        <v>4</v>
      </c>
      <c r="E25" s="7">
        <v>2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1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21</v>
      </c>
      <c r="D30" s="6">
        <v>13</v>
      </c>
      <c r="E30" s="7">
        <v>10</v>
      </c>
      <c r="F30" s="8">
        <v>8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29</v>
      </c>
      <c r="D36" s="4">
        <f t="shared" si="0"/>
        <v>20</v>
      </c>
      <c r="E36" s="3">
        <f t="shared" si="0"/>
        <v>13</v>
      </c>
      <c r="F36" s="2">
        <f t="shared" si="0"/>
        <v>10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1844</v>
      </c>
      <c r="D37" s="4">
        <v>956</v>
      </c>
      <c r="E37" s="3">
        <v>758</v>
      </c>
      <c r="F37" s="2">
        <v>395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1873</v>
      </c>
      <c r="D38" s="10">
        <v>976</v>
      </c>
      <c r="E38" s="9">
        <v>771</v>
      </c>
      <c r="F38" s="11">
        <v>405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89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6</v>
      </c>
      <c r="D30" s="6">
        <v>4</v>
      </c>
      <c r="E30" s="7">
        <v>4</v>
      </c>
      <c r="F30" s="8">
        <v>2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7</v>
      </c>
      <c r="D36" s="4">
        <f t="shared" si="0"/>
        <v>4</v>
      </c>
      <c r="E36" s="3">
        <f t="shared" si="0"/>
        <v>4</v>
      </c>
      <c r="F36" s="2">
        <f t="shared" si="0"/>
        <v>2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681</v>
      </c>
      <c r="D37" s="4">
        <v>399</v>
      </c>
      <c r="E37" s="3">
        <v>315</v>
      </c>
      <c r="F37" s="2">
        <v>194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688</v>
      </c>
      <c r="D38" s="10">
        <v>403</v>
      </c>
      <c r="E38" s="9">
        <v>319</v>
      </c>
      <c r="F38" s="11">
        <v>196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90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2</v>
      </c>
      <c r="D14" s="6">
        <v>0</v>
      </c>
      <c r="E14" s="7">
        <v>1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1</v>
      </c>
      <c r="E22" s="7">
        <v>1</v>
      </c>
      <c r="F22" s="8">
        <v>1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5</v>
      </c>
      <c r="D25" s="6">
        <v>2</v>
      </c>
      <c r="E25" s="7">
        <v>3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1</v>
      </c>
      <c r="D29" s="6">
        <v>1</v>
      </c>
      <c r="E29" s="7">
        <v>1</v>
      </c>
      <c r="F29" s="8">
        <v>1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11</v>
      </c>
      <c r="D30" s="6">
        <v>6</v>
      </c>
      <c r="E30" s="7">
        <v>3</v>
      </c>
      <c r="F30" s="8">
        <v>2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21</v>
      </c>
      <c r="D36" s="4">
        <f t="shared" si="0"/>
        <v>10</v>
      </c>
      <c r="E36" s="3">
        <f t="shared" si="0"/>
        <v>9</v>
      </c>
      <c r="F36" s="2">
        <f t="shared" si="0"/>
        <v>4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1828</v>
      </c>
      <c r="D37" s="4">
        <v>970</v>
      </c>
      <c r="E37" s="3">
        <v>746</v>
      </c>
      <c r="F37" s="2">
        <v>432</v>
      </c>
      <c r="G37" s="4">
        <v>1</v>
      </c>
      <c r="H37" s="2">
        <v>0</v>
      </c>
    </row>
    <row r="38" spans="1:8" x14ac:dyDescent="0.25">
      <c r="A38" s="9" t="s">
        <v>31</v>
      </c>
      <c r="B38" s="10"/>
      <c r="C38" s="9">
        <v>1849</v>
      </c>
      <c r="D38" s="10">
        <v>980</v>
      </c>
      <c r="E38" s="9">
        <v>755</v>
      </c>
      <c r="F38" s="11">
        <v>436</v>
      </c>
      <c r="G38" s="10">
        <v>1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91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4</v>
      </c>
      <c r="D6" s="6">
        <v>3</v>
      </c>
      <c r="E6" s="7">
        <v>2</v>
      </c>
      <c r="F6" s="8">
        <v>2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2</v>
      </c>
      <c r="D14" s="6">
        <v>0</v>
      </c>
      <c r="E14" s="7">
        <v>1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1</v>
      </c>
      <c r="E17" s="7">
        <v>1</v>
      </c>
      <c r="F17" s="8">
        <v>1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2</v>
      </c>
      <c r="D22" s="6">
        <v>2</v>
      </c>
      <c r="E22" s="7">
        <v>1</v>
      </c>
      <c r="F22" s="8">
        <v>1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15</v>
      </c>
      <c r="D25" s="6">
        <v>9</v>
      </c>
      <c r="E25" s="7">
        <v>6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1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1</v>
      </c>
      <c r="D29" s="6">
        <v>1</v>
      </c>
      <c r="E29" s="7">
        <v>1</v>
      </c>
      <c r="F29" s="8">
        <v>1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98</v>
      </c>
      <c r="D30" s="6">
        <v>57</v>
      </c>
      <c r="E30" s="7">
        <v>36</v>
      </c>
      <c r="F30" s="8">
        <v>24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1</v>
      </c>
      <c r="D32" s="6">
        <v>0</v>
      </c>
      <c r="E32" s="7">
        <v>1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126</v>
      </c>
      <c r="D36" s="4">
        <f t="shared" si="0"/>
        <v>74</v>
      </c>
      <c r="E36" s="3">
        <f t="shared" si="0"/>
        <v>49</v>
      </c>
      <c r="F36" s="2">
        <f t="shared" si="0"/>
        <v>30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8013</v>
      </c>
      <c r="D37" s="4">
        <v>4335</v>
      </c>
      <c r="E37" s="3">
        <v>3257</v>
      </c>
      <c r="F37" s="2">
        <v>1831</v>
      </c>
      <c r="G37" s="4">
        <v>1</v>
      </c>
      <c r="H37" s="2">
        <v>0</v>
      </c>
    </row>
    <row r="38" spans="1:8" x14ac:dyDescent="0.25">
      <c r="A38" s="9" t="s">
        <v>31</v>
      </c>
      <c r="B38" s="10"/>
      <c r="C38" s="9">
        <v>8139</v>
      </c>
      <c r="D38" s="10">
        <v>4409</v>
      </c>
      <c r="E38" s="9">
        <v>3306</v>
      </c>
      <c r="F38" s="11">
        <v>1861</v>
      </c>
      <c r="G38" s="10">
        <v>1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92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0</v>
      </c>
      <c r="E6" s="7">
        <v>1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1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1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27</v>
      </c>
      <c r="D30" s="6">
        <v>16</v>
      </c>
      <c r="E30" s="7">
        <v>12</v>
      </c>
      <c r="F30" s="8">
        <v>9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30</v>
      </c>
      <c r="D36" s="4">
        <f t="shared" si="0"/>
        <v>18</v>
      </c>
      <c r="E36" s="3">
        <f t="shared" si="0"/>
        <v>13</v>
      </c>
      <c r="F36" s="2">
        <f t="shared" si="0"/>
        <v>9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1324</v>
      </c>
      <c r="D37" s="4">
        <v>724</v>
      </c>
      <c r="E37" s="3">
        <v>627</v>
      </c>
      <c r="F37" s="2">
        <v>358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1354</v>
      </c>
      <c r="D38" s="10">
        <v>742</v>
      </c>
      <c r="E38" s="9">
        <v>640</v>
      </c>
      <c r="F38" s="11">
        <v>367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93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2</v>
      </c>
      <c r="D6" s="6">
        <v>1</v>
      </c>
      <c r="E6" s="7">
        <v>2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1</v>
      </c>
      <c r="D11" s="6">
        <v>0</v>
      </c>
      <c r="E11" s="7">
        <v>1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1</v>
      </c>
      <c r="E17" s="7">
        <v>1</v>
      </c>
      <c r="F17" s="8">
        <v>1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2</v>
      </c>
      <c r="D25" s="6">
        <v>1</v>
      </c>
      <c r="E25" s="7">
        <v>1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1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72</v>
      </c>
      <c r="D30" s="6">
        <v>41</v>
      </c>
      <c r="E30" s="7">
        <v>35</v>
      </c>
      <c r="F30" s="8">
        <v>18</v>
      </c>
      <c r="G30" s="6">
        <v>1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79</v>
      </c>
      <c r="D36" s="4">
        <f t="shared" si="0"/>
        <v>45</v>
      </c>
      <c r="E36" s="3">
        <f t="shared" si="0"/>
        <v>40</v>
      </c>
      <c r="F36" s="2">
        <f t="shared" si="0"/>
        <v>20</v>
      </c>
      <c r="G36" s="4">
        <f t="shared" si="0"/>
        <v>1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2185</v>
      </c>
      <c r="D37" s="4">
        <v>1222</v>
      </c>
      <c r="E37" s="3">
        <v>993</v>
      </c>
      <c r="F37" s="2">
        <v>577</v>
      </c>
      <c r="G37" s="4">
        <v>2</v>
      </c>
      <c r="H37" s="2">
        <v>1</v>
      </c>
    </row>
    <row r="38" spans="1:8" x14ac:dyDescent="0.25">
      <c r="A38" s="9" t="s">
        <v>31</v>
      </c>
      <c r="B38" s="10"/>
      <c r="C38" s="9">
        <v>2264</v>
      </c>
      <c r="D38" s="10">
        <v>1267</v>
      </c>
      <c r="E38" s="9">
        <v>1033</v>
      </c>
      <c r="F38" s="11">
        <v>597</v>
      </c>
      <c r="G38" s="10">
        <v>3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94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1</v>
      </c>
      <c r="D23" s="6">
        <v>0</v>
      </c>
      <c r="E23" s="7">
        <v>1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2</v>
      </c>
      <c r="D25" s="6">
        <v>1</v>
      </c>
      <c r="E25" s="7">
        <v>1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17</v>
      </c>
      <c r="D30" s="6">
        <v>11</v>
      </c>
      <c r="E30" s="7">
        <v>7</v>
      </c>
      <c r="F30" s="8">
        <v>3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1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22</v>
      </c>
      <c r="D36" s="4">
        <f t="shared" si="0"/>
        <v>13</v>
      </c>
      <c r="E36" s="3">
        <f t="shared" si="0"/>
        <v>9</v>
      </c>
      <c r="F36" s="2">
        <f t="shared" si="0"/>
        <v>4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1440</v>
      </c>
      <c r="D37" s="4">
        <v>751</v>
      </c>
      <c r="E37" s="3">
        <v>627</v>
      </c>
      <c r="F37" s="2">
        <v>341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1462</v>
      </c>
      <c r="D38" s="10">
        <v>764</v>
      </c>
      <c r="E38" s="9">
        <v>636</v>
      </c>
      <c r="F38" s="11">
        <v>345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95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0</v>
      </c>
      <c r="E6" s="7">
        <v>1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2</v>
      </c>
      <c r="D25" s="6">
        <v>1</v>
      </c>
      <c r="E25" s="7">
        <v>1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1</v>
      </c>
      <c r="D26" s="6">
        <v>1</v>
      </c>
      <c r="E26" s="7">
        <v>1</v>
      </c>
      <c r="F26" s="8">
        <v>1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30</v>
      </c>
      <c r="D30" s="6">
        <v>23</v>
      </c>
      <c r="E30" s="7">
        <v>16</v>
      </c>
      <c r="F30" s="8">
        <v>11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34</v>
      </c>
      <c r="D36" s="4">
        <f t="shared" si="0"/>
        <v>25</v>
      </c>
      <c r="E36" s="3">
        <f t="shared" si="0"/>
        <v>19</v>
      </c>
      <c r="F36" s="2">
        <f t="shared" si="0"/>
        <v>13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1648</v>
      </c>
      <c r="D37" s="4">
        <v>904</v>
      </c>
      <c r="E37" s="3">
        <v>795</v>
      </c>
      <c r="F37" s="2">
        <v>459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1682</v>
      </c>
      <c r="D38" s="10">
        <v>929</v>
      </c>
      <c r="E38" s="9">
        <v>814</v>
      </c>
      <c r="F38" s="11">
        <v>472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96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4</v>
      </c>
      <c r="D6" s="6">
        <v>1</v>
      </c>
      <c r="E6" s="7">
        <v>4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1</v>
      </c>
      <c r="D11" s="6">
        <v>0</v>
      </c>
      <c r="E11" s="7">
        <v>1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1</v>
      </c>
      <c r="E17" s="7">
        <v>1</v>
      </c>
      <c r="F17" s="8">
        <v>1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1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1</v>
      </c>
      <c r="D23" s="6">
        <v>0</v>
      </c>
      <c r="E23" s="7">
        <v>1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7</v>
      </c>
      <c r="D25" s="6">
        <v>4</v>
      </c>
      <c r="E25" s="7">
        <v>3</v>
      </c>
      <c r="F25" s="8">
        <v>2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1</v>
      </c>
      <c r="D26" s="6">
        <v>1</v>
      </c>
      <c r="E26" s="7">
        <v>1</v>
      </c>
      <c r="F26" s="8">
        <v>1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1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146</v>
      </c>
      <c r="D30" s="6">
        <v>91</v>
      </c>
      <c r="E30" s="7">
        <v>70</v>
      </c>
      <c r="F30" s="8">
        <v>41</v>
      </c>
      <c r="G30" s="6">
        <v>1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1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165</v>
      </c>
      <c r="D36" s="4">
        <f t="shared" si="0"/>
        <v>101</v>
      </c>
      <c r="E36" s="3">
        <f t="shared" si="0"/>
        <v>81</v>
      </c>
      <c r="F36" s="2">
        <f t="shared" si="0"/>
        <v>46</v>
      </c>
      <c r="G36" s="4">
        <f t="shared" si="0"/>
        <v>1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6597</v>
      </c>
      <c r="D37" s="4">
        <v>3601</v>
      </c>
      <c r="E37" s="3">
        <v>3042</v>
      </c>
      <c r="F37" s="2">
        <v>1735</v>
      </c>
      <c r="G37" s="4">
        <v>2</v>
      </c>
      <c r="H37" s="2">
        <v>1</v>
      </c>
    </row>
    <row r="38" spans="1:8" x14ac:dyDescent="0.25">
      <c r="A38" s="9" t="s">
        <v>31</v>
      </c>
      <c r="B38" s="10"/>
      <c r="C38" s="9">
        <v>6762</v>
      </c>
      <c r="D38" s="10">
        <v>3702</v>
      </c>
      <c r="E38" s="9">
        <v>3123</v>
      </c>
      <c r="F38" s="11">
        <v>1781</v>
      </c>
      <c r="G38" s="10">
        <v>3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97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0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1</v>
      </c>
      <c r="D29" s="6">
        <v>0</v>
      </c>
      <c r="E29" s="7">
        <v>1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18</v>
      </c>
      <c r="D30" s="6">
        <v>9</v>
      </c>
      <c r="E30" s="7">
        <v>5</v>
      </c>
      <c r="F30" s="8">
        <v>3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19</v>
      </c>
      <c r="D36" s="4">
        <f t="shared" si="0"/>
        <v>9</v>
      </c>
      <c r="E36" s="3">
        <f t="shared" si="0"/>
        <v>6</v>
      </c>
      <c r="F36" s="2">
        <f t="shared" si="0"/>
        <v>3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1398</v>
      </c>
      <c r="D37" s="4">
        <v>813</v>
      </c>
      <c r="E37" s="3">
        <v>564</v>
      </c>
      <c r="F37" s="2">
        <v>329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1417</v>
      </c>
      <c r="D38" s="10">
        <v>822</v>
      </c>
      <c r="E38" s="9">
        <v>570</v>
      </c>
      <c r="F38" s="11">
        <v>332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44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2</v>
      </c>
      <c r="D6" s="6">
        <v>0</v>
      </c>
      <c r="E6" s="7">
        <v>1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0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37</v>
      </c>
      <c r="D30" s="6">
        <v>17</v>
      </c>
      <c r="E30" s="7">
        <v>14</v>
      </c>
      <c r="F30" s="8">
        <v>8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39</v>
      </c>
      <c r="D36" s="4">
        <f t="shared" si="0"/>
        <v>17</v>
      </c>
      <c r="E36" s="3">
        <f t="shared" si="0"/>
        <v>15</v>
      </c>
      <c r="F36" s="2">
        <f t="shared" si="0"/>
        <v>8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1437</v>
      </c>
      <c r="D37" s="4">
        <v>810</v>
      </c>
      <c r="E37" s="3">
        <v>559</v>
      </c>
      <c r="F37" s="2">
        <v>318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1477</v>
      </c>
      <c r="D38" s="10">
        <v>827</v>
      </c>
      <c r="E38" s="9">
        <v>575</v>
      </c>
      <c r="F38" s="11">
        <v>326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98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1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1</v>
      </c>
      <c r="D15" s="6">
        <v>0</v>
      </c>
      <c r="E15" s="7">
        <v>1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1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0</v>
      </c>
      <c r="E25" s="7">
        <v>1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22</v>
      </c>
      <c r="D30" s="6">
        <v>10</v>
      </c>
      <c r="E30" s="7">
        <v>7</v>
      </c>
      <c r="F30" s="8">
        <v>2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27</v>
      </c>
      <c r="D36" s="4">
        <f t="shared" si="0"/>
        <v>11</v>
      </c>
      <c r="E36" s="3">
        <f t="shared" si="0"/>
        <v>9</v>
      </c>
      <c r="F36" s="2">
        <f t="shared" si="0"/>
        <v>2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1960</v>
      </c>
      <c r="D37" s="4">
        <v>1046</v>
      </c>
      <c r="E37" s="3">
        <v>819</v>
      </c>
      <c r="F37" s="2">
        <v>465</v>
      </c>
      <c r="G37" s="4">
        <v>1</v>
      </c>
      <c r="H37" s="2">
        <v>0</v>
      </c>
    </row>
    <row r="38" spans="1:8" x14ac:dyDescent="0.25">
      <c r="A38" s="9" t="s">
        <v>31</v>
      </c>
      <c r="B38" s="10"/>
      <c r="C38" s="9">
        <v>1987</v>
      </c>
      <c r="D38" s="10">
        <v>1057</v>
      </c>
      <c r="E38" s="9">
        <v>828</v>
      </c>
      <c r="F38" s="11">
        <v>467</v>
      </c>
      <c r="G38" s="10">
        <v>1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99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3</v>
      </c>
      <c r="D6" s="6">
        <v>2</v>
      </c>
      <c r="E6" s="7">
        <v>2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1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2</v>
      </c>
      <c r="D28" s="6">
        <v>1</v>
      </c>
      <c r="E28" s="7">
        <v>2</v>
      </c>
      <c r="F28" s="8">
        <v>1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17</v>
      </c>
      <c r="D30" s="6">
        <v>10</v>
      </c>
      <c r="E30" s="7">
        <v>12</v>
      </c>
      <c r="F30" s="8">
        <v>9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23</v>
      </c>
      <c r="D36" s="4">
        <f t="shared" si="0"/>
        <v>14</v>
      </c>
      <c r="E36" s="3">
        <f t="shared" si="0"/>
        <v>16</v>
      </c>
      <c r="F36" s="2">
        <f t="shared" si="0"/>
        <v>11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637</v>
      </c>
      <c r="D37" s="4">
        <v>349</v>
      </c>
      <c r="E37" s="3">
        <v>360</v>
      </c>
      <c r="F37" s="2">
        <v>204</v>
      </c>
      <c r="G37" s="4">
        <v>1</v>
      </c>
      <c r="H37" s="2">
        <v>1</v>
      </c>
    </row>
    <row r="38" spans="1:8" x14ac:dyDescent="0.25">
      <c r="A38" s="9" t="s">
        <v>31</v>
      </c>
      <c r="B38" s="10"/>
      <c r="C38" s="9">
        <v>660</v>
      </c>
      <c r="D38" s="10">
        <v>363</v>
      </c>
      <c r="E38" s="9">
        <v>376</v>
      </c>
      <c r="F38" s="11">
        <v>215</v>
      </c>
      <c r="G38" s="10">
        <v>1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100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1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0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19</v>
      </c>
      <c r="D30" s="6">
        <v>9</v>
      </c>
      <c r="E30" s="7">
        <v>6</v>
      </c>
      <c r="F30" s="8">
        <v>2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1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1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22</v>
      </c>
      <c r="D36" s="4">
        <f t="shared" si="0"/>
        <v>11</v>
      </c>
      <c r="E36" s="3">
        <f t="shared" si="0"/>
        <v>6</v>
      </c>
      <c r="F36" s="2">
        <f t="shared" si="0"/>
        <v>2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2221</v>
      </c>
      <c r="D37" s="4">
        <v>1265</v>
      </c>
      <c r="E37" s="3">
        <v>806</v>
      </c>
      <c r="F37" s="2">
        <v>478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2243</v>
      </c>
      <c r="D38" s="10">
        <v>1276</v>
      </c>
      <c r="E38" s="9">
        <v>812</v>
      </c>
      <c r="F38" s="11">
        <v>480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101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2</v>
      </c>
      <c r="D6" s="6">
        <v>1</v>
      </c>
      <c r="E6" s="7">
        <v>1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0</v>
      </c>
      <c r="E20" s="7">
        <v>1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1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11</v>
      </c>
      <c r="D30" s="6">
        <v>7</v>
      </c>
      <c r="E30" s="7">
        <v>3</v>
      </c>
      <c r="F30" s="8">
        <v>2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15</v>
      </c>
      <c r="D36" s="4">
        <f t="shared" si="0"/>
        <v>9</v>
      </c>
      <c r="E36" s="3">
        <f t="shared" si="0"/>
        <v>5</v>
      </c>
      <c r="F36" s="2">
        <f t="shared" si="0"/>
        <v>2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2188</v>
      </c>
      <c r="D37" s="4">
        <v>1136</v>
      </c>
      <c r="E37" s="3">
        <v>875</v>
      </c>
      <c r="F37" s="2">
        <v>475</v>
      </c>
      <c r="G37" s="4">
        <v>2</v>
      </c>
      <c r="H37" s="2">
        <v>2</v>
      </c>
    </row>
    <row r="38" spans="1:8" x14ac:dyDescent="0.25">
      <c r="A38" s="9" t="s">
        <v>31</v>
      </c>
      <c r="B38" s="10"/>
      <c r="C38" s="9">
        <v>2203</v>
      </c>
      <c r="D38" s="10">
        <v>1145</v>
      </c>
      <c r="E38" s="9">
        <v>880</v>
      </c>
      <c r="F38" s="11">
        <v>477</v>
      </c>
      <c r="G38" s="10">
        <v>2</v>
      </c>
      <c r="H38" s="11">
        <v>2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102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6</v>
      </c>
      <c r="D6" s="6">
        <v>4</v>
      </c>
      <c r="E6" s="7">
        <v>3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1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1</v>
      </c>
      <c r="D15" s="6">
        <v>0</v>
      </c>
      <c r="E15" s="7">
        <v>1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0</v>
      </c>
      <c r="E20" s="7">
        <v>1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1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3</v>
      </c>
      <c r="D25" s="6">
        <v>2</v>
      </c>
      <c r="E25" s="7">
        <v>1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2</v>
      </c>
      <c r="D28" s="6">
        <v>1</v>
      </c>
      <c r="E28" s="7">
        <v>2</v>
      </c>
      <c r="F28" s="8">
        <v>1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1</v>
      </c>
      <c r="D29" s="6">
        <v>0</v>
      </c>
      <c r="E29" s="7">
        <v>1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87</v>
      </c>
      <c r="D30" s="6">
        <v>45</v>
      </c>
      <c r="E30" s="7">
        <v>33</v>
      </c>
      <c r="F30" s="8">
        <v>18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1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1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106</v>
      </c>
      <c r="D36" s="4">
        <f t="shared" si="0"/>
        <v>54</v>
      </c>
      <c r="E36" s="3">
        <f t="shared" si="0"/>
        <v>42</v>
      </c>
      <c r="F36" s="2">
        <f t="shared" si="0"/>
        <v>20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8404</v>
      </c>
      <c r="D37" s="4">
        <v>4609</v>
      </c>
      <c r="E37" s="3">
        <v>3424</v>
      </c>
      <c r="F37" s="2">
        <v>1951</v>
      </c>
      <c r="G37" s="4">
        <v>4</v>
      </c>
      <c r="H37" s="2">
        <v>3</v>
      </c>
    </row>
    <row r="38" spans="1:8" x14ac:dyDescent="0.25">
      <c r="A38" s="9" t="s">
        <v>31</v>
      </c>
      <c r="B38" s="10"/>
      <c r="C38" s="9">
        <v>8510</v>
      </c>
      <c r="D38" s="10">
        <v>4663</v>
      </c>
      <c r="E38" s="9">
        <v>3466</v>
      </c>
      <c r="F38" s="11">
        <v>1971</v>
      </c>
      <c r="G38" s="10">
        <v>4</v>
      </c>
      <c r="H38" s="11">
        <v>3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103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2</v>
      </c>
      <c r="D6" s="6">
        <v>0</v>
      </c>
      <c r="E6" s="7">
        <v>2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4</v>
      </c>
      <c r="D25" s="6">
        <v>3</v>
      </c>
      <c r="E25" s="7">
        <v>2</v>
      </c>
      <c r="F25" s="8">
        <v>2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16</v>
      </c>
      <c r="D30" s="6">
        <v>12</v>
      </c>
      <c r="E30" s="7">
        <v>7</v>
      </c>
      <c r="F30" s="8">
        <v>7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1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23</v>
      </c>
      <c r="D36" s="4">
        <f t="shared" si="0"/>
        <v>15</v>
      </c>
      <c r="E36" s="3">
        <f t="shared" si="0"/>
        <v>11</v>
      </c>
      <c r="F36" s="2">
        <f t="shared" si="0"/>
        <v>9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1765</v>
      </c>
      <c r="D37" s="4">
        <v>893</v>
      </c>
      <c r="E37" s="3">
        <v>632</v>
      </c>
      <c r="F37" s="2">
        <v>328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1788</v>
      </c>
      <c r="D38" s="10">
        <v>908</v>
      </c>
      <c r="E38" s="9">
        <v>643</v>
      </c>
      <c r="F38" s="11">
        <v>337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104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6</v>
      </c>
      <c r="D6" s="6">
        <v>4</v>
      </c>
      <c r="E6" s="7">
        <v>1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3</v>
      </c>
      <c r="D10" s="6">
        <v>1</v>
      </c>
      <c r="E10" s="7">
        <v>2</v>
      </c>
      <c r="F10" s="8">
        <v>1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3</v>
      </c>
      <c r="D11" s="6">
        <v>1</v>
      </c>
      <c r="E11" s="7">
        <v>3</v>
      </c>
      <c r="F11" s="8">
        <v>1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3</v>
      </c>
      <c r="D12" s="6">
        <v>0</v>
      </c>
      <c r="E12" s="7">
        <v>0</v>
      </c>
      <c r="F12" s="8">
        <v>0</v>
      </c>
      <c r="G12" s="6">
        <v>1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6</v>
      </c>
      <c r="D14" s="6">
        <v>0</v>
      </c>
      <c r="E14" s="7">
        <v>2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3</v>
      </c>
      <c r="D20" s="6">
        <v>3</v>
      </c>
      <c r="E20" s="7">
        <v>2</v>
      </c>
      <c r="F20" s="8">
        <v>2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1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22</v>
      </c>
      <c r="D25" s="6">
        <v>14</v>
      </c>
      <c r="E25" s="7">
        <v>6</v>
      </c>
      <c r="F25" s="8">
        <v>4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9</v>
      </c>
      <c r="D28" s="6">
        <v>6</v>
      </c>
      <c r="E28" s="7">
        <v>4</v>
      </c>
      <c r="F28" s="8">
        <v>3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6</v>
      </c>
      <c r="D29" s="6">
        <v>2</v>
      </c>
      <c r="E29" s="7">
        <v>1</v>
      </c>
      <c r="F29" s="8">
        <v>1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285</v>
      </c>
      <c r="D30" s="6">
        <v>139</v>
      </c>
      <c r="E30" s="7">
        <v>123</v>
      </c>
      <c r="F30" s="8">
        <v>61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1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4</v>
      </c>
      <c r="D32" s="6">
        <v>0</v>
      </c>
      <c r="E32" s="7">
        <v>4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353</v>
      </c>
      <c r="D36" s="4">
        <f t="shared" si="0"/>
        <v>171</v>
      </c>
      <c r="E36" s="3">
        <f t="shared" si="0"/>
        <v>148</v>
      </c>
      <c r="F36" s="2">
        <f t="shared" si="0"/>
        <v>74</v>
      </c>
      <c r="G36" s="4">
        <f t="shared" si="0"/>
        <v>1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9874</v>
      </c>
      <c r="D37" s="4">
        <v>5386</v>
      </c>
      <c r="E37" s="3">
        <v>2707</v>
      </c>
      <c r="F37" s="2">
        <v>1516</v>
      </c>
      <c r="G37" s="4">
        <v>7</v>
      </c>
      <c r="H37" s="2">
        <v>2</v>
      </c>
    </row>
    <row r="38" spans="1:8" x14ac:dyDescent="0.25">
      <c r="A38" s="9" t="s">
        <v>31</v>
      </c>
      <c r="B38" s="10"/>
      <c r="C38" s="9">
        <v>10227</v>
      </c>
      <c r="D38" s="10">
        <v>5557</v>
      </c>
      <c r="E38" s="9">
        <v>2855</v>
      </c>
      <c r="F38" s="11">
        <v>1590</v>
      </c>
      <c r="G38" s="10">
        <v>8</v>
      </c>
      <c r="H38" s="11">
        <v>2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105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2</v>
      </c>
      <c r="D6" s="6">
        <v>1</v>
      </c>
      <c r="E6" s="7">
        <v>1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2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1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4</v>
      </c>
      <c r="D25" s="6">
        <v>4</v>
      </c>
      <c r="E25" s="7">
        <v>1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1</v>
      </c>
      <c r="E28" s="7">
        <v>1</v>
      </c>
      <c r="F28" s="8">
        <v>1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1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23</v>
      </c>
      <c r="D30" s="6">
        <v>13</v>
      </c>
      <c r="E30" s="7">
        <v>9</v>
      </c>
      <c r="F30" s="8">
        <v>6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2</v>
      </c>
      <c r="D35" s="6">
        <v>0</v>
      </c>
      <c r="E35" s="7">
        <v>1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37</v>
      </c>
      <c r="D36" s="4">
        <f t="shared" si="0"/>
        <v>20</v>
      </c>
      <c r="E36" s="3">
        <f t="shared" si="0"/>
        <v>13</v>
      </c>
      <c r="F36" s="2">
        <f t="shared" si="0"/>
        <v>8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3601</v>
      </c>
      <c r="D37" s="4">
        <v>1898</v>
      </c>
      <c r="E37" s="3">
        <v>1432</v>
      </c>
      <c r="F37" s="2">
        <v>800</v>
      </c>
      <c r="G37" s="4">
        <v>2</v>
      </c>
      <c r="H37" s="2">
        <v>2</v>
      </c>
    </row>
    <row r="38" spans="1:8" x14ac:dyDescent="0.25">
      <c r="A38" s="9" t="s">
        <v>31</v>
      </c>
      <c r="B38" s="10"/>
      <c r="C38" s="9">
        <v>3638</v>
      </c>
      <c r="D38" s="10">
        <v>1918</v>
      </c>
      <c r="E38" s="9">
        <v>1445</v>
      </c>
      <c r="F38" s="11">
        <v>808</v>
      </c>
      <c r="G38" s="10">
        <v>2</v>
      </c>
      <c r="H38" s="11">
        <v>2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106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1</v>
      </c>
      <c r="E20" s="7">
        <v>1</v>
      </c>
      <c r="F20" s="8">
        <v>1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1</v>
      </c>
      <c r="E22" s="7">
        <v>1</v>
      </c>
      <c r="F22" s="8">
        <v>1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2</v>
      </c>
      <c r="D25" s="6">
        <v>1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1</v>
      </c>
      <c r="E28" s="7">
        <v>1</v>
      </c>
      <c r="F28" s="8">
        <v>1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32</v>
      </c>
      <c r="D30" s="6">
        <v>14</v>
      </c>
      <c r="E30" s="7">
        <v>17</v>
      </c>
      <c r="F30" s="8">
        <v>8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2</v>
      </c>
      <c r="D35" s="6">
        <v>0</v>
      </c>
      <c r="E35" s="7">
        <v>2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39</v>
      </c>
      <c r="D36" s="4">
        <f t="shared" si="0"/>
        <v>18</v>
      </c>
      <c r="E36" s="3">
        <f t="shared" si="0"/>
        <v>22</v>
      </c>
      <c r="F36" s="2">
        <f t="shared" si="0"/>
        <v>11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2062</v>
      </c>
      <c r="D37" s="4">
        <v>1109</v>
      </c>
      <c r="E37" s="3">
        <v>829</v>
      </c>
      <c r="F37" s="2">
        <v>471</v>
      </c>
      <c r="G37" s="4">
        <v>3</v>
      </c>
      <c r="H37" s="2">
        <v>2</v>
      </c>
    </row>
    <row r="38" spans="1:8" x14ac:dyDescent="0.25">
      <c r="A38" s="9" t="s">
        <v>31</v>
      </c>
      <c r="B38" s="10"/>
      <c r="C38" s="9">
        <v>2101</v>
      </c>
      <c r="D38" s="10">
        <v>1127</v>
      </c>
      <c r="E38" s="9">
        <v>851</v>
      </c>
      <c r="F38" s="11">
        <v>482</v>
      </c>
      <c r="G38" s="10">
        <v>3</v>
      </c>
      <c r="H38" s="11">
        <v>2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107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0</v>
      </c>
      <c r="E6" s="7">
        <v>1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1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1</v>
      </c>
      <c r="D27" s="6">
        <v>1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2</v>
      </c>
      <c r="D28" s="6">
        <v>1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59</v>
      </c>
      <c r="D30" s="6">
        <v>30</v>
      </c>
      <c r="E30" s="7">
        <v>21</v>
      </c>
      <c r="F30" s="8">
        <v>10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1</v>
      </c>
      <c r="D32" s="6">
        <v>1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66</v>
      </c>
      <c r="D36" s="4">
        <f t="shared" si="0"/>
        <v>33</v>
      </c>
      <c r="E36" s="3">
        <f t="shared" si="0"/>
        <v>22</v>
      </c>
      <c r="F36" s="2">
        <f t="shared" si="0"/>
        <v>10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4327</v>
      </c>
      <c r="D37" s="4">
        <v>2181</v>
      </c>
      <c r="E37" s="3">
        <v>1337</v>
      </c>
      <c r="F37" s="2">
        <v>679</v>
      </c>
      <c r="G37" s="4">
        <v>2</v>
      </c>
      <c r="H37" s="2">
        <v>2</v>
      </c>
    </row>
    <row r="38" spans="1:8" x14ac:dyDescent="0.25">
      <c r="A38" s="9" t="s">
        <v>31</v>
      </c>
      <c r="B38" s="10"/>
      <c r="C38" s="9">
        <v>4393</v>
      </c>
      <c r="D38" s="10">
        <v>2214</v>
      </c>
      <c r="E38" s="9">
        <v>1359</v>
      </c>
      <c r="F38" s="11">
        <v>689</v>
      </c>
      <c r="G38" s="10">
        <v>2</v>
      </c>
      <c r="H38" s="11">
        <v>2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45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7</v>
      </c>
      <c r="D6" s="6">
        <v>5</v>
      </c>
      <c r="E6" s="7">
        <v>4</v>
      </c>
      <c r="F6" s="8">
        <v>3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0</v>
      </c>
      <c r="E25" s="7">
        <v>1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41</v>
      </c>
      <c r="D30" s="6">
        <v>24</v>
      </c>
      <c r="E30" s="7">
        <v>15</v>
      </c>
      <c r="F30" s="8">
        <v>7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49</v>
      </c>
      <c r="D36" s="4">
        <f t="shared" si="0"/>
        <v>29</v>
      </c>
      <c r="E36" s="3">
        <f t="shared" si="0"/>
        <v>20</v>
      </c>
      <c r="F36" s="2">
        <f t="shared" si="0"/>
        <v>10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2185</v>
      </c>
      <c r="D37" s="4">
        <v>1273</v>
      </c>
      <c r="E37" s="3">
        <v>784</v>
      </c>
      <c r="F37" s="2">
        <v>475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2234</v>
      </c>
      <c r="D38" s="10">
        <v>1302</v>
      </c>
      <c r="E38" s="9">
        <v>804</v>
      </c>
      <c r="F38" s="11">
        <v>485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108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1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0</v>
      </c>
      <c r="E14" s="7">
        <v>1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1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0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1</v>
      </c>
      <c r="D26" s="6">
        <v>0</v>
      </c>
      <c r="E26" s="7">
        <v>1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2</v>
      </c>
      <c r="D28" s="6">
        <v>1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13</v>
      </c>
      <c r="D30" s="6">
        <v>9</v>
      </c>
      <c r="E30" s="7">
        <v>5</v>
      </c>
      <c r="F30" s="8">
        <v>4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20</v>
      </c>
      <c r="D36" s="4">
        <f t="shared" si="0"/>
        <v>12</v>
      </c>
      <c r="E36" s="3">
        <f t="shared" si="0"/>
        <v>7</v>
      </c>
      <c r="F36" s="2">
        <f t="shared" si="0"/>
        <v>4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1284</v>
      </c>
      <c r="D37" s="4">
        <v>726</v>
      </c>
      <c r="E37" s="3">
        <v>506</v>
      </c>
      <c r="F37" s="2">
        <v>295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1304</v>
      </c>
      <c r="D38" s="10">
        <v>738</v>
      </c>
      <c r="E38" s="9">
        <v>513</v>
      </c>
      <c r="F38" s="11">
        <v>299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109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1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2</v>
      </c>
      <c r="D25" s="6">
        <v>1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1</v>
      </c>
      <c r="D27" s="6">
        <v>1</v>
      </c>
      <c r="E27" s="7">
        <v>1</v>
      </c>
      <c r="F27" s="8">
        <v>1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26</v>
      </c>
      <c r="D30" s="6">
        <v>13</v>
      </c>
      <c r="E30" s="7">
        <v>8</v>
      </c>
      <c r="F30" s="8">
        <v>6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30</v>
      </c>
      <c r="D36" s="4">
        <f t="shared" si="0"/>
        <v>16</v>
      </c>
      <c r="E36" s="3">
        <f t="shared" si="0"/>
        <v>9</v>
      </c>
      <c r="F36" s="2">
        <f t="shared" si="0"/>
        <v>7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3120</v>
      </c>
      <c r="D37" s="4">
        <v>1731</v>
      </c>
      <c r="E37" s="3">
        <v>1114</v>
      </c>
      <c r="F37" s="2">
        <v>620</v>
      </c>
      <c r="G37" s="4">
        <v>2</v>
      </c>
      <c r="H37" s="2">
        <v>2</v>
      </c>
    </row>
    <row r="38" spans="1:8" x14ac:dyDescent="0.25">
      <c r="A38" s="9" t="s">
        <v>31</v>
      </c>
      <c r="B38" s="10"/>
      <c r="C38" s="9">
        <v>3150</v>
      </c>
      <c r="D38" s="10">
        <v>1747</v>
      </c>
      <c r="E38" s="9">
        <v>1123</v>
      </c>
      <c r="F38" s="11">
        <v>627</v>
      </c>
      <c r="G38" s="10">
        <v>2</v>
      </c>
      <c r="H38" s="11">
        <v>2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110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13</v>
      </c>
      <c r="D6" s="6">
        <v>7</v>
      </c>
      <c r="E6" s="7">
        <v>5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6</v>
      </c>
      <c r="D10" s="6">
        <v>1</v>
      </c>
      <c r="E10" s="7">
        <v>2</v>
      </c>
      <c r="F10" s="8">
        <v>1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3</v>
      </c>
      <c r="D11" s="6">
        <v>1</v>
      </c>
      <c r="E11" s="7">
        <v>3</v>
      </c>
      <c r="F11" s="8">
        <v>1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3</v>
      </c>
      <c r="D12" s="6">
        <v>0</v>
      </c>
      <c r="E12" s="7">
        <v>0</v>
      </c>
      <c r="F12" s="8">
        <v>0</v>
      </c>
      <c r="G12" s="6">
        <v>1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7</v>
      </c>
      <c r="D14" s="6">
        <v>0</v>
      </c>
      <c r="E14" s="7">
        <v>3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2</v>
      </c>
      <c r="D17" s="6">
        <v>2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4</v>
      </c>
      <c r="D20" s="6">
        <v>4</v>
      </c>
      <c r="E20" s="7">
        <v>3</v>
      </c>
      <c r="F20" s="8">
        <v>3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3</v>
      </c>
      <c r="D22" s="6">
        <v>2</v>
      </c>
      <c r="E22" s="7">
        <v>1</v>
      </c>
      <c r="F22" s="8">
        <v>1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35</v>
      </c>
      <c r="D25" s="6">
        <v>23</v>
      </c>
      <c r="E25" s="7">
        <v>9</v>
      </c>
      <c r="F25" s="8">
        <v>7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1</v>
      </c>
      <c r="D26" s="6">
        <v>0</v>
      </c>
      <c r="E26" s="7">
        <v>1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2</v>
      </c>
      <c r="D27" s="6">
        <v>2</v>
      </c>
      <c r="E27" s="7">
        <v>1</v>
      </c>
      <c r="F27" s="8">
        <v>1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15</v>
      </c>
      <c r="D28" s="6">
        <v>10</v>
      </c>
      <c r="E28" s="7">
        <v>6</v>
      </c>
      <c r="F28" s="8">
        <v>5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7</v>
      </c>
      <c r="D29" s="6">
        <v>2</v>
      </c>
      <c r="E29" s="7">
        <v>1</v>
      </c>
      <c r="F29" s="8">
        <v>1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454</v>
      </c>
      <c r="D30" s="6">
        <v>230</v>
      </c>
      <c r="E30" s="7">
        <v>190</v>
      </c>
      <c r="F30" s="8">
        <v>102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1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5</v>
      </c>
      <c r="D32" s="6">
        <v>1</v>
      </c>
      <c r="E32" s="7">
        <v>4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1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6</v>
      </c>
      <c r="D35" s="6">
        <v>0</v>
      </c>
      <c r="E35" s="7">
        <v>3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568</v>
      </c>
      <c r="D36" s="4">
        <f t="shared" si="0"/>
        <v>285</v>
      </c>
      <c r="E36" s="3">
        <f t="shared" si="0"/>
        <v>232</v>
      </c>
      <c r="F36" s="2">
        <f t="shared" si="0"/>
        <v>123</v>
      </c>
      <c r="G36" s="4">
        <f t="shared" si="0"/>
        <v>1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26033</v>
      </c>
      <c r="D37" s="4">
        <v>13924</v>
      </c>
      <c r="E37" s="3">
        <v>8557</v>
      </c>
      <c r="F37" s="2">
        <v>4709</v>
      </c>
      <c r="G37" s="4">
        <v>16</v>
      </c>
      <c r="H37" s="2">
        <v>10</v>
      </c>
    </row>
    <row r="38" spans="1:8" x14ac:dyDescent="0.25">
      <c r="A38" s="9" t="s">
        <v>31</v>
      </c>
      <c r="B38" s="10"/>
      <c r="C38" s="9">
        <v>26601</v>
      </c>
      <c r="D38" s="10">
        <v>14209</v>
      </c>
      <c r="E38" s="9">
        <v>8789</v>
      </c>
      <c r="F38" s="11">
        <v>4832</v>
      </c>
      <c r="G38" s="10">
        <v>17</v>
      </c>
      <c r="H38" s="11">
        <v>10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111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3</v>
      </c>
      <c r="D25" s="6">
        <v>2</v>
      </c>
      <c r="E25" s="7">
        <v>1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1</v>
      </c>
      <c r="D29" s="6">
        <v>0</v>
      </c>
      <c r="E29" s="7">
        <v>1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14</v>
      </c>
      <c r="D30" s="6">
        <v>8</v>
      </c>
      <c r="E30" s="7">
        <v>6</v>
      </c>
      <c r="F30" s="8">
        <v>4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18</v>
      </c>
      <c r="D36" s="4">
        <f t="shared" si="0"/>
        <v>10</v>
      </c>
      <c r="E36" s="3">
        <f t="shared" si="0"/>
        <v>8</v>
      </c>
      <c r="F36" s="2">
        <f t="shared" si="0"/>
        <v>5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870</v>
      </c>
      <c r="D37" s="4">
        <v>425</v>
      </c>
      <c r="E37" s="3">
        <v>295</v>
      </c>
      <c r="F37" s="2">
        <v>147</v>
      </c>
      <c r="G37" s="4">
        <v>1</v>
      </c>
      <c r="H37" s="2">
        <v>0</v>
      </c>
    </row>
    <row r="38" spans="1:8" x14ac:dyDescent="0.25">
      <c r="A38" s="9" t="s">
        <v>31</v>
      </c>
      <c r="B38" s="10"/>
      <c r="C38" s="9">
        <v>888</v>
      </c>
      <c r="D38" s="10">
        <v>435</v>
      </c>
      <c r="E38" s="9">
        <v>303</v>
      </c>
      <c r="F38" s="11">
        <v>152</v>
      </c>
      <c r="G38" s="10">
        <v>1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112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4</v>
      </c>
      <c r="D6" s="6">
        <v>1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1</v>
      </c>
      <c r="D12" s="6">
        <v>0</v>
      </c>
      <c r="E12" s="7">
        <v>1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1</v>
      </c>
      <c r="E14" s="7">
        <v>1</v>
      </c>
      <c r="F14" s="8">
        <v>1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1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1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33</v>
      </c>
      <c r="D30" s="6">
        <v>22</v>
      </c>
      <c r="E30" s="7">
        <v>12</v>
      </c>
      <c r="F30" s="8">
        <v>8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41</v>
      </c>
      <c r="D36" s="4">
        <f t="shared" si="0"/>
        <v>25</v>
      </c>
      <c r="E36" s="3">
        <f t="shared" si="0"/>
        <v>14</v>
      </c>
      <c r="F36" s="2">
        <f t="shared" si="0"/>
        <v>9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3711</v>
      </c>
      <c r="D37" s="4">
        <v>1900</v>
      </c>
      <c r="E37" s="3">
        <v>1491</v>
      </c>
      <c r="F37" s="2">
        <v>826</v>
      </c>
      <c r="G37" s="4">
        <v>3</v>
      </c>
      <c r="H37" s="2">
        <v>2</v>
      </c>
    </row>
    <row r="38" spans="1:8" x14ac:dyDescent="0.25">
      <c r="A38" s="9" t="s">
        <v>31</v>
      </c>
      <c r="B38" s="10"/>
      <c r="C38" s="9">
        <v>3752</v>
      </c>
      <c r="D38" s="10">
        <v>1925</v>
      </c>
      <c r="E38" s="9">
        <v>1505</v>
      </c>
      <c r="F38" s="11">
        <v>835</v>
      </c>
      <c r="G38" s="10">
        <v>3</v>
      </c>
      <c r="H38" s="11">
        <v>2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113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1</v>
      </c>
      <c r="D8" s="6">
        <v>1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0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1</v>
      </c>
      <c r="D29" s="6">
        <v>0</v>
      </c>
      <c r="E29" s="7">
        <v>1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43</v>
      </c>
      <c r="D30" s="6">
        <v>24</v>
      </c>
      <c r="E30" s="7">
        <v>4</v>
      </c>
      <c r="F30" s="8">
        <v>3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45</v>
      </c>
      <c r="D36" s="4">
        <f t="shared" si="0"/>
        <v>25</v>
      </c>
      <c r="E36" s="3">
        <f t="shared" si="0"/>
        <v>5</v>
      </c>
      <c r="F36" s="2">
        <f t="shared" si="0"/>
        <v>3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1369</v>
      </c>
      <c r="D37" s="4">
        <v>785</v>
      </c>
      <c r="E37" s="3">
        <v>473</v>
      </c>
      <c r="F37" s="2">
        <v>286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1414</v>
      </c>
      <c r="D38" s="10">
        <v>810</v>
      </c>
      <c r="E38" s="9">
        <v>478</v>
      </c>
      <c r="F38" s="11">
        <v>289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114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2</v>
      </c>
      <c r="D6" s="6">
        <v>1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0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40</v>
      </c>
      <c r="D30" s="6">
        <v>26</v>
      </c>
      <c r="E30" s="7">
        <v>6</v>
      </c>
      <c r="F30" s="8">
        <v>5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44</v>
      </c>
      <c r="D36" s="4">
        <f t="shared" si="0"/>
        <v>27</v>
      </c>
      <c r="E36" s="3">
        <f t="shared" si="0"/>
        <v>6</v>
      </c>
      <c r="F36" s="2">
        <f t="shared" si="0"/>
        <v>5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2704</v>
      </c>
      <c r="D37" s="4">
        <v>1551</v>
      </c>
      <c r="E37" s="3">
        <v>768</v>
      </c>
      <c r="F37" s="2">
        <v>460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2748</v>
      </c>
      <c r="D38" s="10">
        <v>1578</v>
      </c>
      <c r="E38" s="9">
        <v>774</v>
      </c>
      <c r="F38" s="11">
        <v>465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115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1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2</v>
      </c>
      <c r="D25" s="6">
        <v>2</v>
      </c>
      <c r="E25" s="7">
        <v>1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16</v>
      </c>
      <c r="D30" s="6">
        <v>10</v>
      </c>
      <c r="E30" s="7">
        <v>4</v>
      </c>
      <c r="F30" s="8">
        <v>1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19</v>
      </c>
      <c r="D36" s="4">
        <f t="shared" si="0"/>
        <v>12</v>
      </c>
      <c r="E36" s="3">
        <f t="shared" si="0"/>
        <v>5</v>
      </c>
      <c r="F36" s="2">
        <f t="shared" si="0"/>
        <v>2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2498</v>
      </c>
      <c r="D37" s="4">
        <v>1350</v>
      </c>
      <c r="E37" s="3">
        <v>937</v>
      </c>
      <c r="F37" s="2">
        <v>551</v>
      </c>
      <c r="G37" s="4">
        <v>1</v>
      </c>
      <c r="H37" s="2">
        <v>1</v>
      </c>
    </row>
    <row r="38" spans="1:8" x14ac:dyDescent="0.25">
      <c r="A38" s="9" t="s">
        <v>31</v>
      </c>
      <c r="B38" s="10"/>
      <c r="C38" s="9">
        <v>2517</v>
      </c>
      <c r="D38" s="10">
        <v>1362</v>
      </c>
      <c r="E38" s="9">
        <v>942</v>
      </c>
      <c r="F38" s="11">
        <v>553</v>
      </c>
      <c r="G38" s="10">
        <v>1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116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6</v>
      </c>
      <c r="D6" s="6">
        <v>2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1</v>
      </c>
      <c r="D8" s="6">
        <v>1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1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1</v>
      </c>
      <c r="D12" s="6">
        <v>0</v>
      </c>
      <c r="E12" s="7">
        <v>1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2</v>
      </c>
      <c r="D14" s="6">
        <v>1</v>
      </c>
      <c r="E14" s="7">
        <v>1</v>
      </c>
      <c r="F14" s="8">
        <v>1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1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6</v>
      </c>
      <c r="D25" s="6">
        <v>5</v>
      </c>
      <c r="E25" s="7">
        <v>2</v>
      </c>
      <c r="F25" s="8">
        <v>2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2</v>
      </c>
      <c r="D29" s="6">
        <v>0</v>
      </c>
      <c r="E29" s="7">
        <v>2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146</v>
      </c>
      <c r="D30" s="6">
        <v>90</v>
      </c>
      <c r="E30" s="7">
        <v>32</v>
      </c>
      <c r="F30" s="8">
        <v>21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167</v>
      </c>
      <c r="D36" s="4">
        <f t="shared" si="0"/>
        <v>99</v>
      </c>
      <c r="E36" s="3">
        <f t="shared" si="0"/>
        <v>38</v>
      </c>
      <c r="F36" s="2">
        <f t="shared" si="0"/>
        <v>24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11152</v>
      </c>
      <c r="D37" s="4">
        <v>6011</v>
      </c>
      <c r="E37" s="3">
        <v>3964</v>
      </c>
      <c r="F37" s="2">
        <v>2270</v>
      </c>
      <c r="G37" s="4">
        <v>5</v>
      </c>
      <c r="H37" s="2">
        <v>3</v>
      </c>
    </row>
    <row r="38" spans="1:8" x14ac:dyDescent="0.25">
      <c r="A38" s="9" t="s">
        <v>31</v>
      </c>
      <c r="B38" s="10"/>
      <c r="C38" s="9">
        <v>11319</v>
      </c>
      <c r="D38" s="10">
        <v>6110</v>
      </c>
      <c r="E38" s="9">
        <v>4002</v>
      </c>
      <c r="F38" s="11">
        <v>2294</v>
      </c>
      <c r="G38" s="10">
        <v>5</v>
      </c>
      <c r="H38" s="11">
        <v>3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117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2</v>
      </c>
      <c r="D14" s="6">
        <v>0</v>
      </c>
      <c r="E14" s="7">
        <v>1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1</v>
      </c>
      <c r="E22" s="7">
        <v>1</v>
      </c>
      <c r="F22" s="8">
        <v>1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0</v>
      </c>
      <c r="D25" s="6">
        <v>0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39</v>
      </c>
      <c r="D30" s="6">
        <v>23</v>
      </c>
      <c r="E30" s="7">
        <v>9</v>
      </c>
      <c r="F30" s="8">
        <v>6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42</v>
      </c>
      <c r="D36" s="4">
        <f t="shared" si="0"/>
        <v>24</v>
      </c>
      <c r="E36" s="3">
        <f t="shared" si="0"/>
        <v>11</v>
      </c>
      <c r="F36" s="2">
        <f t="shared" si="0"/>
        <v>7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1722</v>
      </c>
      <c r="D37" s="4">
        <v>926</v>
      </c>
      <c r="E37" s="3">
        <v>677</v>
      </c>
      <c r="F37" s="2">
        <v>386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1764</v>
      </c>
      <c r="D38" s="10">
        <v>950</v>
      </c>
      <c r="E38" s="9">
        <v>688</v>
      </c>
      <c r="F38" s="11">
        <v>393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46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2</v>
      </c>
      <c r="D6" s="6">
        <v>0</v>
      </c>
      <c r="E6" s="7">
        <v>2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8</v>
      </c>
      <c r="D25" s="6">
        <v>1</v>
      </c>
      <c r="E25" s="7">
        <v>3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70</v>
      </c>
      <c r="D30" s="6">
        <v>41</v>
      </c>
      <c r="E30" s="7">
        <v>50</v>
      </c>
      <c r="F30" s="8">
        <v>27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80</v>
      </c>
      <c r="D36" s="4">
        <f t="shared" si="0"/>
        <v>42</v>
      </c>
      <c r="E36" s="3">
        <f t="shared" si="0"/>
        <v>55</v>
      </c>
      <c r="F36" s="2">
        <f t="shared" si="0"/>
        <v>27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1474</v>
      </c>
      <c r="D37" s="4">
        <v>824</v>
      </c>
      <c r="E37" s="3">
        <v>645</v>
      </c>
      <c r="F37" s="2">
        <v>353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1554</v>
      </c>
      <c r="D38" s="10">
        <v>866</v>
      </c>
      <c r="E38" s="9">
        <v>700</v>
      </c>
      <c r="F38" s="11">
        <v>380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118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1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0</v>
      </c>
      <c r="E25" s="7">
        <v>1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1</v>
      </c>
      <c r="E28" s="7">
        <v>1</v>
      </c>
      <c r="F28" s="8">
        <v>1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31</v>
      </c>
      <c r="D30" s="6">
        <v>23</v>
      </c>
      <c r="E30" s="7">
        <v>14</v>
      </c>
      <c r="F30" s="8">
        <v>12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34</v>
      </c>
      <c r="D36" s="4">
        <f t="shared" si="0"/>
        <v>25</v>
      </c>
      <c r="E36" s="3">
        <f t="shared" si="0"/>
        <v>16</v>
      </c>
      <c r="F36" s="2">
        <f t="shared" si="0"/>
        <v>13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2087</v>
      </c>
      <c r="D37" s="4">
        <v>1148</v>
      </c>
      <c r="E37" s="3">
        <v>859</v>
      </c>
      <c r="F37" s="2">
        <v>521</v>
      </c>
      <c r="G37" s="4">
        <v>3</v>
      </c>
      <c r="H37" s="2">
        <v>0</v>
      </c>
    </row>
    <row r="38" spans="1:8" x14ac:dyDescent="0.25">
      <c r="A38" s="9" t="s">
        <v>31</v>
      </c>
      <c r="B38" s="10"/>
      <c r="C38" s="9">
        <v>2121</v>
      </c>
      <c r="D38" s="10">
        <v>1173</v>
      </c>
      <c r="E38" s="9">
        <v>875</v>
      </c>
      <c r="F38" s="11">
        <v>534</v>
      </c>
      <c r="G38" s="10">
        <v>3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119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1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0</v>
      </c>
      <c r="E20" s="7">
        <v>1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1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</v>
      </c>
      <c r="D25" s="6">
        <v>1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3</v>
      </c>
      <c r="D28" s="6">
        <v>1</v>
      </c>
      <c r="E28" s="7">
        <v>2</v>
      </c>
      <c r="F28" s="8">
        <v>1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20</v>
      </c>
      <c r="D30" s="6">
        <v>8</v>
      </c>
      <c r="E30" s="7">
        <v>14</v>
      </c>
      <c r="F30" s="8">
        <v>6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1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28</v>
      </c>
      <c r="D36" s="4">
        <f t="shared" si="0"/>
        <v>13</v>
      </c>
      <c r="E36" s="3">
        <f t="shared" si="0"/>
        <v>17</v>
      </c>
      <c r="F36" s="2">
        <f t="shared" si="0"/>
        <v>7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2632</v>
      </c>
      <c r="D37" s="4">
        <v>1258</v>
      </c>
      <c r="E37" s="3">
        <v>984</v>
      </c>
      <c r="F37" s="2">
        <v>524</v>
      </c>
      <c r="G37" s="4">
        <v>1</v>
      </c>
      <c r="H37" s="2">
        <v>1</v>
      </c>
    </row>
    <row r="38" spans="1:8" x14ac:dyDescent="0.25">
      <c r="A38" s="9" t="s">
        <v>31</v>
      </c>
      <c r="B38" s="10"/>
      <c r="C38" s="9">
        <v>2661</v>
      </c>
      <c r="D38" s="10">
        <v>1271</v>
      </c>
      <c r="E38" s="9">
        <v>1002</v>
      </c>
      <c r="F38" s="11">
        <v>531</v>
      </c>
      <c r="G38" s="10">
        <v>1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120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1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4</v>
      </c>
      <c r="D14" s="6">
        <v>0</v>
      </c>
      <c r="E14" s="7">
        <v>1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1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2</v>
      </c>
      <c r="D25" s="6">
        <v>2</v>
      </c>
      <c r="E25" s="7">
        <v>1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32</v>
      </c>
      <c r="D30" s="6">
        <v>13</v>
      </c>
      <c r="E30" s="7">
        <v>17</v>
      </c>
      <c r="F30" s="8">
        <v>8</v>
      </c>
      <c r="G30" s="6">
        <v>1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40</v>
      </c>
      <c r="D36" s="4">
        <f t="shared" si="0"/>
        <v>17</v>
      </c>
      <c r="E36" s="3">
        <f t="shared" si="0"/>
        <v>19</v>
      </c>
      <c r="F36" s="2">
        <f t="shared" si="0"/>
        <v>9</v>
      </c>
      <c r="G36" s="4">
        <f t="shared" si="0"/>
        <v>1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2543</v>
      </c>
      <c r="D37" s="4">
        <v>1335</v>
      </c>
      <c r="E37" s="3">
        <v>1105</v>
      </c>
      <c r="F37" s="2">
        <v>628</v>
      </c>
      <c r="G37" s="4">
        <v>1</v>
      </c>
      <c r="H37" s="2">
        <v>0</v>
      </c>
    </row>
    <row r="38" spans="1:8" x14ac:dyDescent="0.25">
      <c r="A38" s="9" t="s">
        <v>31</v>
      </c>
      <c r="B38" s="10"/>
      <c r="C38" s="9">
        <v>2583</v>
      </c>
      <c r="D38" s="10">
        <v>1352</v>
      </c>
      <c r="E38" s="9">
        <v>1124</v>
      </c>
      <c r="F38" s="11">
        <v>637</v>
      </c>
      <c r="G38" s="10">
        <v>2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121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1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6</v>
      </c>
      <c r="D14" s="6">
        <v>0</v>
      </c>
      <c r="E14" s="7">
        <v>2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1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0</v>
      </c>
      <c r="E20" s="7">
        <v>1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4</v>
      </c>
      <c r="D22" s="6">
        <v>4</v>
      </c>
      <c r="E22" s="7">
        <v>1</v>
      </c>
      <c r="F22" s="8">
        <v>1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4</v>
      </c>
      <c r="D25" s="6">
        <v>3</v>
      </c>
      <c r="E25" s="7">
        <v>2</v>
      </c>
      <c r="F25" s="8">
        <v>1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4</v>
      </c>
      <c r="D28" s="6">
        <v>2</v>
      </c>
      <c r="E28" s="7">
        <v>3</v>
      </c>
      <c r="F28" s="8">
        <v>2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122</v>
      </c>
      <c r="D30" s="6">
        <v>67</v>
      </c>
      <c r="E30" s="7">
        <v>54</v>
      </c>
      <c r="F30" s="8">
        <v>32</v>
      </c>
      <c r="G30" s="6">
        <v>1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1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144</v>
      </c>
      <c r="D36" s="4">
        <f t="shared" si="0"/>
        <v>79</v>
      </c>
      <c r="E36" s="3">
        <f t="shared" si="0"/>
        <v>63</v>
      </c>
      <c r="F36" s="2">
        <f t="shared" si="0"/>
        <v>36</v>
      </c>
      <c r="G36" s="4">
        <f t="shared" si="0"/>
        <v>1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8984</v>
      </c>
      <c r="D37" s="4">
        <v>4667</v>
      </c>
      <c r="E37" s="3">
        <v>3625</v>
      </c>
      <c r="F37" s="2">
        <v>2059</v>
      </c>
      <c r="G37" s="4">
        <v>5</v>
      </c>
      <c r="H37" s="2">
        <v>1</v>
      </c>
    </row>
    <row r="38" spans="1:8" x14ac:dyDescent="0.25">
      <c r="A38" s="9" t="s">
        <v>31</v>
      </c>
      <c r="B38" s="10"/>
      <c r="C38" s="9">
        <v>9129</v>
      </c>
      <c r="D38" s="10">
        <v>4746</v>
      </c>
      <c r="E38" s="9">
        <v>3689</v>
      </c>
      <c r="F38" s="11">
        <v>2095</v>
      </c>
      <c r="G38" s="10">
        <v>6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122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10</v>
      </c>
      <c r="D25" s="6">
        <v>7</v>
      </c>
      <c r="E25" s="7">
        <v>3</v>
      </c>
      <c r="F25" s="8">
        <v>2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28</v>
      </c>
      <c r="D30" s="6">
        <v>15</v>
      </c>
      <c r="E30" s="7">
        <v>8</v>
      </c>
      <c r="F30" s="8">
        <v>4</v>
      </c>
      <c r="G30" s="6">
        <v>1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38</v>
      </c>
      <c r="D36" s="4">
        <f t="shared" si="0"/>
        <v>22</v>
      </c>
      <c r="E36" s="3">
        <f t="shared" si="0"/>
        <v>11</v>
      </c>
      <c r="F36" s="2">
        <f t="shared" si="0"/>
        <v>6</v>
      </c>
      <c r="G36" s="4">
        <f t="shared" si="0"/>
        <v>1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2851</v>
      </c>
      <c r="D37" s="4">
        <v>1608</v>
      </c>
      <c r="E37" s="3">
        <v>827</v>
      </c>
      <c r="F37" s="2">
        <v>511</v>
      </c>
      <c r="G37" s="4">
        <v>2</v>
      </c>
      <c r="H37" s="2">
        <v>1</v>
      </c>
    </row>
    <row r="38" spans="1:8" x14ac:dyDescent="0.25">
      <c r="A38" s="9" t="s">
        <v>31</v>
      </c>
      <c r="B38" s="10"/>
      <c r="C38" s="9">
        <v>2889</v>
      </c>
      <c r="D38" s="10">
        <v>1630</v>
      </c>
      <c r="E38" s="9">
        <v>838</v>
      </c>
      <c r="F38" s="11">
        <v>517</v>
      </c>
      <c r="G38" s="10">
        <v>3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123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19</v>
      </c>
      <c r="D25" s="6">
        <v>11</v>
      </c>
      <c r="E25" s="7">
        <v>10</v>
      </c>
      <c r="F25" s="8">
        <v>6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41</v>
      </c>
      <c r="D30" s="6">
        <v>18</v>
      </c>
      <c r="E30" s="7">
        <v>13</v>
      </c>
      <c r="F30" s="8">
        <v>7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0</v>
      </c>
      <c r="E35" s="7">
        <v>1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61</v>
      </c>
      <c r="D36" s="4">
        <f t="shared" si="0"/>
        <v>29</v>
      </c>
      <c r="E36" s="3">
        <f t="shared" si="0"/>
        <v>24</v>
      </c>
      <c r="F36" s="2">
        <f t="shared" si="0"/>
        <v>13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3990</v>
      </c>
      <c r="D37" s="4">
        <v>1867</v>
      </c>
      <c r="E37" s="3">
        <v>1434</v>
      </c>
      <c r="F37" s="2">
        <v>780</v>
      </c>
      <c r="G37" s="4">
        <v>5</v>
      </c>
      <c r="H37" s="2">
        <v>0</v>
      </c>
    </row>
    <row r="38" spans="1:8" x14ac:dyDescent="0.25">
      <c r="A38" s="9" t="s">
        <v>31</v>
      </c>
      <c r="B38" s="10"/>
      <c r="C38" s="9">
        <v>4051</v>
      </c>
      <c r="D38" s="10">
        <v>1896</v>
      </c>
      <c r="E38" s="9">
        <v>1458</v>
      </c>
      <c r="F38" s="11">
        <v>793</v>
      </c>
      <c r="G38" s="10">
        <v>5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124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6</v>
      </c>
      <c r="D6" s="6">
        <v>0</v>
      </c>
      <c r="E6" s="7">
        <v>1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1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1</v>
      </c>
      <c r="D18" s="6">
        <v>1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3</v>
      </c>
      <c r="D20" s="6">
        <v>2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70</v>
      </c>
      <c r="D25" s="6">
        <v>30</v>
      </c>
      <c r="E25" s="7">
        <v>12</v>
      </c>
      <c r="F25" s="8">
        <v>5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2</v>
      </c>
      <c r="D29" s="6">
        <v>1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186</v>
      </c>
      <c r="D30" s="6">
        <v>88</v>
      </c>
      <c r="E30" s="7">
        <v>34</v>
      </c>
      <c r="F30" s="8">
        <v>15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0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271</v>
      </c>
      <c r="D36" s="4">
        <f t="shared" si="0"/>
        <v>123</v>
      </c>
      <c r="E36" s="3">
        <f t="shared" si="0"/>
        <v>47</v>
      </c>
      <c r="F36" s="2">
        <f t="shared" si="0"/>
        <v>20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10970</v>
      </c>
      <c r="D37" s="4">
        <v>5204</v>
      </c>
      <c r="E37" s="3">
        <v>2129</v>
      </c>
      <c r="F37" s="2">
        <v>1219</v>
      </c>
      <c r="G37" s="4">
        <v>3</v>
      </c>
      <c r="H37" s="2">
        <v>1</v>
      </c>
    </row>
    <row r="38" spans="1:8" x14ac:dyDescent="0.25">
      <c r="A38" s="9" t="s">
        <v>31</v>
      </c>
      <c r="B38" s="10"/>
      <c r="C38" s="9">
        <v>11241</v>
      </c>
      <c r="D38" s="10">
        <v>5327</v>
      </c>
      <c r="E38" s="9">
        <v>2176</v>
      </c>
      <c r="F38" s="11">
        <v>1239</v>
      </c>
      <c r="G38" s="10">
        <v>3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125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0</v>
      </c>
      <c r="D6" s="6">
        <v>0</v>
      </c>
      <c r="E6" s="7">
        <v>0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6</v>
      </c>
      <c r="D25" s="6">
        <v>3</v>
      </c>
      <c r="E25" s="7">
        <v>4</v>
      </c>
      <c r="F25" s="8">
        <v>2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1</v>
      </c>
      <c r="D26" s="6">
        <v>0</v>
      </c>
      <c r="E26" s="7">
        <v>1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19</v>
      </c>
      <c r="D30" s="6">
        <v>10</v>
      </c>
      <c r="E30" s="7">
        <v>10</v>
      </c>
      <c r="F30" s="8">
        <v>5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28</v>
      </c>
      <c r="D36" s="4">
        <f t="shared" si="0"/>
        <v>13</v>
      </c>
      <c r="E36" s="3">
        <f t="shared" si="0"/>
        <v>15</v>
      </c>
      <c r="F36" s="2">
        <f t="shared" si="0"/>
        <v>7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2863</v>
      </c>
      <c r="D37" s="4">
        <v>1463</v>
      </c>
      <c r="E37" s="3">
        <v>1044</v>
      </c>
      <c r="F37" s="2">
        <v>603</v>
      </c>
      <c r="G37" s="4">
        <v>2</v>
      </c>
      <c r="H37" s="2">
        <v>1</v>
      </c>
    </row>
    <row r="38" spans="1:8" x14ac:dyDescent="0.25">
      <c r="A38" s="9" t="s">
        <v>31</v>
      </c>
      <c r="B38" s="10"/>
      <c r="C38" s="9">
        <v>2891</v>
      </c>
      <c r="D38" s="10">
        <v>1476</v>
      </c>
      <c r="E38" s="9">
        <v>1059</v>
      </c>
      <c r="F38" s="11">
        <v>610</v>
      </c>
      <c r="G38" s="10">
        <v>2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126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</v>
      </c>
      <c r="D6" s="6">
        <v>0</v>
      </c>
      <c r="E6" s="7">
        <v>1</v>
      </c>
      <c r="F6" s="8">
        <v>0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0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1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1</v>
      </c>
      <c r="D22" s="6">
        <v>1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0</v>
      </c>
      <c r="D23" s="6">
        <v>0</v>
      </c>
      <c r="E23" s="7">
        <v>0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4</v>
      </c>
      <c r="D25" s="6">
        <v>1</v>
      </c>
      <c r="E25" s="7">
        <v>0</v>
      </c>
      <c r="F25" s="8">
        <v>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18</v>
      </c>
      <c r="D30" s="6">
        <v>10</v>
      </c>
      <c r="E30" s="7">
        <v>6</v>
      </c>
      <c r="F30" s="8">
        <v>5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1</v>
      </c>
      <c r="D34" s="6">
        <v>1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1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27</v>
      </c>
      <c r="D36" s="4">
        <f t="shared" si="0"/>
        <v>14</v>
      </c>
      <c r="E36" s="3">
        <f t="shared" si="0"/>
        <v>7</v>
      </c>
      <c r="F36" s="2">
        <f t="shared" si="0"/>
        <v>5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2790</v>
      </c>
      <c r="D37" s="4">
        <v>1416</v>
      </c>
      <c r="E37" s="3">
        <v>983</v>
      </c>
      <c r="F37" s="2">
        <v>544</v>
      </c>
      <c r="G37" s="4">
        <v>4</v>
      </c>
      <c r="H37" s="2">
        <v>1</v>
      </c>
    </row>
    <row r="38" spans="1:8" x14ac:dyDescent="0.25">
      <c r="A38" s="9" t="s">
        <v>31</v>
      </c>
      <c r="B38" s="10"/>
      <c r="C38" s="9">
        <v>2817</v>
      </c>
      <c r="D38" s="10">
        <v>1430</v>
      </c>
      <c r="E38" s="9">
        <v>990</v>
      </c>
      <c r="F38" s="11">
        <v>549</v>
      </c>
      <c r="G38" s="10">
        <v>4</v>
      </c>
      <c r="H38" s="11">
        <v>1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127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7</v>
      </c>
      <c r="D6" s="6">
        <v>3</v>
      </c>
      <c r="E6" s="7">
        <v>2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2</v>
      </c>
      <c r="D11" s="6">
        <v>1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1</v>
      </c>
      <c r="D12" s="6">
        <v>0</v>
      </c>
      <c r="E12" s="7">
        <v>1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3</v>
      </c>
      <c r="D14" s="6">
        <v>1</v>
      </c>
      <c r="E14" s="7">
        <v>3</v>
      </c>
      <c r="F14" s="8">
        <v>1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1</v>
      </c>
      <c r="D17" s="6">
        <v>1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1</v>
      </c>
      <c r="D20" s="6">
        <v>1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2</v>
      </c>
      <c r="D22" s="6">
        <v>0</v>
      </c>
      <c r="E22" s="7">
        <v>1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3</v>
      </c>
      <c r="D23" s="6">
        <v>0</v>
      </c>
      <c r="E23" s="7">
        <v>1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12</v>
      </c>
      <c r="D25" s="6">
        <v>9</v>
      </c>
      <c r="E25" s="7">
        <v>7</v>
      </c>
      <c r="F25" s="8">
        <v>5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0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5</v>
      </c>
      <c r="D29" s="6">
        <v>0</v>
      </c>
      <c r="E29" s="7">
        <v>1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204</v>
      </c>
      <c r="D30" s="6">
        <v>122</v>
      </c>
      <c r="E30" s="7">
        <v>54</v>
      </c>
      <c r="F30" s="8">
        <v>30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1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2</v>
      </c>
      <c r="D35" s="6">
        <v>1</v>
      </c>
      <c r="E35" s="7">
        <v>1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244</v>
      </c>
      <c r="D36" s="4">
        <f t="shared" si="0"/>
        <v>139</v>
      </c>
      <c r="E36" s="3">
        <f t="shared" si="0"/>
        <v>71</v>
      </c>
      <c r="F36" s="2">
        <f t="shared" si="0"/>
        <v>37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11329</v>
      </c>
      <c r="D37" s="4">
        <v>5968</v>
      </c>
      <c r="E37" s="3">
        <v>2643</v>
      </c>
      <c r="F37" s="2">
        <v>1517</v>
      </c>
      <c r="G37" s="4">
        <v>1</v>
      </c>
      <c r="H37" s="2">
        <v>0</v>
      </c>
    </row>
    <row r="38" spans="1:8" x14ac:dyDescent="0.25">
      <c r="A38" s="9" t="s">
        <v>31</v>
      </c>
      <c r="B38" s="10"/>
      <c r="C38" s="9">
        <v>11573</v>
      </c>
      <c r="D38" s="10">
        <v>6107</v>
      </c>
      <c r="E38" s="9">
        <v>2714</v>
      </c>
      <c r="F38" s="11">
        <v>1554</v>
      </c>
      <c r="G38" s="10">
        <v>1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47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3</v>
      </c>
      <c r="D6" s="6">
        <v>2</v>
      </c>
      <c r="E6" s="7">
        <v>3</v>
      </c>
      <c r="F6" s="8">
        <v>2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0</v>
      </c>
      <c r="D11" s="6">
        <v>0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0</v>
      </c>
      <c r="D12" s="6">
        <v>0</v>
      </c>
      <c r="E12" s="7">
        <v>0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1</v>
      </c>
      <c r="D14" s="6">
        <v>0</v>
      </c>
      <c r="E14" s="7">
        <v>0</v>
      </c>
      <c r="F14" s="8">
        <v>0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0</v>
      </c>
      <c r="D17" s="6">
        <v>0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0</v>
      </c>
      <c r="D18" s="6">
        <v>0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0</v>
      </c>
      <c r="D20" s="6">
        <v>0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0</v>
      </c>
      <c r="D22" s="6">
        <v>0</v>
      </c>
      <c r="E22" s="7">
        <v>0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1</v>
      </c>
      <c r="D23" s="6">
        <v>1</v>
      </c>
      <c r="E23" s="7">
        <v>1</v>
      </c>
      <c r="F23" s="8">
        <v>1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3</v>
      </c>
      <c r="D25" s="6">
        <v>3</v>
      </c>
      <c r="E25" s="7">
        <v>2</v>
      </c>
      <c r="F25" s="8">
        <v>2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0</v>
      </c>
      <c r="D26" s="6">
        <v>0</v>
      </c>
      <c r="E26" s="7">
        <v>0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3</v>
      </c>
      <c r="D28" s="6">
        <v>1</v>
      </c>
      <c r="E28" s="7">
        <v>1</v>
      </c>
      <c r="F28" s="8">
        <v>1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0</v>
      </c>
      <c r="D29" s="6">
        <v>0</v>
      </c>
      <c r="E29" s="7">
        <v>0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35</v>
      </c>
      <c r="D30" s="6">
        <v>19</v>
      </c>
      <c r="E30" s="7">
        <v>11</v>
      </c>
      <c r="F30" s="8">
        <v>4</v>
      </c>
      <c r="G30" s="6">
        <v>0</v>
      </c>
      <c r="H30" s="8">
        <v>0</v>
      </c>
    </row>
    <row r="31" spans="1:8" x14ac:dyDescent="0.25">
      <c r="A31" s="5" t="s">
        <v>25</v>
      </c>
      <c r="B31" s="6"/>
      <c r="C31" s="7">
        <v>0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0</v>
      </c>
      <c r="D34" s="6">
        <v>0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2</v>
      </c>
      <c r="D35" s="6">
        <v>0</v>
      </c>
      <c r="E35" s="7">
        <v>0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48</v>
      </c>
      <c r="D36" s="4">
        <f t="shared" si="0"/>
        <v>26</v>
      </c>
      <c r="E36" s="3">
        <f t="shared" si="0"/>
        <v>18</v>
      </c>
      <c r="F36" s="2">
        <f t="shared" si="0"/>
        <v>10</v>
      </c>
      <c r="G36" s="4">
        <f t="shared" si="0"/>
        <v>0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2026</v>
      </c>
      <c r="D37" s="4">
        <v>1075</v>
      </c>
      <c r="E37" s="3">
        <v>780</v>
      </c>
      <c r="F37" s="2">
        <v>415</v>
      </c>
      <c r="G37" s="4">
        <v>0</v>
      </c>
      <c r="H37" s="2">
        <v>0</v>
      </c>
    </row>
    <row r="38" spans="1:8" x14ac:dyDescent="0.25">
      <c r="A38" s="9" t="s">
        <v>31</v>
      </c>
      <c r="B38" s="10"/>
      <c r="C38" s="9">
        <v>2074</v>
      </c>
      <c r="D38" s="10">
        <v>1101</v>
      </c>
      <c r="E38" s="9">
        <v>798</v>
      </c>
      <c r="F38" s="11">
        <v>425</v>
      </c>
      <c r="G38" s="10">
        <v>0</v>
      </c>
      <c r="H38" s="11">
        <v>0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P19" sqref="P19"/>
    </sheetView>
  </sheetViews>
  <sheetFormatPr defaultRowHeight="15" x14ac:dyDescent="0.25"/>
  <cols>
    <col min="1" max="1" width="11" customWidth="1"/>
    <col min="2" max="2" width="7.5703125" customWidth="1"/>
  </cols>
  <sheetData>
    <row r="1" spans="1:8" s="16" customFormat="1" ht="18.75" x14ac:dyDescent="0.3">
      <c r="A1" s="16" t="s">
        <v>128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14</v>
      </c>
      <c r="D6" s="6">
        <v>3</v>
      </c>
      <c r="E6" s="7">
        <v>4</v>
      </c>
      <c r="F6" s="8">
        <v>1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0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0</v>
      </c>
      <c r="D8" s="6">
        <v>0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0</v>
      </c>
      <c r="D9" s="6">
        <v>0</v>
      </c>
      <c r="E9" s="7">
        <v>0</v>
      </c>
      <c r="F9" s="8">
        <v>0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0</v>
      </c>
      <c r="D10" s="6">
        <v>0</v>
      </c>
      <c r="E10" s="7">
        <v>0</v>
      </c>
      <c r="F10" s="8">
        <v>0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2</v>
      </c>
      <c r="D11" s="6">
        <v>1</v>
      </c>
      <c r="E11" s="7">
        <v>0</v>
      </c>
      <c r="F11" s="8">
        <v>0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1</v>
      </c>
      <c r="D12" s="6">
        <v>0</v>
      </c>
      <c r="E12" s="7">
        <v>1</v>
      </c>
      <c r="F12" s="8">
        <v>0</v>
      </c>
      <c r="G12" s="6">
        <v>0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4</v>
      </c>
      <c r="D14" s="6">
        <v>1</v>
      </c>
      <c r="E14" s="7">
        <v>3</v>
      </c>
      <c r="F14" s="8">
        <v>1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0</v>
      </c>
      <c r="D15" s="6">
        <v>0</v>
      </c>
      <c r="E15" s="7">
        <v>0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3</v>
      </c>
      <c r="D17" s="6">
        <v>3</v>
      </c>
      <c r="E17" s="7">
        <v>0</v>
      </c>
      <c r="F17" s="8">
        <v>0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1</v>
      </c>
      <c r="D18" s="6">
        <v>1</v>
      </c>
      <c r="E18" s="7">
        <v>0</v>
      </c>
      <c r="F18" s="8">
        <v>0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5</v>
      </c>
      <c r="D20" s="6">
        <v>3</v>
      </c>
      <c r="E20" s="7">
        <v>0</v>
      </c>
      <c r="F20" s="8">
        <v>0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0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3</v>
      </c>
      <c r="D22" s="6">
        <v>1</v>
      </c>
      <c r="E22" s="7">
        <v>1</v>
      </c>
      <c r="F22" s="8">
        <v>0</v>
      </c>
      <c r="G22" s="6">
        <v>0</v>
      </c>
      <c r="H22" s="8">
        <v>0</v>
      </c>
    </row>
    <row r="23" spans="1:8" x14ac:dyDescent="0.25">
      <c r="A23" s="5" t="s">
        <v>17</v>
      </c>
      <c r="B23" s="6"/>
      <c r="C23" s="7">
        <v>3</v>
      </c>
      <c r="D23" s="6">
        <v>0</v>
      </c>
      <c r="E23" s="7">
        <v>1</v>
      </c>
      <c r="F23" s="8">
        <v>0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0</v>
      </c>
      <c r="D24" s="6">
        <v>0</v>
      </c>
      <c r="E24" s="7">
        <v>0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121</v>
      </c>
      <c r="D25" s="6">
        <v>61</v>
      </c>
      <c r="E25" s="7">
        <v>36</v>
      </c>
      <c r="F25" s="8">
        <v>20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1</v>
      </c>
      <c r="D26" s="6">
        <v>0</v>
      </c>
      <c r="E26" s="7">
        <v>1</v>
      </c>
      <c r="F26" s="8">
        <v>0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0</v>
      </c>
      <c r="D27" s="6">
        <v>0</v>
      </c>
      <c r="E27" s="7">
        <v>0</v>
      </c>
      <c r="F27" s="8">
        <v>0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1</v>
      </c>
      <c r="D28" s="6">
        <v>0</v>
      </c>
      <c r="E28" s="7">
        <v>0</v>
      </c>
      <c r="F28" s="8">
        <v>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7</v>
      </c>
      <c r="D29" s="6">
        <v>1</v>
      </c>
      <c r="E29" s="7">
        <v>1</v>
      </c>
      <c r="F29" s="8">
        <v>0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496</v>
      </c>
      <c r="D30" s="6">
        <v>263</v>
      </c>
      <c r="E30" s="7">
        <v>125</v>
      </c>
      <c r="F30" s="8">
        <v>66</v>
      </c>
      <c r="G30" s="6">
        <v>1</v>
      </c>
      <c r="H30" s="8">
        <v>0</v>
      </c>
    </row>
    <row r="31" spans="1:8" x14ac:dyDescent="0.25">
      <c r="A31" s="5" t="s">
        <v>25</v>
      </c>
      <c r="B31" s="6"/>
      <c r="C31" s="7">
        <v>1</v>
      </c>
      <c r="D31" s="6">
        <v>0</v>
      </c>
      <c r="E31" s="7">
        <v>0</v>
      </c>
      <c r="F31" s="8">
        <v>0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0</v>
      </c>
      <c r="D32" s="6">
        <v>0</v>
      </c>
      <c r="E32" s="7">
        <v>0</v>
      </c>
      <c r="F32" s="8">
        <v>0</v>
      </c>
      <c r="G32" s="6">
        <v>0</v>
      </c>
      <c r="H32" s="8">
        <v>0</v>
      </c>
    </row>
    <row r="33" spans="1:8" x14ac:dyDescent="0.25">
      <c r="A33" s="5" t="s">
        <v>27</v>
      </c>
      <c r="B33" s="6"/>
      <c r="C33" s="7">
        <v>0</v>
      </c>
      <c r="D33" s="6">
        <v>0</v>
      </c>
      <c r="E33" s="7">
        <v>0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1</v>
      </c>
      <c r="D34" s="6">
        <v>1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5</v>
      </c>
      <c r="D35" s="6">
        <v>1</v>
      </c>
      <c r="E35" s="7">
        <v>2</v>
      </c>
      <c r="F35" s="8">
        <v>0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669</v>
      </c>
      <c r="D36" s="4">
        <f t="shared" si="0"/>
        <v>340</v>
      </c>
      <c r="E36" s="3">
        <f t="shared" si="0"/>
        <v>175</v>
      </c>
      <c r="F36" s="2">
        <f t="shared" si="0"/>
        <v>88</v>
      </c>
      <c r="G36" s="4">
        <f t="shared" si="0"/>
        <v>1</v>
      </c>
      <c r="H36" s="2">
        <f t="shared" si="0"/>
        <v>0</v>
      </c>
    </row>
    <row r="37" spans="1:8" x14ac:dyDescent="0.25">
      <c r="A37" s="1" t="s">
        <v>30</v>
      </c>
      <c r="B37" s="4"/>
      <c r="C37" s="3">
        <v>34793</v>
      </c>
      <c r="D37" s="4">
        <v>17526</v>
      </c>
      <c r="E37" s="3">
        <v>9060</v>
      </c>
      <c r="F37" s="2">
        <v>5174</v>
      </c>
      <c r="G37" s="4">
        <v>17</v>
      </c>
      <c r="H37" s="2">
        <v>4</v>
      </c>
    </row>
    <row r="38" spans="1:8" x14ac:dyDescent="0.25">
      <c r="A38" s="9" t="s">
        <v>31</v>
      </c>
      <c r="B38" s="10"/>
      <c r="C38" s="9">
        <v>35462</v>
      </c>
      <c r="D38" s="10">
        <v>17866</v>
      </c>
      <c r="E38" s="9">
        <v>9235</v>
      </c>
      <c r="F38" s="11">
        <v>5262</v>
      </c>
      <c r="G38" s="10">
        <v>18</v>
      </c>
      <c r="H38" s="11">
        <v>4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M20" sqref="M20"/>
    </sheetView>
  </sheetViews>
  <sheetFormatPr defaultRowHeight="15" x14ac:dyDescent="0.25"/>
  <cols>
    <col min="3" max="8" width="13.85546875" customWidth="1"/>
  </cols>
  <sheetData>
    <row r="1" spans="1:8" s="15" customFormat="1" ht="18.75" x14ac:dyDescent="0.3">
      <c r="A1" s="15" t="s">
        <v>129</v>
      </c>
    </row>
    <row r="4" spans="1:8" x14ac:dyDescent="0.25">
      <c r="A4" s="12" t="s">
        <v>35</v>
      </c>
      <c r="B4" s="12"/>
      <c r="C4" s="13" t="s">
        <v>36</v>
      </c>
      <c r="D4" s="13"/>
      <c r="E4" s="13" t="s">
        <v>37</v>
      </c>
      <c r="F4" s="13"/>
      <c r="G4" s="13" t="s">
        <v>38</v>
      </c>
      <c r="H4" s="13"/>
    </row>
    <row r="5" spans="1:8" x14ac:dyDescent="0.25">
      <c r="A5" s="12"/>
      <c r="B5" s="12"/>
      <c r="C5" s="14" t="s">
        <v>33</v>
      </c>
      <c r="D5" s="14" t="s">
        <v>34</v>
      </c>
      <c r="E5" s="14" t="s">
        <v>33</v>
      </c>
      <c r="F5" s="14" t="s">
        <v>34</v>
      </c>
      <c r="G5" s="14" t="s">
        <v>33</v>
      </c>
      <c r="H5" s="14" t="s">
        <v>34</v>
      </c>
    </row>
    <row r="6" spans="1:8" x14ac:dyDescent="0.25">
      <c r="A6" s="5" t="s">
        <v>0</v>
      </c>
      <c r="B6" s="6"/>
      <c r="C6" s="7">
        <v>229</v>
      </c>
      <c r="D6" s="6">
        <v>125</v>
      </c>
      <c r="E6" s="7">
        <v>136</v>
      </c>
      <c r="F6" s="8">
        <v>69</v>
      </c>
      <c r="G6" s="6">
        <v>0</v>
      </c>
      <c r="H6" s="8">
        <v>0</v>
      </c>
    </row>
    <row r="7" spans="1:8" x14ac:dyDescent="0.25">
      <c r="A7" s="5" t="s">
        <v>1</v>
      </c>
      <c r="B7" s="6"/>
      <c r="C7" s="7">
        <v>1</v>
      </c>
      <c r="D7" s="6">
        <v>0</v>
      </c>
      <c r="E7" s="7">
        <v>0</v>
      </c>
      <c r="F7" s="8">
        <v>0</v>
      </c>
      <c r="G7" s="6">
        <v>0</v>
      </c>
      <c r="H7" s="8">
        <v>0</v>
      </c>
    </row>
    <row r="8" spans="1:8" x14ac:dyDescent="0.25">
      <c r="A8" s="5" t="s">
        <v>2</v>
      </c>
      <c r="B8" s="6"/>
      <c r="C8" s="7">
        <v>1</v>
      </c>
      <c r="D8" s="6">
        <v>1</v>
      </c>
      <c r="E8" s="7">
        <v>0</v>
      </c>
      <c r="F8" s="8">
        <v>0</v>
      </c>
      <c r="G8" s="6">
        <v>0</v>
      </c>
      <c r="H8" s="8">
        <v>0</v>
      </c>
    </row>
    <row r="9" spans="1:8" x14ac:dyDescent="0.25">
      <c r="A9" s="5" t="s">
        <v>3</v>
      </c>
      <c r="B9" s="6"/>
      <c r="C9" s="7">
        <v>2</v>
      </c>
      <c r="D9" s="6">
        <v>1</v>
      </c>
      <c r="E9" s="7">
        <v>2</v>
      </c>
      <c r="F9" s="8">
        <v>1</v>
      </c>
      <c r="G9" s="6">
        <v>0</v>
      </c>
      <c r="H9" s="8">
        <v>0</v>
      </c>
    </row>
    <row r="10" spans="1:8" x14ac:dyDescent="0.25">
      <c r="A10" s="5" t="s">
        <v>4</v>
      </c>
      <c r="B10" s="6"/>
      <c r="C10" s="7">
        <v>30</v>
      </c>
      <c r="D10" s="6">
        <v>5</v>
      </c>
      <c r="E10" s="7">
        <v>11</v>
      </c>
      <c r="F10" s="8">
        <v>2</v>
      </c>
      <c r="G10" s="6">
        <v>0</v>
      </c>
      <c r="H10" s="8">
        <v>0</v>
      </c>
    </row>
    <row r="11" spans="1:8" x14ac:dyDescent="0.25">
      <c r="A11" s="5" t="s">
        <v>5</v>
      </c>
      <c r="B11" s="6"/>
      <c r="C11" s="7">
        <v>26</v>
      </c>
      <c r="D11" s="6">
        <v>7</v>
      </c>
      <c r="E11" s="7">
        <v>11</v>
      </c>
      <c r="F11" s="8">
        <v>3</v>
      </c>
      <c r="G11" s="6">
        <v>0</v>
      </c>
      <c r="H11" s="8">
        <v>0</v>
      </c>
    </row>
    <row r="12" spans="1:8" x14ac:dyDescent="0.25">
      <c r="A12" s="5" t="s">
        <v>6</v>
      </c>
      <c r="B12" s="6"/>
      <c r="C12" s="7">
        <v>7</v>
      </c>
      <c r="D12" s="6">
        <v>0</v>
      </c>
      <c r="E12" s="7">
        <v>4</v>
      </c>
      <c r="F12" s="8">
        <v>0</v>
      </c>
      <c r="G12" s="6">
        <v>1</v>
      </c>
      <c r="H12" s="8">
        <v>0</v>
      </c>
    </row>
    <row r="13" spans="1:8" x14ac:dyDescent="0.25">
      <c r="A13" s="5" t="s">
        <v>7</v>
      </c>
      <c r="B13" s="6"/>
      <c r="C13" s="7">
        <v>0</v>
      </c>
      <c r="D13" s="6">
        <v>0</v>
      </c>
      <c r="E13" s="7">
        <v>0</v>
      </c>
      <c r="F13" s="8">
        <v>0</v>
      </c>
      <c r="G13" s="6">
        <v>0</v>
      </c>
      <c r="H13" s="8">
        <v>0</v>
      </c>
    </row>
    <row r="14" spans="1:8" x14ac:dyDescent="0.25">
      <c r="A14" s="5" t="s">
        <v>8</v>
      </c>
      <c r="B14" s="6"/>
      <c r="C14" s="7">
        <v>62</v>
      </c>
      <c r="D14" s="6">
        <v>9</v>
      </c>
      <c r="E14" s="7">
        <v>30</v>
      </c>
      <c r="F14" s="8">
        <v>4</v>
      </c>
      <c r="G14" s="6">
        <v>0</v>
      </c>
      <c r="H14" s="8">
        <v>0</v>
      </c>
    </row>
    <row r="15" spans="1:8" x14ac:dyDescent="0.25">
      <c r="A15" s="5" t="s">
        <v>9</v>
      </c>
      <c r="B15" s="6"/>
      <c r="C15" s="7">
        <v>1</v>
      </c>
      <c r="D15" s="6">
        <v>0</v>
      </c>
      <c r="E15" s="7">
        <v>1</v>
      </c>
      <c r="F15" s="8">
        <v>0</v>
      </c>
      <c r="G15" s="6">
        <v>0</v>
      </c>
      <c r="H15" s="8">
        <v>0</v>
      </c>
    </row>
    <row r="16" spans="1:8" x14ac:dyDescent="0.25">
      <c r="A16" s="5" t="s">
        <v>10</v>
      </c>
      <c r="B16" s="6"/>
      <c r="C16" s="7">
        <v>0</v>
      </c>
      <c r="D16" s="6">
        <v>0</v>
      </c>
      <c r="E16" s="7">
        <v>0</v>
      </c>
      <c r="F16" s="8">
        <v>0</v>
      </c>
      <c r="G16" s="6">
        <v>0</v>
      </c>
      <c r="H16" s="8">
        <v>0</v>
      </c>
    </row>
    <row r="17" spans="1:8" x14ac:dyDescent="0.25">
      <c r="A17" s="5" t="s">
        <v>11</v>
      </c>
      <c r="B17" s="6"/>
      <c r="C17" s="7">
        <v>20</v>
      </c>
      <c r="D17" s="6">
        <v>15</v>
      </c>
      <c r="E17" s="7">
        <v>8</v>
      </c>
      <c r="F17" s="8">
        <v>7</v>
      </c>
      <c r="G17" s="6">
        <v>0</v>
      </c>
      <c r="H17" s="8">
        <v>0</v>
      </c>
    </row>
    <row r="18" spans="1:8" x14ac:dyDescent="0.25">
      <c r="A18" s="5" t="s">
        <v>12</v>
      </c>
      <c r="B18" s="6"/>
      <c r="C18" s="7">
        <v>7</v>
      </c>
      <c r="D18" s="6">
        <v>4</v>
      </c>
      <c r="E18" s="7">
        <v>3</v>
      </c>
      <c r="F18" s="8">
        <v>1</v>
      </c>
      <c r="G18" s="6">
        <v>0</v>
      </c>
      <c r="H18" s="8">
        <v>0</v>
      </c>
    </row>
    <row r="19" spans="1:8" x14ac:dyDescent="0.25">
      <c r="A19" s="5" t="s">
        <v>13</v>
      </c>
      <c r="B19" s="6"/>
      <c r="C19" s="7">
        <v>0</v>
      </c>
      <c r="D19" s="6">
        <v>0</v>
      </c>
      <c r="E19" s="7">
        <v>0</v>
      </c>
      <c r="F19" s="8">
        <v>0</v>
      </c>
      <c r="G19" s="6">
        <v>0</v>
      </c>
      <c r="H19" s="8">
        <v>0</v>
      </c>
    </row>
    <row r="20" spans="1:8" x14ac:dyDescent="0.25">
      <c r="A20" s="5" t="s">
        <v>14</v>
      </c>
      <c r="B20" s="6"/>
      <c r="C20" s="7">
        <v>40</v>
      </c>
      <c r="D20" s="6">
        <v>26</v>
      </c>
      <c r="E20" s="7">
        <v>21</v>
      </c>
      <c r="F20" s="8">
        <v>13</v>
      </c>
      <c r="G20" s="6">
        <v>0</v>
      </c>
      <c r="H20" s="8">
        <v>0</v>
      </c>
    </row>
    <row r="21" spans="1:8" x14ac:dyDescent="0.25">
      <c r="A21" s="5" t="s">
        <v>15</v>
      </c>
      <c r="B21" s="6"/>
      <c r="C21" s="7">
        <v>1</v>
      </c>
      <c r="D21" s="6">
        <v>0</v>
      </c>
      <c r="E21" s="7">
        <v>0</v>
      </c>
      <c r="F21" s="8">
        <v>0</v>
      </c>
      <c r="G21" s="6">
        <v>0</v>
      </c>
      <c r="H21" s="8">
        <v>0</v>
      </c>
    </row>
    <row r="22" spans="1:8" x14ac:dyDescent="0.25">
      <c r="A22" s="5" t="s">
        <v>16</v>
      </c>
      <c r="B22" s="6"/>
      <c r="C22" s="7">
        <v>41</v>
      </c>
      <c r="D22" s="6">
        <v>16</v>
      </c>
      <c r="E22" s="7">
        <v>17</v>
      </c>
      <c r="F22" s="8">
        <v>5</v>
      </c>
      <c r="G22" s="6">
        <v>1</v>
      </c>
      <c r="H22" s="8">
        <v>1</v>
      </c>
    </row>
    <row r="23" spans="1:8" x14ac:dyDescent="0.25">
      <c r="A23" s="5" t="s">
        <v>17</v>
      </c>
      <c r="B23" s="6"/>
      <c r="C23" s="7">
        <v>16</v>
      </c>
      <c r="D23" s="6">
        <v>4</v>
      </c>
      <c r="E23" s="7">
        <v>9</v>
      </c>
      <c r="F23" s="8">
        <v>3</v>
      </c>
      <c r="G23" s="6">
        <v>0</v>
      </c>
      <c r="H23" s="8">
        <v>0</v>
      </c>
    </row>
    <row r="24" spans="1:8" x14ac:dyDescent="0.25">
      <c r="A24" s="5" t="s">
        <v>18</v>
      </c>
      <c r="B24" s="6"/>
      <c r="C24" s="7">
        <v>1</v>
      </c>
      <c r="D24" s="6">
        <v>0</v>
      </c>
      <c r="E24" s="7">
        <v>1</v>
      </c>
      <c r="F24" s="8">
        <v>0</v>
      </c>
      <c r="G24" s="6">
        <v>0</v>
      </c>
      <c r="H24" s="8">
        <v>0</v>
      </c>
    </row>
    <row r="25" spans="1:8" x14ac:dyDescent="0.25">
      <c r="A25" s="5" t="s">
        <v>19</v>
      </c>
      <c r="B25" s="6"/>
      <c r="C25" s="7">
        <v>340</v>
      </c>
      <c r="D25" s="6">
        <v>184</v>
      </c>
      <c r="E25" s="7">
        <v>139</v>
      </c>
      <c r="F25" s="8">
        <v>74</v>
      </c>
      <c r="G25" s="6">
        <v>0</v>
      </c>
      <c r="H25" s="8">
        <v>0</v>
      </c>
    </row>
    <row r="26" spans="1:8" x14ac:dyDescent="0.25">
      <c r="A26" s="5" t="s">
        <v>20</v>
      </c>
      <c r="B26" s="6"/>
      <c r="C26" s="7">
        <v>7</v>
      </c>
      <c r="D26" s="6">
        <v>2</v>
      </c>
      <c r="E26" s="7">
        <v>5</v>
      </c>
      <c r="F26" s="8">
        <v>1</v>
      </c>
      <c r="G26" s="6">
        <v>0</v>
      </c>
      <c r="H26" s="8">
        <v>0</v>
      </c>
    </row>
    <row r="27" spans="1:8" x14ac:dyDescent="0.25">
      <c r="A27" s="5" t="s">
        <v>21</v>
      </c>
      <c r="B27" s="6"/>
      <c r="C27" s="7">
        <v>5</v>
      </c>
      <c r="D27" s="6">
        <v>2</v>
      </c>
      <c r="E27" s="7">
        <v>2</v>
      </c>
      <c r="F27" s="8">
        <v>1</v>
      </c>
      <c r="G27" s="6">
        <v>0</v>
      </c>
      <c r="H27" s="8">
        <v>0</v>
      </c>
    </row>
    <row r="28" spans="1:8" x14ac:dyDescent="0.25">
      <c r="A28" s="5" t="s">
        <v>22</v>
      </c>
      <c r="B28" s="6"/>
      <c r="C28" s="7">
        <v>84</v>
      </c>
      <c r="D28" s="6">
        <v>53</v>
      </c>
      <c r="E28" s="7">
        <v>41</v>
      </c>
      <c r="F28" s="8">
        <v>30</v>
      </c>
      <c r="G28" s="6">
        <v>0</v>
      </c>
      <c r="H28" s="8">
        <v>0</v>
      </c>
    </row>
    <row r="29" spans="1:8" x14ac:dyDescent="0.25">
      <c r="A29" s="5" t="s">
        <v>23</v>
      </c>
      <c r="B29" s="6"/>
      <c r="C29" s="7">
        <v>38</v>
      </c>
      <c r="D29" s="6">
        <v>10</v>
      </c>
      <c r="E29" s="7">
        <v>17</v>
      </c>
      <c r="F29" s="8">
        <v>7</v>
      </c>
      <c r="G29" s="6">
        <v>0</v>
      </c>
      <c r="H29" s="8">
        <v>0</v>
      </c>
    </row>
    <row r="30" spans="1:8" x14ac:dyDescent="0.25">
      <c r="A30" s="5" t="s">
        <v>24</v>
      </c>
      <c r="B30" s="6"/>
      <c r="C30" s="7">
        <v>3763</v>
      </c>
      <c r="D30" s="6">
        <v>2171</v>
      </c>
      <c r="E30" s="7">
        <v>1509</v>
      </c>
      <c r="F30" s="8">
        <v>894</v>
      </c>
      <c r="G30" s="6">
        <v>4</v>
      </c>
      <c r="H30" s="8">
        <v>1</v>
      </c>
    </row>
    <row r="31" spans="1:8" x14ac:dyDescent="0.25">
      <c r="A31" s="5" t="s">
        <v>25</v>
      </c>
      <c r="B31" s="6"/>
      <c r="C31" s="7">
        <v>7</v>
      </c>
      <c r="D31" s="6">
        <v>2</v>
      </c>
      <c r="E31" s="7">
        <v>2</v>
      </c>
      <c r="F31" s="8">
        <v>1</v>
      </c>
      <c r="G31" s="6">
        <v>0</v>
      </c>
      <c r="H31" s="8">
        <v>0</v>
      </c>
    </row>
    <row r="32" spans="1:8" x14ac:dyDescent="0.25">
      <c r="A32" s="5" t="s">
        <v>26</v>
      </c>
      <c r="B32" s="6"/>
      <c r="C32" s="7">
        <v>27</v>
      </c>
      <c r="D32" s="6">
        <v>8</v>
      </c>
      <c r="E32" s="7">
        <v>19</v>
      </c>
      <c r="F32" s="8">
        <v>5</v>
      </c>
      <c r="G32" s="6">
        <v>1</v>
      </c>
      <c r="H32" s="8">
        <v>0</v>
      </c>
    </row>
    <row r="33" spans="1:8" x14ac:dyDescent="0.25">
      <c r="A33" s="5" t="s">
        <v>27</v>
      </c>
      <c r="B33" s="6"/>
      <c r="C33" s="7">
        <v>6</v>
      </c>
      <c r="D33" s="6">
        <v>0</v>
      </c>
      <c r="E33" s="7">
        <v>3</v>
      </c>
      <c r="F33" s="8">
        <v>0</v>
      </c>
      <c r="G33" s="6">
        <v>0</v>
      </c>
      <c r="H33" s="8">
        <v>0</v>
      </c>
    </row>
    <row r="34" spans="1:8" x14ac:dyDescent="0.25">
      <c r="A34" s="5" t="s">
        <v>28</v>
      </c>
      <c r="B34" s="6"/>
      <c r="C34" s="7">
        <v>2</v>
      </c>
      <c r="D34" s="6">
        <v>1</v>
      </c>
      <c r="E34" s="7">
        <v>0</v>
      </c>
      <c r="F34" s="8">
        <v>0</v>
      </c>
      <c r="G34" s="6">
        <v>0</v>
      </c>
      <c r="H34" s="8">
        <v>0</v>
      </c>
    </row>
    <row r="35" spans="1:8" x14ac:dyDescent="0.25">
      <c r="A35" s="5" t="s">
        <v>29</v>
      </c>
      <c r="B35" s="6"/>
      <c r="C35" s="7">
        <v>41</v>
      </c>
      <c r="D35" s="6">
        <v>5</v>
      </c>
      <c r="E35" s="7">
        <v>17</v>
      </c>
      <c r="F35" s="8">
        <v>1</v>
      </c>
      <c r="G35" s="6">
        <v>0</v>
      </c>
      <c r="H35" s="8">
        <v>0</v>
      </c>
    </row>
    <row r="36" spans="1:8" x14ac:dyDescent="0.25">
      <c r="A36" s="1" t="s">
        <v>32</v>
      </c>
      <c r="B36" s="2"/>
      <c r="C36" s="3">
        <f t="shared" ref="C36:H36" si="0">SUM(C5:C35)</f>
        <v>4805</v>
      </c>
      <c r="D36" s="4">
        <f t="shared" si="0"/>
        <v>2651</v>
      </c>
      <c r="E36" s="3">
        <f t="shared" si="0"/>
        <v>2008</v>
      </c>
      <c r="F36" s="2">
        <f t="shared" si="0"/>
        <v>1122</v>
      </c>
      <c r="G36" s="4">
        <f t="shared" si="0"/>
        <v>7</v>
      </c>
      <c r="H36" s="2">
        <f t="shared" si="0"/>
        <v>2</v>
      </c>
    </row>
    <row r="37" spans="1:8" x14ac:dyDescent="0.25">
      <c r="A37" s="1" t="s">
        <v>30</v>
      </c>
      <c r="B37" s="4"/>
      <c r="C37" s="3">
        <v>194349</v>
      </c>
      <c r="D37" s="4">
        <v>104631</v>
      </c>
      <c r="E37" s="3">
        <v>67798</v>
      </c>
      <c r="F37" s="2">
        <v>39034</v>
      </c>
      <c r="G37" s="4">
        <v>93</v>
      </c>
      <c r="H37" s="2">
        <v>44</v>
      </c>
    </row>
    <row r="38" spans="1:8" x14ac:dyDescent="0.25">
      <c r="A38" s="9" t="s">
        <v>31</v>
      </c>
      <c r="B38" s="10"/>
      <c r="C38" s="9">
        <v>199160</v>
      </c>
      <c r="D38" s="10">
        <v>107283</v>
      </c>
      <c r="E38" s="9">
        <v>69811</v>
      </c>
      <c r="F38" s="11">
        <v>40157</v>
      </c>
      <c r="G38" s="10">
        <v>100</v>
      </c>
      <c r="H38" s="11">
        <v>46</v>
      </c>
    </row>
  </sheetData>
  <mergeCells count="4">
    <mergeCell ref="A4:B5"/>
    <mergeCell ref="C4:D4"/>
    <mergeCell ref="E4:F4"/>
    <mergeCell ref="G4:H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91</vt:i4>
      </vt:variant>
    </vt:vector>
  </HeadingPairs>
  <TitlesOfParts>
    <vt:vector size="91" baseType="lpstr">
      <vt:lpstr>AB</vt:lpstr>
      <vt:lpstr>BN</vt:lpstr>
      <vt:lpstr>BE</vt:lpstr>
      <vt:lpstr>KL</vt:lpstr>
      <vt:lpstr>KO</vt:lpstr>
      <vt:lpstr>KH</vt:lpstr>
      <vt:lpstr>ME</vt:lpstr>
      <vt:lpstr>MB</vt:lpstr>
      <vt:lpstr>NB</vt:lpstr>
      <vt:lpstr>PY</vt:lpstr>
      <vt:lpstr>PZ</vt:lpstr>
      <vt:lpstr>PB</vt:lpstr>
      <vt:lpstr>RA</vt:lpstr>
      <vt:lpstr>SCK</vt:lpstr>
      <vt:lpstr>CB</vt:lpstr>
      <vt:lpstr>CK</vt:lpstr>
      <vt:lpstr>JH</vt:lpstr>
      <vt:lpstr>PI</vt:lpstr>
      <vt:lpstr>PT</vt:lpstr>
      <vt:lpstr>ST</vt:lpstr>
      <vt:lpstr>TA</vt:lpstr>
      <vt:lpstr>JCK</vt:lpstr>
      <vt:lpstr>DO</vt:lpstr>
      <vt:lpstr>KT</vt:lpstr>
      <vt:lpstr>PM</vt:lpstr>
      <vt:lpstr>PJ</vt:lpstr>
      <vt:lpstr>PS</vt:lpstr>
      <vt:lpstr>RO</vt:lpstr>
      <vt:lpstr>TC</vt:lpstr>
      <vt:lpstr>PMK</vt:lpstr>
      <vt:lpstr>CH</vt:lpstr>
      <vt:lpstr>KV</vt:lpstr>
      <vt:lpstr>SO</vt:lpstr>
      <vt:lpstr>KVK</vt:lpstr>
      <vt:lpstr>DC</vt:lpstr>
      <vt:lpstr>CV</vt:lpstr>
      <vt:lpstr>LT</vt:lpstr>
      <vt:lpstr>LN</vt:lpstr>
      <vt:lpstr>MO</vt:lpstr>
      <vt:lpstr>TP</vt:lpstr>
      <vt:lpstr>UL</vt:lpstr>
      <vt:lpstr>ULK</vt:lpstr>
      <vt:lpstr>CL</vt:lpstr>
      <vt:lpstr>JN</vt:lpstr>
      <vt:lpstr>LB</vt:lpstr>
      <vt:lpstr>SM</vt:lpstr>
      <vt:lpstr>LBK</vt:lpstr>
      <vt:lpstr>HK</vt:lpstr>
      <vt:lpstr>JC</vt:lpstr>
      <vt:lpstr>NA</vt:lpstr>
      <vt:lpstr>RK</vt:lpstr>
      <vt:lpstr>TU</vt:lpstr>
      <vt:lpstr>HKK</vt:lpstr>
      <vt:lpstr>CR</vt:lpstr>
      <vt:lpstr>PA</vt:lpstr>
      <vt:lpstr>SY</vt:lpstr>
      <vt:lpstr>UO</vt:lpstr>
      <vt:lpstr>PAK</vt:lpstr>
      <vt:lpstr>HB</vt:lpstr>
      <vt:lpstr>JI</vt:lpstr>
      <vt:lpstr>PE</vt:lpstr>
      <vt:lpstr>TR</vt:lpstr>
      <vt:lpstr>ZR</vt:lpstr>
      <vt:lpstr>VYK</vt:lpstr>
      <vt:lpstr>BK</vt:lpstr>
      <vt:lpstr>BM</vt:lpstr>
      <vt:lpstr>BO</vt:lpstr>
      <vt:lpstr>BV</vt:lpstr>
      <vt:lpstr>HO</vt:lpstr>
      <vt:lpstr>VY</vt:lpstr>
      <vt:lpstr>ZN</vt:lpstr>
      <vt:lpstr>JMK</vt:lpstr>
      <vt:lpstr>JE</vt:lpstr>
      <vt:lpstr>OL</vt:lpstr>
      <vt:lpstr>PV</vt:lpstr>
      <vt:lpstr>PR</vt:lpstr>
      <vt:lpstr>SU</vt:lpstr>
      <vt:lpstr>OLK</vt:lpstr>
      <vt:lpstr>KM</vt:lpstr>
      <vt:lpstr>UH</vt:lpstr>
      <vt:lpstr>VS</vt:lpstr>
      <vt:lpstr>ZL</vt:lpstr>
      <vt:lpstr>ZLK</vt:lpstr>
      <vt:lpstr>BR</vt:lpstr>
      <vt:lpstr>FM</vt:lpstr>
      <vt:lpstr>KA</vt:lpstr>
      <vt:lpstr>NJ</vt:lpstr>
      <vt:lpstr>OP</vt:lpstr>
      <vt:lpstr>OT</vt:lpstr>
      <vt:lpstr>MSK</vt:lpstr>
      <vt:lpstr> Celkem ČR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Procházková Eva Ing. (MPSV)</dc:creator>
  <cp:lastModifiedBy>Procházková Eva Ing. (MPSV)</cp:lastModifiedBy>
  <dcterms:created xsi:type="dcterms:W3CDTF">2019-10-04T07:52:52Z</dcterms:created>
  <dcterms:modified xsi:type="dcterms:W3CDTF">2019-10-07T08:22:42Z</dcterms:modified>
</cp:coreProperties>
</file>