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45\STATISTIKY\EHP\EHP5\"/>
    </mc:Choice>
  </mc:AlternateContent>
  <bookViews>
    <workbookView xWindow="0" yWindow="0" windowWidth="21570" windowHeight="6690" firstSheet="69" activeTab="90"/>
  </bookViews>
  <sheets>
    <sheet name="AB" sheetId="1" r:id="rId1"/>
    <sheet name="BN" sheetId="2" r:id="rId2"/>
    <sheet name="BE" sheetId="3" r:id="rId3"/>
    <sheet name="KL" sheetId="4" r:id="rId4"/>
    <sheet name="KO" sheetId="5" r:id="rId5"/>
    <sheet name="KH" sheetId="6" r:id="rId6"/>
    <sheet name="ME" sheetId="7" r:id="rId7"/>
    <sheet name="MB" sheetId="8" r:id="rId8"/>
    <sheet name="NB" sheetId="9" r:id="rId9"/>
    <sheet name="PY" sheetId="10" r:id="rId10"/>
    <sheet name="PZ" sheetId="11" r:id="rId11"/>
    <sheet name="PB" sheetId="12" r:id="rId12"/>
    <sheet name="RA" sheetId="13" r:id="rId13"/>
    <sheet name="SCK" sheetId="14" r:id="rId14"/>
    <sheet name="CB" sheetId="15" r:id="rId15"/>
    <sheet name="CK" sheetId="16" r:id="rId16"/>
    <sheet name="JH" sheetId="17" r:id="rId17"/>
    <sheet name="PI" sheetId="18" r:id="rId18"/>
    <sheet name="PT" sheetId="19" r:id="rId19"/>
    <sheet name="ST" sheetId="20" r:id="rId20"/>
    <sheet name="TA" sheetId="21" r:id="rId21"/>
    <sheet name="JCK" sheetId="22" r:id="rId22"/>
    <sheet name="DO" sheetId="23" r:id="rId23"/>
    <sheet name="KT" sheetId="24" r:id="rId24"/>
    <sheet name="PM" sheetId="25" r:id="rId25"/>
    <sheet name="PJ" sheetId="26" r:id="rId26"/>
    <sheet name="PS" sheetId="27" r:id="rId27"/>
    <sheet name="RO" sheetId="28" r:id="rId28"/>
    <sheet name="TC" sheetId="29" r:id="rId29"/>
    <sheet name="PMK" sheetId="30" r:id="rId30"/>
    <sheet name="CH" sheetId="31" r:id="rId31"/>
    <sheet name="KV" sheetId="32" r:id="rId32"/>
    <sheet name="SO" sheetId="33" r:id="rId33"/>
    <sheet name="KVK" sheetId="34" r:id="rId34"/>
    <sheet name="DC" sheetId="35" r:id="rId35"/>
    <sheet name="CV" sheetId="36" r:id="rId36"/>
    <sheet name="LT" sheetId="37" r:id="rId37"/>
    <sheet name="LN" sheetId="38" r:id="rId38"/>
    <sheet name="MO" sheetId="39" r:id="rId39"/>
    <sheet name="TP" sheetId="40" r:id="rId40"/>
    <sheet name="UL" sheetId="41" r:id="rId41"/>
    <sheet name="ULK" sheetId="42" r:id="rId42"/>
    <sheet name="CL" sheetId="43" r:id="rId43"/>
    <sheet name="JN" sheetId="44" r:id="rId44"/>
    <sheet name="LB" sheetId="45" r:id="rId45"/>
    <sheet name="SM" sheetId="46" r:id="rId46"/>
    <sheet name="LBK" sheetId="47" r:id="rId47"/>
    <sheet name="HK" sheetId="48" r:id="rId48"/>
    <sheet name="JC" sheetId="49" r:id="rId49"/>
    <sheet name="NA" sheetId="50" r:id="rId50"/>
    <sheet name="RK" sheetId="51" r:id="rId51"/>
    <sheet name="TU" sheetId="52" r:id="rId52"/>
    <sheet name="HKK" sheetId="53" r:id="rId53"/>
    <sheet name="CR" sheetId="54" r:id="rId54"/>
    <sheet name="PA" sheetId="55" r:id="rId55"/>
    <sheet name="SY" sheetId="56" r:id="rId56"/>
    <sheet name="UO" sheetId="57" r:id="rId57"/>
    <sheet name="PAK" sheetId="58" r:id="rId58"/>
    <sheet name="HB" sheetId="59" r:id="rId59"/>
    <sheet name="JI" sheetId="60" r:id="rId60"/>
    <sheet name="PE" sheetId="61" r:id="rId61"/>
    <sheet name="TR" sheetId="62" r:id="rId62"/>
    <sheet name="ZR" sheetId="63" r:id="rId63"/>
    <sheet name="VYK" sheetId="64" r:id="rId64"/>
    <sheet name="BK" sheetId="65" r:id="rId65"/>
    <sheet name="BM" sheetId="66" r:id="rId66"/>
    <sheet name="BO" sheetId="67" r:id="rId67"/>
    <sheet name="BV" sheetId="68" r:id="rId68"/>
    <sheet name="HO" sheetId="69" r:id="rId69"/>
    <sheet name="VY" sheetId="70" r:id="rId70"/>
    <sheet name="ZN" sheetId="71" r:id="rId71"/>
    <sheet name="JMK" sheetId="72" r:id="rId72"/>
    <sheet name="JE" sheetId="73" r:id="rId73"/>
    <sheet name="OL" sheetId="74" r:id="rId74"/>
    <sheet name="PV" sheetId="75" r:id="rId75"/>
    <sheet name="PR" sheetId="76" r:id="rId76"/>
    <sheet name="SU" sheetId="77" r:id="rId77"/>
    <sheet name="OLK" sheetId="78" r:id="rId78"/>
    <sheet name="KM" sheetId="79" r:id="rId79"/>
    <sheet name="UH" sheetId="80" r:id="rId80"/>
    <sheet name="VS" sheetId="81" r:id="rId81"/>
    <sheet name="ZL" sheetId="82" r:id="rId82"/>
    <sheet name="ZLK" sheetId="83" r:id="rId83"/>
    <sheet name="BR" sheetId="84" r:id="rId84"/>
    <sheet name="FM" sheetId="85" r:id="rId85"/>
    <sheet name="KA" sheetId="86" r:id="rId86"/>
    <sheet name="NJ" sheetId="87" r:id="rId87"/>
    <sheet name="OP" sheetId="88" r:id="rId88"/>
    <sheet name="OT" sheetId="89" r:id="rId89"/>
    <sheet name="MSK" sheetId="90" r:id="rId90"/>
    <sheet name="Celkem ČR" sheetId="91" r:id="rId9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G36" i="1"/>
  <c r="F36" i="1"/>
  <c r="E36" i="1"/>
  <c r="D36" i="1"/>
  <c r="C36" i="1"/>
  <c r="H36" i="2"/>
  <c r="G36" i="2"/>
  <c r="F36" i="2"/>
  <c r="E36" i="2"/>
  <c r="D36" i="2"/>
  <c r="C36" i="2"/>
  <c r="H36" i="3"/>
  <c r="G36" i="3"/>
  <c r="F36" i="3"/>
  <c r="E36" i="3"/>
  <c r="D36" i="3"/>
  <c r="C36" i="3"/>
  <c r="H36" i="4"/>
  <c r="G36" i="4"/>
  <c r="F36" i="4"/>
  <c r="E36" i="4"/>
  <c r="D36" i="4"/>
  <c r="C36" i="4"/>
  <c r="H36" i="5"/>
  <c r="G36" i="5"/>
  <c r="F36" i="5"/>
  <c r="E36" i="5"/>
  <c r="D36" i="5"/>
  <c r="C36" i="5"/>
  <c r="H36" i="6"/>
  <c r="G36" i="6"/>
  <c r="F36" i="6"/>
  <c r="E36" i="6"/>
  <c r="D36" i="6"/>
  <c r="C36" i="6"/>
  <c r="H36" i="7"/>
  <c r="G36" i="7"/>
  <c r="F36" i="7"/>
  <c r="E36" i="7"/>
  <c r="D36" i="7"/>
  <c r="C36" i="7"/>
  <c r="H36" i="8"/>
  <c r="G36" i="8"/>
  <c r="F36" i="8"/>
  <c r="E36" i="8"/>
  <c r="D36" i="8"/>
  <c r="C36" i="8"/>
  <c r="H36" i="9"/>
  <c r="G36" i="9"/>
  <c r="F36" i="9"/>
  <c r="E36" i="9"/>
  <c r="D36" i="9"/>
  <c r="C36" i="9"/>
  <c r="H36" i="10"/>
  <c r="G36" i="10"/>
  <c r="F36" i="10"/>
  <c r="E36" i="10"/>
  <c r="D36" i="10"/>
  <c r="C36" i="10"/>
  <c r="H36" i="11"/>
  <c r="G36" i="11"/>
  <c r="F36" i="11"/>
  <c r="E36" i="11"/>
  <c r="D36" i="11"/>
  <c r="C36" i="11"/>
  <c r="H36" i="12"/>
  <c r="G36" i="12"/>
  <c r="F36" i="12"/>
  <c r="E36" i="12"/>
  <c r="D36" i="12"/>
  <c r="C36" i="12"/>
  <c r="H36" i="13"/>
  <c r="G36" i="13"/>
  <c r="F36" i="13"/>
  <c r="E36" i="13"/>
  <c r="D36" i="13"/>
  <c r="C36" i="13"/>
  <c r="H36" i="14"/>
  <c r="G36" i="14"/>
  <c r="F36" i="14"/>
  <c r="E36" i="14"/>
  <c r="D36" i="14"/>
  <c r="C36" i="14"/>
  <c r="H36" i="15"/>
  <c r="G36" i="15"/>
  <c r="F36" i="15"/>
  <c r="E36" i="15"/>
  <c r="D36" i="15"/>
  <c r="C36" i="15"/>
  <c r="H36" i="16"/>
  <c r="G36" i="16"/>
  <c r="F36" i="16"/>
  <c r="E36" i="16"/>
  <c r="D36" i="16"/>
  <c r="C36" i="16"/>
  <c r="H36" i="17"/>
  <c r="G36" i="17"/>
  <c r="F36" i="17"/>
  <c r="E36" i="17"/>
  <c r="D36" i="17"/>
  <c r="C36" i="17"/>
  <c r="H36" i="18"/>
  <c r="G36" i="18"/>
  <c r="F36" i="18"/>
  <c r="E36" i="18"/>
  <c r="D36" i="18"/>
  <c r="C36" i="18"/>
  <c r="H36" i="19"/>
  <c r="G36" i="19"/>
  <c r="F36" i="19"/>
  <c r="E36" i="19"/>
  <c r="D36" i="19"/>
  <c r="C36" i="19"/>
  <c r="H36" i="20"/>
  <c r="G36" i="20"/>
  <c r="F36" i="20"/>
  <c r="E36" i="20"/>
  <c r="D36" i="20"/>
  <c r="C36" i="20"/>
  <c r="H36" i="21"/>
  <c r="G36" i="21"/>
  <c r="F36" i="21"/>
  <c r="E36" i="21"/>
  <c r="D36" i="21"/>
  <c r="C36" i="21"/>
  <c r="H36" i="22"/>
  <c r="G36" i="22"/>
  <c r="F36" i="22"/>
  <c r="E36" i="22"/>
  <c r="D36" i="22"/>
  <c r="C36" i="22"/>
  <c r="H36" i="23"/>
  <c r="G36" i="23"/>
  <c r="F36" i="23"/>
  <c r="E36" i="23"/>
  <c r="D36" i="23"/>
  <c r="C36" i="23"/>
  <c r="H36" i="24"/>
  <c r="G36" i="24"/>
  <c r="F36" i="24"/>
  <c r="E36" i="24"/>
  <c r="D36" i="24"/>
  <c r="C36" i="24"/>
  <c r="H36" i="25"/>
  <c r="G36" i="25"/>
  <c r="F36" i="25"/>
  <c r="E36" i="25"/>
  <c r="D36" i="25"/>
  <c r="C36" i="25"/>
  <c r="H36" i="26"/>
  <c r="G36" i="26"/>
  <c r="F36" i="26"/>
  <c r="E36" i="26"/>
  <c r="D36" i="26"/>
  <c r="C36" i="26"/>
  <c r="H36" i="27"/>
  <c r="G36" i="27"/>
  <c r="F36" i="27"/>
  <c r="E36" i="27"/>
  <c r="D36" i="27"/>
  <c r="C36" i="27"/>
  <c r="H36" i="28"/>
  <c r="G36" i="28"/>
  <c r="F36" i="28"/>
  <c r="E36" i="28"/>
  <c r="D36" i="28"/>
  <c r="C36" i="28"/>
  <c r="H36" i="29"/>
  <c r="G36" i="29"/>
  <c r="F36" i="29"/>
  <c r="E36" i="29"/>
  <c r="D36" i="29"/>
  <c r="C36" i="29"/>
  <c r="H36" i="30"/>
  <c r="G36" i="30"/>
  <c r="F36" i="30"/>
  <c r="E36" i="30"/>
  <c r="D36" i="30"/>
  <c r="C36" i="30"/>
  <c r="H36" i="31"/>
  <c r="G36" i="31"/>
  <c r="F36" i="31"/>
  <c r="E36" i="31"/>
  <c r="D36" i="31"/>
  <c r="C36" i="31"/>
  <c r="H36" i="32"/>
  <c r="G36" i="32"/>
  <c r="F36" i="32"/>
  <c r="E36" i="32"/>
  <c r="D36" i="32"/>
  <c r="C36" i="32"/>
  <c r="H36" i="33"/>
  <c r="G36" i="33"/>
  <c r="F36" i="33"/>
  <c r="E36" i="33"/>
  <c r="D36" i="33"/>
  <c r="C36" i="33"/>
  <c r="H36" i="34"/>
  <c r="G36" i="34"/>
  <c r="F36" i="34"/>
  <c r="E36" i="34"/>
  <c r="D36" i="34"/>
  <c r="C36" i="34"/>
  <c r="H36" i="35"/>
  <c r="G36" i="35"/>
  <c r="F36" i="35"/>
  <c r="E36" i="35"/>
  <c r="D36" i="35"/>
  <c r="C36" i="35"/>
  <c r="H36" i="36"/>
  <c r="G36" i="36"/>
  <c r="F36" i="36"/>
  <c r="E36" i="36"/>
  <c r="D36" i="36"/>
  <c r="C36" i="36"/>
  <c r="H36" i="37"/>
  <c r="G36" i="37"/>
  <c r="F36" i="37"/>
  <c r="E36" i="37"/>
  <c r="D36" i="37"/>
  <c r="C36" i="37"/>
  <c r="H36" i="38"/>
  <c r="G36" i="38"/>
  <c r="F36" i="38"/>
  <c r="E36" i="38"/>
  <c r="D36" i="38"/>
  <c r="C36" i="38"/>
  <c r="H36" i="39"/>
  <c r="G36" i="39"/>
  <c r="F36" i="39"/>
  <c r="E36" i="39"/>
  <c r="D36" i="39"/>
  <c r="C36" i="39"/>
  <c r="H36" i="40"/>
  <c r="G36" i="40"/>
  <c r="F36" i="40"/>
  <c r="E36" i="40"/>
  <c r="D36" i="40"/>
  <c r="C36" i="40"/>
  <c r="H36" i="41"/>
  <c r="G36" i="41"/>
  <c r="F36" i="41"/>
  <c r="E36" i="41"/>
  <c r="D36" i="41"/>
  <c r="C36" i="41"/>
  <c r="H36" i="42"/>
  <c r="G36" i="42"/>
  <c r="F36" i="42"/>
  <c r="E36" i="42"/>
  <c r="D36" i="42"/>
  <c r="C36" i="42"/>
  <c r="H36" i="43"/>
  <c r="G36" i="43"/>
  <c r="F36" i="43"/>
  <c r="E36" i="43"/>
  <c r="D36" i="43"/>
  <c r="C36" i="43"/>
  <c r="H36" i="44"/>
  <c r="G36" i="44"/>
  <c r="F36" i="44"/>
  <c r="E36" i="44"/>
  <c r="D36" i="44"/>
  <c r="C36" i="44"/>
  <c r="H36" i="45"/>
  <c r="G36" i="45"/>
  <c r="F36" i="45"/>
  <c r="E36" i="45"/>
  <c r="D36" i="45"/>
  <c r="C36" i="45"/>
  <c r="H36" i="46"/>
  <c r="G36" i="46"/>
  <c r="F36" i="46"/>
  <c r="E36" i="46"/>
  <c r="D36" i="46"/>
  <c r="C36" i="46"/>
  <c r="H36" i="47"/>
  <c r="G36" i="47"/>
  <c r="F36" i="47"/>
  <c r="E36" i="47"/>
  <c r="D36" i="47"/>
  <c r="C36" i="47"/>
  <c r="H36" i="48"/>
  <c r="G36" i="48"/>
  <c r="F36" i="48"/>
  <c r="E36" i="48"/>
  <c r="D36" i="48"/>
  <c r="C36" i="48"/>
  <c r="H36" i="49"/>
  <c r="G36" i="49"/>
  <c r="F36" i="49"/>
  <c r="E36" i="49"/>
  <c r="D36" i="49"/>
  <c r="C36" i="49"/>
  <c r="H36" i="50"/>
  <c r="G36" i="50"/>
  <c r="F36" i="50"/>
  <c r="E36" i="50"/>
  <c r="D36" i="50"/>
  <c r="C36" i="50"/>
  <c r="H36" i="51"/>
  <c r="G36" i="51"/>
  <c r="F36" i="51"/>
  <c r="E36" i="51"/>
  <c r="D36" i="51"/>
  <c r="C36" i="51"/>
  <c r="H36" i="52"/>
  <c r="G36" i="52"/>
  <c r="F36" i="52"/>
  <c r="E36" i="52"/>
  <c r="D36" i="52"/>
  <c r="C36" i="52"/>
  <c r="H36" i="53"/>
  <c r="G36" i="53"/>
  <c r="F36" i="53"/>
  <c r="E36" i="53"/>
  <c r="D36" i="53"/>
  <c r="C36" i="53"/>
  <c r="H36" i="54"/>
  <c r="G36" i="54"/>
  <c r="F36" i="54"/>
  <c r="E36" i="54"/>
  <c r="D36" i="54"/>
  <c r="C36" i="54"/>
  <c r="H36" i="55"/>
  <c r="G36" i="55"/>
  <c r="F36" i="55"/>
  <c r="E36" i="55"/>
  <c r="D36" i="55"/>
  <c r="C36" i="55"/>
  <c r="H36" i="56"/>
  <c r="G36" i="56"/>
  <c r="F36" i="56"/>
  <c r="E36" i="56"/>
  <c r="D36" i="56"/>
  <c r="C36" i="56"/>
  <c r="H36" i="57"/>
  <c r="G36" i="57"/>
  <c r="F36" i="57"/>
  <c r="E36" i="57"/>
  <c r="D36" i="57"/>
  <c r="C36" i="57"/>
  <c r="H36" i="58"/>
  <c r="G36" i="58"/>
  <c r="F36" i="58"/>
  <c r="E36" i="58"/>
  <c r="D36" i="58"/>
  <c r="C36" i="58"/>
  <c r="H36" i="59"/>
  <c r="G36" i="59"/>
  <c r="F36" i="59"/>
  <c r="E36" i="59"/>
  <c r="D36" i="59"/>
  <c r="C36" i="59"/>
  <c r="H36" i="60"/>
  <c r="G36" i="60"/>
  <c r="F36" i="60"/>
  <c r="E36" i="60"/>
  <c r="D36" i="60"/>
  <c r="C36" i="60"/>
  <c r="H36" i="61"/>
  <c r="G36" i="61"/>
  <c r="F36" i="61"/>
  <c r="E36" i="61"/>
  <c r="D36" i="61"/>
  <c r="C36" i="61"/>
  <c r="H36" i="62"/>
  <c r="G36" i="62"/>
  <c r="F36" i="62"/>
  <c r="E36" i="62"/>
  <c r="D36" i="62"/>
  <c r="C36" i="62"/>
  <c r="H36" i="63"/>
  <c r="G36" i="63"/>
  <c r="F36" i="63"/>
  <c r="E36" i="63"/>
  <c r="D36" i="63"/>
  <c r="C36" i="63"/>
  <c r="H36" i="64"/>
  <c r="G36" i="64"/>
  <c r="F36" i="64"/>
  <c r="E36" i="64"/>
  <c r="D36" i="64"/>
  <c r="C36" i="64"/>
  <c r="H36" i="65"/>
  <c r="G36" i="65"/>
  <c r="F36" i="65"/>
  <c r="E36" i="65"/>
  <c r="D36" i="65"/>
  <c r="C36" i="65"/>
  <c r="H36" i="66"/>
  <c r="G36" i="66"/>
  <c r="F36" i="66"/>
  <c r="E36" i="66"/>
  <c r="D36" i="66"/>
  <c r="C36" i="66"/>
  <c r="H36" i="67"/>
  <c r="G36" i="67"/>
  <c r="F36" i="67"/>
  <c r="E36" i="67"/>
  <c r="D36" i="67"/>
  <c r="C36" i="67"/>
  <c r="H36" i="68"/>
  <c r="G36" i="68"/>
  <c r="F36" i="68"/>
  <c r="E36" i="68"/>
  <c r="D36" i="68"/>
  <c r="C36" i="68"/>
  <c r="H36" i="69"/>
  <c r="G36" i="69"/>
  <c r="F36" i="69"/>
  <c r="E36" i="69"/>
  <c r="D36" i="69"/>
  <c r="C36" i="69"/>
  <c r="H36" i="70"/>
  <c r="G36" i="70"/>
  <c r="F36" i="70"/>
  <c r="E36" i="70"/>
  <c r="D36" i="70"/>
  <c r="C36" i="70"/>
  <c r="H36" i="71"/>
  <c r="G36" i="71"/>
  <c r="F36" i="71"/>
  <c r="E36" i="71"/>
  <c r="D36" i="71"/>
  <c r="C36" i="71"/>
  <c r="H36" i="72"/>
  <c r="G36" i="72"/>
  <c r="F36" i="72"/>
  <c r="E36" i="72"/>
  <c r="D36" i="72"/>
  <c r="C36" i="72"/>
  <c r="H36" i="73"/>
  <c r="G36" i="73"/>
  <c r="F36" i="73"/>
  <c r="E36" i="73"/>
  <c r="D36" i="73"/>
  <c r="C36" i="73"/>
  <c r="H36" i="74"/>
  <c r="G36" i="74"/>
  <c r="F36" i="74"/>
  <c r="E36" i="74"/>
  <c r="D36" i="74"/>
  <c r="C36" i="74"/>
  <c r="H36" i="75"/>
  <c r="G36" i="75"/>
  <c r="F36" i="75"/>
  <c r="E36" i="75"/>
  <c r="D36" i="75"/>
  <c r="C36" i="75"/>
  <c r="H36" i="76"/>
  <c r="G36" i="76"/>
  <c r="F36" i="76"/>
  <c r="E36" i="76"/>
  <c r="D36" i="76"/>
  <c r="C36" i="76"/>
  <c r="H36" i="77"/>
  <c r="G36" i="77"/>
  <c r="F36" i="77"/>
  <c r="E36" i="77"/>
  <c r="D36" i="77"/>
  <c r="C36" i="77"/>
  <c r="H36" i="78"/>
  <c r="G36" i="78"/>
  <c r="F36" i="78"/>
  <c r="E36" i="78"/>
  <c r="D36" i="78"/>
  <c r="C36" i="78"/>
  <c r="H36" i="79"/>
  <c r="G36" i="79"/>
  <c r="F36" i="79"/>
  <c r="E36" i="79"/>
  <c r="D36" i="79"/>
  <c r="C36" i="79"/>
  <c r="H36" i="80"/>
  <c r="G36" i="80"/>
  <c r="F36" i="80"/>
  <c r="E36" i="80"/>
  <c r="D36" i="80"/>
  <c r="C36" i="80"/>
  <c r="H36" i="81"/>
  <c r="G36" i="81"/>
  <c r="F36" i="81"/>
  <c r="E36" i="81"/>
  <c r="D36" i="81"/>
  <c r="C36" i="81"/>
  <c r="H36" i="82"/>
  <c r="G36" i="82"/>
  <c r="F36" i="82"/>
  <c r="E36" i="82"/>
  <c r="D36" i="82"/>
  <c r="C36" i="82"/>
  <c r="H36" i="83"/>
  <c r="G36" i="83"/>
  <c r="F36" i="83"/>
  <c r="E36" i="83"/>
  <c r="D36" i="83"/>
  <c r="C36" i="83"/>
  <c r="H36" i="84"/>
  <c r="G36" i="84"/>
  <c r="F36" i="84"/>
  <c r="E36" i="84"/>
  <c r="D36" i="84"/>
  <c r="C36" i="84"/>
  <c r="H36" i="85"/>
  <c r="G36" i="85"/>
  <c r="F36" i="85"/>
  <c r="E36" i="85"/>
  <c r="D36" i="85"/>
  <c r="C36" i="85"/>
  <c r="H36" i="86"/>
  <c r="G36" i="86"/>
  <c r="F36" i="86"/>
  <c r="E36" i="86"/>
  <c r="D36" i="86"/>
  <c r="C36" i="86"/>
  <c r="H36" i="87"/>
  <c r="G36" i="87"/>
  <c r="F36" i="87"/>
  <c r="E36" i="87"/>
  <c r="D36" i="87"/>
  <c r="C36" i="87"/>
  <c r="H36" i="88"/>
  <c r="G36" i="88"/>
  <c r="F36" i="88"/>
  <c r="E36" i="88"/>
  <c r="D36" i="88"/>
  <c r="C36" i="88"/>
  <c r="H36" i="89"/>
  <c r="G36" i="89"/>
  <c r="F36" i="89"/>
  <c r="E36" i="89"/>
  <c r="D36" i="89"/>
  <c r="C36" i="89"/>
  <c r="H36" i="90"/>
  <c r="G36" i="90"/>
  <c r="F36" i="90"/>
  <c r="E36" i="90"/>
  <c r="D36" i="90"/>
  <c r="C36" i="90"/>
  <c r="H36" i="91"/>
  <c r="G36" i="91"/>
  <c r="F36" i="91"/>
  <c r="E36" i="91"/>
  <c r="D36" i="91"/>
  <c r="C36" i="91"/>
</calcChain>
</file>

<file path=xl/sharedStrings.xml><?xml version="1.0" encoding="utf-8"?>
<sst xmlns="http://schemas.openxmlformats.org/spreadsheetml/2006/main" count="4004" uniqueCount="130">
  <si>
    <t>Bulharsko</t>
  </si>
  <si>
    <t>Dánsko</t>
  </si>
  <si>
    <t>Estonsko</t>
  </si>
  <si>
    <t>Finsko</t>
  </si>
  <si>
    <t>Francie</t>
  </si>
  <si>
    <t>Chorvatsko</t>
  </si>
  <si>
    <t>Irsko</t>
  </si>
  <si>
    <t>Island</t>
  </si>
  <si>
    <t>Itálie</t>
  </si>
  <si>
    <t>Kypr</t>
  </si>
  <si>
    <t>Lichtenštejnsko</t>
  </si>
  <si>
    <t>Litva</t>
  </si>
  <si>
    <t>Lotyšsko</t>
  </si>
  <si>
    <t>Lucembursko</t>
  </si>
  <si>
    <t>Maďarsko</t>
  </si>
  <si>
    <t>Malta</t>
  </si>
  <si>
    <t>Německo</t>
  </si>
  <si>
    <t>Nizozemsko</t>
  </si>
  <si>
    <t>Norsko</t>
  </si>
  <si>
    <t>Polsko</t>
  </si>
  <si>
    <t>Portugalsko</t>
  </si>
  <si>
    <t>Rakousko</t>
  </si>
  <si>
    <t>Rumunsko</t>
  </si>
  <si>
    <t>Řecko</t>
  </si>
  <si>
    <t>Slovensko</t>
  </si>
  <si>
    <t>Slovinsko</t>
  </si>
  <si>
    <t>Španělsko</t>
  </si>
  <si>
    <t>Švédsko</t>
  </si>
  <si>
    <t>Švýcarsko</t>
  </si>
  <si>
    <t>Velká Británie</t>
  </si>
  <si>
    <t>Česko</t>
  </si>
  <si>
    <t>Celkem</t>
  </si>
  <si>
    <t>EU/EHP bez ČR</t>
  </si>
  <si>
    <t>celkem</t>
  </si>
  <si>
    <t>ženy</t>
  </si>
  <si>
    <t>Státní příslušnost</t>
  </si>
  <si>
    <t>Uchazeči o zaměstnání</t>
  </si>
  <si>
    <t>Uchzeči s podporou v nez.</t>
  </si>
  <si>
    <t>Uchazeči s exportem dávek</t>
  </si>
  <si>
    <t>Uchazeči o zaměstnání z EHP v členění podle států - stav ke konci měsíce, srpen 2019 (1.8.2019 - 31.8.2019), Úřad práce hl.m. Prahy</t>
  </si>
  <si>
    <t>Uchazeči o zaměstnání z EHP v členění podle států - stav ke konci měsíce, srpen 2019 (1.8.2019 - 31.8.2019), Moravskoslezský kraj</t>
  </si>
  <si>
    <t>Uchazeči o zaměstnání z EHP v členění podle států - stav ke konci měsíce, srpen 2019 (1.8.2019 - 31.8.2019), Úřad práce v Ostravě</t>
  </si>
  <si>
    <t>Uchazeči o zaměstnání z EHP v členění podle států - stav ke konci měsíce, srpen 2019 (1.8.2019 - 31.8.2019), Úřad práce v Opavě</t>
  </si>
  <si>
    <t>Uchazeči o zaměstnání z EHP v členění podle států - stav ke konci měsíce, srpen 2019 (1.8.2019 - 31.8.2019), Úřad práce v Novém Jičíně</t>
  </si>
  <si>
    <t>Uchazeči o zaměstnání z EHP v členění podle států - stav ke konci měsíce, srpen 2019 (1.8.2019 - 31.8.2019), Úřad práce v Karviné</t>
  </si>
  <si>
    <t>Uchazeči o zaměstnání z EHP v členění podle států - stav ke konci měsíce, srpen 2019 (1.8.2019 - 31.8.2019), Úřad práce ve Frýdku-Místku</t>
  </si>
  <si>
    <t>Uchazeči o zaměstnání z EHP v členění podle států - stav ke konci měsíce, srpen 2019 (1.8.2019 - 31.8.2019), Úřad práce v Bruntále</t>
  </si>
  <si>
    <t>Uchazeči o zaměstnání z EHP v členění podle států - stav ke konci měsíce, srpen 2019 (1.8.2019 - 31.8.2019), Zlínský kraj</t>
  </si>
  <si>
    <t>Uchazeči o zaměstnání z EHP v členění podle států - stav ke konci měsíce, srpen 2019 (1.8.2019 - 31.8.2019), Úřad práce ve Zlíně</t>
  </si>
  <si>
    <t>Uchazeči o zaměstnání z EHP v členění podle států - stav ke konci měsíce, srpen 2019 (1.8.2019 - 31.8.2019), Úřad práce ve Vsetíně</t>
  </si>
  <si>
    <t>Uchazeči o zaměstnání z EHP v členění podle států - stav ke konci měsíce, srpen 2019 (1.8.2019 - 31.8.2019), Úřad práce v Uherském Hradišti</t>
  </si>
  <si>
    <t>Uchazeči o zaměstnání z EHP v členění podle států - stav ke konci měsíce, srpen 2019 (1.8.2019 - 31.8.2019), Úřad práce v Kroměříži</t>
  </si>
  <si>
    <t>Uchazeči o zaměstnání z EHP v členění podle států - stav ke konci měsíce, srpen 2019 (1.8.2019 - 31.8.2019), Olomoucký kraj</t>
  </si>
  <si>
    <t>Uchazeči o zaměstnání z EHP v členění podle států - stav ke konci měsíce, srpen 2019 (1.8.2019 - 31.8.2019), Úřad práce v Šumperku</t>
  </si>
  <si>
    <t>Uchazeči o zaměstnání z EHP v členění podle států - stav ke konci měsíce, srpen 2019 (1.8.2019 - 31.8.2019), Úřad práce v Přerově</t>
  </si>
  <si>
    <t>Uchazeči o zaměstnání z EHP v členění podle států - stav ke konci měsíce, srpen 2019 (1.8.2019 - 31.8.2019), Úřad práce v Prostějově</t>
  </si>
  <si>
    <t>Uchazeči o zaměstnání z EHP v členění podle států - stav ke konci měsíce, srpen 2019 (1.8.2019 - 31.8.2019), Úřad práce v Olomouci</t>
  </si>
  <si>
    <t>Uchazeči o zaměstnání z EHP v členění podle států - stav ke konci měsíce, srpen 2019 (1.8.2019 - 31.8.2019), Úřad práce v Jeseníku</t>
  </si>
  <si>
    <t>Uchazeči o zaměstnání z EHP v členění podle států - stav ke konci měsíce, srpen 2019 (1.8.2019 - 31.8.2019), Jihomoravský kraj</t>
  </si>
  <si>
    <t>Uchazeči o zaměstnání z EHP v členění podle států - stav ke konci měsíce, srpen 2019 (1.8.2019 - 31.8.2019), Úřad práce ve Znojmě</t>
  </si>
  <si>
    <t>Uchazeči o zaměstnání z EHP v členění podle států - stav ke konci měsíce, srpen 2019 (1.8.2019 - 31.8.2019), Úřad práce ve Vyškově</t>
  </si>
  <si>
    <t>Uchazeči o zaměstnání z EHP v členění podle států - stav ke konci měsíce, srpen 2019 (1.8.2019 - 31.8.2019), Úřad práce v Hodoníně</t>
  </si>
  <si>
    <t>Uchazeči o zaměstnání z EHP v členění podle států - stav ke konci měsíce, srpen 2019 (1.8.2019 - 31.8.2019), Úřad práce v Břeclavi</t>
  </si>
  <si>
    <t>Uchazeči o zaměstnání z EHP v členění podle států - stav ke konci měsíce, srpen 2019 (1.8.2019 - 31.8.2019), Úřad práce Brno-venkov</t>
  </si>
  <si>
    <t>Uchazeči o zaměstnání z EHP v členění podle států - stav ke konci měsíce, srpen 2019 (1.8.2019 - 31.8.2019), Úřad práce Brno-město</t>
  </si>
  <si>
    <t>Uchazeči o zaměstnání z EHP v členění podle států - stav ke konci měsíce, srpen 2019 (1.8.2019 - 31.8.2019), Úřad práce v Blansku</t>
  </si>
  <si>
    <t>Uchazeči o zaměstnání z EHP v členění podle států - stav ke konci měsíce, srpen 2019 (1.8.2019 - 31.8.2019), Vysočina</t>
  </si>
  <si>
    <t>Uchazeči o zaměstnání z EHP v členění podle států - stav ke konci měsíce, srpen 2019 (1.8.2019 - 31.8.2019), Úřad práce ve Žďáře nad Sázavou</t>
  </si>
  <si>
    <t>Uchazeči o zaměstnání z EHP v členění podle států - stav ke konci měsíce, srpen 2019 (1.8.2019 - 31.8.2019), Úřad práce v Třebíči</t>
  </si>
  <si>
    <t>Uchazeči o zaměstnání z EHP v členění podle států - stav ke konci měsíce, srpen 2019 (1.8.2019 - 31.8.2019), Úřad práce v Pelhřimově</t>
  </si>
  <si>
    <t>Uchazeči o zaměstnání z EHP v členění podle států - stav ke konci měsíce, srpen 2019 (1.8.2019 - 31.8.2019), Úřad práce v Jihlavě</t>
  </si>
  <si>
    <t>Uchazeči o zaměstnání z EHP v členění podle států - stav ke konci měsíce, srpen 2019 (1.8.2019 - 31.8.2019), Úřad práce v Havlíčkově Brodě</t>
  </si>
  <si>
    <t>Uchazeči o zaměstnání z EHP v členění podle států - stav ke konci měsíce, srpen 2019 (1.8.2019 - 31.8.2019), Pardubický kraj</t>
  </si>
  <si>
    <t>Uchazeči o zaměstnání z EHP v členění podle států - stav ke konci měsíce, srpen 2019 (1.8.2019 - 31.8.2019), Úřad práce v Ústí nad Orlicí</t>
  </si>
  <si>
    <t>Uchazeči o zaměstnání z EHP v členění podle států - stav ke konci měsíce, srpen 2019 (1.8.2019 - 31.8.2019), Úřad práce ve Svitavách</t>
  </si>
  <si>
    <t>Uchazeči o zaměstnání z EHP v členění podle států - stav ke konci měsíce, srpen 2019 (1.8.2019 - 31.8.2019), Úřad práce v Pardubicích</t>
  </si>
  <si>
    <t>Uchazeči o zaměstnání z EHP v členění podle států - stav ke konci měsíce, srpen 2019 (1.8.2019 - 31.8.2019), Úřad práce v Chrudimi</t>
  </si>
  <si>
    <t>Uchazeči o zaměstnání z EHP v členění podle států - stav ke konci měsíce, srpen 2019 (1.8.2019 - 31.8.2019), Královéhradecký kraj</t>
  </si>
  <si>
    <t>Uchazeči o zaměstnání z EHP v členění podle států - stav ke konci měsíce, srpen 2019 (1.8.2019 - 31.8.2019), Úřad práce v Trutnově</t>
  </si>
  <si>
    <t>Uchazeči o zaměstnání z EHP v členění podle států - stav ke konci měsíce, srpen 2019 (1.8.2019 - 31.8.2019), Úřad práce v Rychnově nad Kněžnou</t>
  </si>
  <si>
    <t>Uchazeči o zaměstnání z EHP v členění podle států - stav ke konci měsíce, srpen 2019 (1.8.2019 - 31.8.2019), Úřad práce v Náchodě</t>
  </si>
  <si>
    <t>Uchazeči o zaměstnání z EHP v členění podle států - stav ke konci měsíce, srpen 2019 (1.8.2019 - 31.8.2019), Úřad práce v Jičíně</t>
  </si>
  <si>
    <t>Uchazeči o zaměstnání z EHP v členění podle států - stav ke konci měsíce, srpen 2019 (1.8.2019 - 31.8.2019), Úřad práce v Hradci Králové</t>
  </si>
  <si>
    <t>Uchazeči o zaměstnání z EHP v členění podle států - stav ke konci měsíce, srpen 2019 (1.8.2019 - 31.8.2019), Liberecký kraj</t>
  </si>
  <si>
    <t>Uchazeči o zaměstnání z EHP v členění podle států - stav ke konci měsíce, srpen 2019 (1.8.2019 - 31.8.2019), Úřad práce v Semilech</t>
  </si>
  <si>
    <t>Uchazeči o zaměstnání z EHP v členění podle států - stav ke konci měsíce, srpen 2019 (1.8.2019 - 31.8.2019), Úřad práce v Liberci</t>
  </si>
  <si>
    <t>Uchazeči o zaměstnání z EHP v členění podle států - stav ke konci měsíce, srpen 2019 (1.8.2019 - 31.8.2019), Úřad práce v Jablonci nad Nisou</t>
  </si>
  <si>
    <t>Uchazeči o zaměstnání z EHP v členění podle států - stav ke konci měsíce, srpen 2019 (1.8.2019 - 31.8.2019), Úřad práce v České Lípě</t>
  </si>
  <si>
    <t>Uchazeči o zaměstnání z EHP v členění podle států - stav ke konci měsíce, srpen 2019 (1.8.2019 - 31.8.2019), Ústecký kraj</t>
  </si>
  <si>
    <t>Uchazeči o zaměstnání z EHP v členění podle států - stav ke konci měsíce, srpen 2019 (1.8.2019 - 31.8.2019), Úřad práce v Ústí nad Labem</t>
  </si>
  <si>
    <t>Uchazeči o zaměstnání z EHP v členění podle států - stav ke konci měsíce, srpen 2019 (1.8.2019 - 31.8.2019), Úřad práce v Teplicích</t>
  </si>
  <si>
    <t>Uchazeči o zaměstnání z EHP v členění podle států - stav ke konci měsíce, srpen 2019 (1.8.2019 - 31.8.2019), Úřad práce v Mostě</t>
  </si>
  <si>
    <t>Uchazeči o zaměstnání z EHP v členění podle států - stav ke konci měsíce, srpen 2019 (1.8.2019 - 31.8.2019), Úřad práce v Lounech</t>
  </si>
  <si>
    <t>Uchazeči o zaměstnání z EHP v členění podle států - stav ke konci měsíce, srpen 2019 (1.8.2019 - 31.8.2019), Úřad práce v Litoměřicích</t>
  </si>
  <si>
    <t>Uchazeči o zaměstnání z EHP v členění podle států - stav ke konci měsíce, srpen 2019 (1.8.2019 - 31.8.2019), Úřad práce v Chomutově</t>
  </si>
  <si>
    <t>Uchazeči o zaměstnání z EHP v členění podle států - stav ke konci měsíce, srpen 2019 (1.8.2019 - 31.8.2019), Úřad práce v Děčíně</t>
  </si>
  <si>
    <t>Uchazeči o zaměstnání z EHP v členění podle států - stav ke konci měsíce, srpen 2019 (1.8.2019 - 31.8.2019), Karlovarský kraj</t>
  </si>
  <si>
    <t>Uchazeči o zaměstnání z EHP v členění podle států - stav ke konci měsíce, srpen 2019 (1.8.2019 - 31.8.2019), Úřad práce v Sokolově</t>
  </si>
  <si>
    <t>Uchazeči o zaměstnání z EHP v členění podle států - stav ke konci měsíce, srpen 2019 (1.8.2019 - 31.8.2019), Úřad práce v Karlových Varech</t>
  </si>
  <si>
    <t>Uchazeči o zaměstnání z EHP v členění podle států - stav ke konci měsíce, srpen 2019 (1.8.2019 - 31.8.2019), Úřad práce v Chebu</t>
  </si>
  <si>
    <t>Uchazeči o zaměstnání z EHP v členění podle států - stav ke konci měsíce, srpen 2019 (1.8.2019 - 31.8.2019), Plzeňský kraj</t>
  </si>
  <si>
    <t>Uchazeči o zaměstnání z EHP v členění podle států - stav ke konci měsíce, srpen 2019 (1.8.2019 - 31.8.2019), Úřad práce v Tachově</t>
  </si>
  <si>
    <t>Uchazeči o zaměstnání z EHP v členění podle států - stav ke konci měsíce, srpen 2019 (1.8.2019 - 31.8.2019), Úřad práce v Rokycanech</t>
  </si>
  <si>
    <t>Uchazeči o zaměstnání z EHP v členění podle států - stav ke konci měsíce, srpen 2019 (1.8.2019 - 31.8.2019), Úřad práce Plzeň-sever</t>
  </si>
  <si>
    <t>Uchazeči o zaměstnání z EHP v členění podle států - stav ke konci měsíce, srpen 2019 (1.8.2019 - 31.8.2019), Úřad práce Plzeň-jih</t>
  </si>
  <si>
    <t>Uchazeči o zaměstnání z EHP v členění podle států - stav ke konci měsíce, srpen 2019 (1.8.2019 - 31.8.2019), Úřad práce v Plzni</t>
  </si>
  <si>
    <t>Uchazeči o zaměstnání z EHP v členění podle států - stav ke konci měsíce, srpen 2019 (1.8.2019 - 31.8.2019), Úřad práce v Klatovech</t>
  </si>
  <si>
    <t>Uchazeči o zaměstnání z EHP v členění podle států - stav ke konci měsíce, srpen 2019 (1.8.2019 - 31.8.2019), Úřad práce v Domažlicích</t>
  </si>
  <si>
    <t>Uchazeči o zaměstnání z EHP v členění podle států - stav ke konci měsíce, srpen 2019 (1.8.2019 - 31.8.2019), Jihočeský kraj</t>
  </si>
  <si>
    <t>Uchazeči o zaměstnání z EHP v členění podle států - stav ke konci měsíce, srpen 2019 (1.8.2019 - 31.8.2019), Úřad práce v Táboře</t>
  </si>
  <si>
    <t>Uchazeči o zaměstnání z EHP v členění podle států - stav ke konci měsíce, srpen 2019 (1.8.2019 - 31.8.2019), Úřad práce ve Strakonicích</t>
  </si>
  <si>
    <t>Uchazeči o zaměstnání z EHP v členění podle států - stav ke konci měsíce, srpen 2019 (1.8.2019 - 31.8.2019), Úřad práce v Prachaticích</t>
  </si>
  <si>
    <t>Uchazeči o zaměstnání z EHP v členění podle států - stav ke konci měsíce, srpen 2019 (1.8.2019 - 31.8.2019), Úřad práce v Písku</t>
  </si>
  <si>
    <t>Uchazeči o zaměstnání z EHP v členění podle států - stav ke konci měsíce, srpen 2019 (1.8.2019 - 31.8.2019), Úřad práce v Jindřichově Hradci</t>
  </si>
  <si>
    <t>Uchazeči o zaměstnání z EHP v členění podle států - stav ke konci měsíce, srpen 2019 (1.8.2019 - 31.8.2019), Úřad práce v Českém Krumlově</t>
  </si>
  <si>
    <t>Uchazeči o zaměstnání z EHP v členění podle států - stav ke konci měsíce, srpen 2019 (1.8.2019 - 31.8.2019), Úřad práce v Českých Budějovicích</t>
  </si>
  <si>
    <t>Uchazeči o zaměstnání z EHP v členění podle států - stav ke konci měsíce, srpen 2019 (1.8.2019 - 31.8.2019), Středočeský kraj</t>
  </si>
  <si>
    <t>Uchazeči o zaměstnání z EHP v členění podle států - stav ke konci měsíce, srpen 2019 (1.8.2019 - 31.8.2019), Úřad práce v Rakovníku</t>
  </si>
  <si>
    <t>Uchazeči o zaměstnání z EHP v členění podle států - stav ke konci měsíce, srpen 2019 (1.8.2019 - 31.8.2019), Úřad práce v Příbrami</t>
  </si>
  <si>
    <t>Uchazeči o zaměstnání z EHP v členění podle států - stav ke konci měsíce, srpen 2019 (1.8.2019 - 31.8.2019), Úřad práce Praha-západ</t>
  </si>
  <si>
    <t>Uchazeči o zaměstnání z EHP v členění podle států - stav ke konci měsíce, srpen 2019 (1.8.2019 - 31.8.2019), Úřad práce Praha-východ</t>
  </si>
  <si>
    <t>Uchazeči o zaměstnání z EHP v členění podle států - stav ke konci měsíce, srpen 2019 (1.8.2019 - 31.8.2019), Úřad práce v Nymburku</t>
  </si>
  <si>
    <t>Uchazeči o zaměstnání z EHP v členění podle států - stav ke konci měsíce, srpen 2019 (1.8.2019 - 31.8.2019), Úřad práce v Mladé Boleslavi</t>
  </si>
  <si>
    <t>Uchazeči o zaměstnání z EHP v členění podle států - stav ke konci měsíce, srpen 2019 (1.8.2019 - 31.8.2019), Úřad práce v Mělníku</t>
  </si>
  <si>
    <t>Uchazeči o zaměstnání z EHP v členění podle států - stav ke konci měsíce, srpen 2019 (1.8.2019 - 31.8.2019), Úřad práce v Kutné Hoře</t>
  </si>
  <si>
    <t>Uchazeči o zaměstnání z EHP v členění podle států - stav ke konci měsíce, srpen 2019 (1.8.2019 - 31.8.2019), Úřad práce v Kolíně</t>
  </si>
  <si>
    <t>Uchazeči o zaměstnání z EHP v členění podle států - stav ke konci měsíce, srpen 2019 (1.8.2019 - 31.8.2019), Úřad práce v Kladně</t>
  </si>
  <si>
    <t>Uchazeči o zaměstnání z EHP v členění podle států - stav ke konci měsíce, srpen 2019 (1.8.2019 - 31.8.2019), Úřad práce v Berouně</t>
  </si>
  <si>
    <t>Uchazeči o zaměstnání z EHP v členění podle států - stav ke konci měsíce, srpen 2019 (1.8.2019 - 31.8.2019), Úřad práce v Benešově</t>
  </si>
  <si>
    <t>Uchazeči o zaměstnání z EHP v členění podle států - stav ke konci měsíce, srpen 2019 (1.8.2019 - 31.8.2019),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</si>
</sst>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0" borderId="4" xfId="0" quotePrefix="1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1" xfId="0" quotePrefix="1" applyBorder="1"/>
    <xf numFmtId="0" fontId="0" fillId="0" borderId="3" xfId="0" applyBorder="1"/>
    <xf numFmtId="0" fontId="0" fillId="0" borderId="1" xfId="0" applyBorder="1"/>
    <xf numFmtId="0" fontId="0" fillId="0" borderId="2" xfId="0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9" xfId="0" quotePrefix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39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62</v>
      </c>
      <c r="D6" s="2">
        <v>35</v>
      </c>
      <c r="E6" s="3">
        <v>31</v>
      </c>
      <c r="F6" s="4">
        <v>18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2</v>
      </c>
      <c r="D9" s="2">
        <v>0</v>
      </c>
      <c r="E9" s="3">
        <v>1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22</v>
      </c>
      <c r="D10" s="2">
        <v>4</v>
      </c>
      <c r="E10" s="3">
        <v>8</v>
      </c>
      <c r="F10" s="4">
        <v>1</v>
      </c>
      <c r="G10" s="2">
        <v>1</v>
      </c>
      <c r="H10" s="4">
        <v>0</v>
      </c>
    </row>
    <row r="11" spans="1:8" x14ac:dyDescent="0.25">
      <c r="A11" s="1" t="s">
        <v>5</v>
      </c>
      <c r="B11" s="2"/>
      <c r="C11" s="3">
        <v>8</v>
      </c>
      <c r="D11" s="2">
        <v>3</v>
      </c>
      <c r="E11" s="3">
        <v>3</v>
      </c>
      <c r="F11" s="4">
        <v>1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1</v>
      </c>
      <c r="D12" s="2">
        <v>0</v>
      </c>
      <c r="E12" s="3">
        <v>1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22</v>
      </c>
      <c r="D14" s="2">
        <v>5</v>
      </c>
      <c r="E14" s="3">
        <v>11</v>
      </c>
      <c r="F14" s="4">
        <v>2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1</v>
      </c>
      <c r="D15" s="2">
        <v>1</v>
      </c>
      <c r="E15" s="3">
        <v>1</v>
      </c>
      <c r="F15" s="4">
        <v>1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2</v>
      </c>
      <c r="D17" s="2">
        <v>0</v>
      </c>
      <c r="E17" s="3">
        <v>1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4</v>
      </c>
      <c r="D18" s="2">
        <v>2</v>
      </c>
      <c r="E18" s="3">
        <v>2</v>
      </c>
      <c r="F18" s="4">
        <v>1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16</v>
      </c>
      <c r="D20" s="2">
        <v>9</v>
      </c>
      <c r="E20" s="3">
        <v>10</v>
      </c>
      <c r="F20" s="4">
        <v>4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1</v>
      </c>
      <c r="D21" s="2">
        <v>0</v>
      </c>
      <c r="E21" s="3">
        <v>1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11</v>
      </c>
      <c r="D22" s="2">
        <v>4</v>
      </c>
      <c r="E22" s="3">
        <v>8</v>
      </c>
      <c r="F22" s="4">
        <v>3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2</v>
      </c>
      <c r="D23" s="2">
        <v>2</v>
      </c>
      <c r="E23" s="3">
        <v>1</v>
      </c>
      <c r="F23" s="4">
        <v>1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1</v>
      </c>
      <c r="D24" s="2">
        <v>0</v>
      </c>
      <c r="E24" s="3">
        <v>1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54</v>
      </c>
      <c r="D25" s="2">
        <v>29</v>
      </c>
      <c r="E25" s="3">
        <v>29</v>
      </c>
      <c r="F25" s="4">
        <v>16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3</v>
      </c>
      <c r="D26" s="2">
        <v>0</v>
      </c>
      <c r="E26" s="3">
        <v>2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3</v>
      </c>
      <c r="D27" s="2">
        <v>0</v>
      </c>
      <c r="E27" s="3">
        <v>1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21</v>
      </c>
      <c r="D28" s="2">
        <v>13</v>
      </c>
      <c r="E28" s="3">
        <v>12</v>
      </c>
      <c r="F28" s="4">
        <v>8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14</v>
      </c>
      <c r="D29" s="2">
        <v>7</v>
      </c>
      <c r="E29" s="3">
        <v>8</v>
      </c>
      <c r="F29" s="4">
        <v>6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674</v>
      </c>
      <c r="D30" s="2">
        <v>395</v>
      </c>
      <c r="E30" s="3">
        <v>384</v>
      </c>
      <c r="F30" s="4">
        <v>226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2</v>
      </c>
      <c r="D31" s="2">
        <v>1</v>
      </c>
      <c r="E31" s="3">
        <v>2</v>
      </c>
      <c r="F31" s="4">
        <v>1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14</v>
      </c>
      <c r="D32" s="2">
        <v>7</v>
      </c>
      <c r="E32" s="3">
        <v>10</v>
      </c>
      <c r="F32" s="4">
        <v>5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4</v>
      </c>
      <c r="D33" s="2">
        <v>0</v>
      </c>
      <c r="E33" s="3">
        <v>2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13</v>
      </c>
      <c r="D35" s="2">
        <v>0</v>
      </c>
      <c r="E35" s="3">
        <v>8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957</v>
      </c>
      <c r="D36" s="8">
        <f t="shared" si="0"/>
        <v>517</v>
      </c>
      <c r="E36" s="7">
        <f t="shared" si="0"/>
        <v>538</v>
      </c>
      <c r="F36" s="6">
        <f t="shared" si="0"/>
        <v>294</v>
      </c>
      <c r="G36" s="8">
        <f t="shared" si="0"/>
        <v>1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17232</v>
      </c>
      <c r="D37" s="8">
        <v>9320</v>
      </c>
      <c r="E37" s="7">
        <v>6910</v>
      </c>
      <c r="F37" s="6">
        <v>4102</v>
      </c>
      <c r="G37" s="8">
        <v>10</v>
      </c>
      <c r="H37" s="6">
        <v>5</v>
      </c>
    </row>
    <row r="38" spans="1:8" x14ac:dyDescent="0.25">
      <c r="A38" s="9" t="s">
        <v>31</v>
      </c>
      <c r="B38" s="10"/>
      <c r="C38" s="9">
        <v>18192</v>
      </c>
      <c r="D38" s="10">
        <v>9838</v>
      </c>
      <c r="E38" s="9">
        <v>7450</v>
      </c>
      <c r="F38" s="11">
        <v>4397</v>
      </c>
      <c r="G38" s="10">
        <v>11</v>
      </c>
      <c r="H38" s="11">
        <v>5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120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6</v>
      </c>
      <c r="D6" s="2">
        <v>2</v>
      </c>
      <c r="E6" s="3">
        <v>6</v>
      </c>
      <c r="F6" s="4">
        <v>2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1</v>
      </c>
      <c r="D14" s="2">
        <v>0</v>
      </c>
      <c r="E14" s="3">
        <v>1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2</v>
      </c>
      <c r="D20" s="2">
        <v>1</v>
      </c>
      <c r="E20" s="3">
        <v>1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1</v>
      </c>
      <c r="D23" s="2">
        <v>0</v>
      </c>
      <c r="E23" s="3">
        <v>1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4</v>
      </c>
      <c r="D25" s="2">
        <v>3</v>
      </c>
      <c r="E25" s="3">
        <v>4</v>
      </c>
      <c r="F25" s="4">
        <v>3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1</v>
      </c>
      <c r="D28" s="2">
        <v>1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46</v>
      </c>
      <c r="D30" s="2">
        <v>28</v>
      </c>
      <c r="E30" s="3">
        <v>31</v>
      </c>
      <c r="F30" s="4">
        <v>17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1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62</v>
      </c>
      <c r="D36" s="8">
        <f t="shared" si="0"/>
        <v>35</v>
      </c>
      <c r="E36" s="7">
        <f t="shared" si="0"/>
        <v>44</v>
      </c>
      <c r="F36" s="6">
        <f t="shared" si="0"/>
        <v>22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1413</v>
      </c>
      <c r="D37" s="8">
        <v>872</v>
      </c>
      <c r="E37" s="7">
        <v>820</v>
      </c>
      <c r="F37" s="6">
        <v>527</v>
      </c>
      <c r="G37" s="8">
        <v>0</v>
      </c>
      <c r="H37" s="6">
        <v>0</v>
      </c>
    </row>
    <row r="38" spans="1:8" x14ac:dyDescent="0.25">
      <c r="A38" s="9" t="s">
        <v>31</v>
      </c>
      <c r="B38" s="10"/>
      <c r="C38" s="9">
        <v>1475</v>
      </c>
      <c r="D38" s="10">
        <v>907</v>
      </c>
      <c r="E38" s="9">
        <v>864</v>
      </c>
      <c r="F38" s="11">
        <v>549</v>
      </c>
      <c r="G38" s="10">
        <v>0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119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6</v>
      </c>
      <c r="D6" s="2">
        <v>2</v>
      </c>
      <c r="E6" s="3">
        <v>3</v>
      </c>
      <c r="F6" s="4">
        <v>1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1</v>
      </c>
      <c r="D12" s="2">
        <v>0</v>
      </c>
      <c r="E12" s="3">
        <v>1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1</v>
      </c>
      <c r="D22" s="2">
        <v>0</v>
      </c>
      <c r="E22" s="3">
        <v>1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1</v>
      </c>
      <c r="D23" s="2">
        <v>0</v>
      </c>
      <c r="E23" s="3">
        <v>1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2</v>
      </c>
      <c r="D25" s="2">
        <v>0</v>
      </c>
      <c r="E25" s="3">
        <v>1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0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40</v>
      </c>
      <c r="D30" s="2">
        <v>21</v>
      </c>
      <c r="E30" s="3">
        <v>28</v>
      </c>
      <c r="F30" s="4">
        <v>16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1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1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1</v>
      </c>
      <c r="D35" s="2">
        <v>0</v>
      </c>
      <c r="E35" s="3">
        <v>1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54</v>
      </c>
      <c r="D36" s="8">
        <f t="shared" si="0"/>
        <v>23</v>
      </c>
      <c r="E36" s="7">
        <f t="shared" si="0"/>
        <v>36</v>
      </c>
      <c r="F36" s="6">
        <f t="shared" si="0"/>
        <v>17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1548</v>
      </c>
      <c r="D37" s="8">
        <v>869</v>
      </c>
      <c r="E37" s="7">
        <v>774</v>
      </c>
      <c r="F37" s="6">
        <v>456</v>
      </c>
      <c r="G37" s="8">
        <v>0</v>
      </c>
      <c r="H37" s="6">
        <v>0</v>
      </c>
    </row>
    <row r="38" spans="1:8" x14ac:dyDescent="0.25">
      <c r="A38" s="9" t="s">
        <v>31</v>
      </c>
      <c r="B38" s="10"/>
      <c r="C38" s="9">
        <v>1602</v>
      </c>
      <c r="D38" s="10">
        <v>892</v>
      </c>
      <c r="E38" s="9">
        <v>810</v>
      </c>
      <c r="F38" s="11">
        <v>473</v>
      </c>
      <c r="G38" s="10">
        <v>0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118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0</v>
      </c>
      <c r="D6" s="2">
        <v>0</v>
      </c>
      <c r="E6" s="3">
        <v>0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3</v>
      </c>
      <c r="D20" s="2">
        <v>3</v>
      </c>
      <c r="E20" s="3">
        <v>1</v>
      </c>
      <c r="F20" s="4">
        <v>1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1</v>
      </c>
      <c r="D22" s="2">
        <v>0</v>
      </c>
      <c r="E22" s="3">
        <v>1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2</v>
      </c>
      <c r="D25" s="2">
        <v>1</v>
      </c>
      <c r="E25" s="3">
        <v>2</v>
      </c>
      <c r="F25" s="4">
        <v>1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4</v>
      </c>
      <c r="D28" s="2">
        <v>2</v>
      </c>
      <c r="E28" s="3">
        <v>2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1</v>
      </c>
      <c r="D29" s="2">
        <v>0</v>
      </c>
      <c r="E29" s="3">
        <v>1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26</v>
      </c>
      <c r="D30" s="2">
        <v>10</v>
      </c>
      <c r="E30" s="3">
        <v>12</v>
      </c>
      <c r="F30" s="4">
        <v>6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0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37</v>
      </c>
      <c r="D36" s="8">
        <f t="shared" si="0"/>
        <v>16</v>
      </c>
      <c r="E36" s="7">
        <f t="shared" si="0"/>
        <v>19</v>
      </c>
      <c r="F36" s="6">
        <f t="shared" si="0"/>
        <v>8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2443</v>
      </c>
      <c r="D37" s="8">
        <v>1299</v>
      </c>
      <c r="E37" s="7">
        <v>1011</v>
      </c>
      <c r="F37" s="6">
        <v>581</v>
      </c>
      <c r="G37" s="8">
        <v>0</v>
      </c>
      <c r="H37" s="6">
        <v>0</v>
      </c>
    </row>
    <row r="38" spans="1:8" x14ac:dyDescent="0.25">
      <c r="A38" s="9" t="s">
        <v>31</v>
      </c>
      <c r="B38" s="10"/>
      <c r="C38" s="9">
        <v>2480</v>
      </c>
      <c r="D38" s="10">
        <v>1315</v>
      </c>
      <c r="E38" s="9">
        <v>1030</v>
      </c>
      <c r="F38" s="11">
        <v>589</v>
      </c>
      <c r="G38" s="10">
        <v>0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117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2</v>
      </c>
      <c r="D6" s="2">
        <v>1</v>
      </c>
      <c r="E6" s="3">
        <v>2</v>
      </c>
      <c r="F6" s="4">
        <v>1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0</v>
      </c>
      <c r="D25" s="2">
        <v>0</v>
      </c>
      <c r="E25" s="3">
        <v>0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0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1</v>
      </c>
      <c r="D29" s="2">
        <v>0</v>
      </c>
      <c r="E29" s="3">
        <v>1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16</v>
      </c>
      <c r="D30" s="2">
        <v>11</v>
      </c>
      <c r="E30" s="3">
        <v>6</v>
      </c>
      <c r="F30" s="4">
        <v>4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1</v>
      </c>
      <c r="D31" s="2">
        <v>1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1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21</v>
      </c>
      <c r="D36" s="8">
        <f t="shared" si="0"/>
        <v>13</v>
      </c>
      <c r="E36" s="7">
        <f t="shared" si="0"/>
        <v>9</v>
      </c>
      <c r="F36" s="6">
        <f t="shared" si="0"/>
        <v>5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918</v>
      </c>
      <c r="D37" s="8">
        <v>561</v>
      </c>
      <c r="E37" s="7">
        <v>364</v>
      </c>
      <c r="F37" s="6">
        <v>213</v>
      </c>
      <c r="G37" s="8">
        <v>0</v>
      </c>
      <c r="H37" s="6">
        <v>0</v>
      </c>
    </row>
    <row r="38" spans="1:8" x14ac:dyDescent="0.25">
      <c r="A38" s="9" t="s">
        <v>31</v>
      </c>
      <c r="B38" s="10"/>
      <c r="C38" s="9">
        <v>939</v>
      </c>
      <c r="D38" s="10">
        <v>574</v>
      </c>
      <c r="E38" s="9">
        <v>373</v>
      </c>
      <c r="F38" s="11">
        <v>218</v>
      </c>
      <c r="G38" s="10">
        <v>0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116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39</v>
      </c>
      <c r="D6" s="2">
        <v>20</v>
      </c>
      <c r="E6" s="3">
        <v>31</v>
      </c>
      <c r="F6" s="4">
        <v>14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1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1</v>
      </c>
      <c r="D10" s="2">
        <v>1</v>
      </c>
      <c r="E10" s="3">
        <v>1</v>
      </c>
      <c r="F10" s="4">
        <v>1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1</v>
      </c>
      <c r="D11" s="2">
        <v>1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1</v>
      </c>
      <c r="D12" s="2">
        <v>0</v>
      </c>
      <c r="E12" s="3">
        <v>1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4</v>
      </c>
      <c r="D14" s="2">
        <v>0</v>
      </c>
      <c r="E14" s="3">
        <v>1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2</v>
      </c>
      <c r="D17" s="2">
        <v>2</v>
      </c>
      <c r="E17" s="3">
        <v>2</v>
      </c>
      <c r="F17" s="4">
        <v>2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5</v>
      </c>
      <c r="D20" s="2">
        <v>4</v>
      </c>
      <c r="E20" s="3">
        <v>2</v>
      </c>
      <c r="F20" s="4">
        <v>1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4</v>
      </c>
      <c r="D22" s="2">
        <v>1</v>
      </c>
      <c r="E22" s="3">
        <v>3</v>
      </c>
      <c r="F22" s="4">
        <v>0</v>
      </c>
      <c r="G22" s="2">
        <v>1</v>
      </c>
      <c r="H22" s="4">
        <v>1</v>
      </c>
    </row>
    <row r="23" spans="1:8" x14ac:dyDescent="0.25">
      <c r="A23" s="1" t="s">
        <v>17</v>
      </c>
      <c r="B23" s="2"/>
      <c r="C23" s="3">
        <v>3</v>
      </c>
      <c r="D23" s="2">
        <v>1</v>
      </c>
      <c r="E23" s="3">
        <v>3</v>
      </c>
      <c r="F23" s="4">
        <v>1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28</v>
      </c>
      <c r="D25" s="2">
        <v>10</v>
      </c>
      <c r="E25" s="3">
        <v>13</v>
      </c>
      <c r="F25" s="4">
        <v>5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11</v>
      </c>
      <c r="D28" s="2">
        <v>4</v>
      </c>
      <c r="E28" s="3">
        <v>6</v>
      </c>
      <c r="F28" s="4">
        <v>1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2</v>
      </c>
      <c r="D29" s="2">
        <v>0</v>
      </c>
      <c r="E29" s="3">
        <v>2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480</v>
      </c>
      <c r="D30" s="2">
        <v>281</v>
      </c>
      <c r="E30" s="3">
        <v>256</v>
      </c>
      <c r="F30" s="4">
        <v>142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2</v>
      </c>
      <c r="D31" s="2">
        <v>1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2</v>
      </c>
      <c r="D33" s="2">
        <v>1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10</v>
      </c>
      <c r="D35" s="2">
        <v>0</v>
      </c>
      <c r="E35" s="3">
        <v>2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596</v>
      </c>
      <c r="D36" s="8">
        <f t="shared" si="0"/>
        <v>327</v>
      </c>
      <c r="E36" s="7">
        <f t="shared" si="0"/>
        <v>323</v>
      </c>
      <c r="F36" s="6">
        <f t="shared" si="0"/>
        <v>167</v>
      </c>
      <c r="G36" s="8">
        <f t="shared" si="0"/>
        <v>1</v>
      </c>
      <c r="H36" s="6">
        <f t="shared" si="0"/>
        <v>1</v>
      </c>
    </row>
    <row r="37" spans="1:8" x14ac:dyDescent="0.25">
      <c r="A37" s="5" t="s">
        <v>30</v>
      </c>
      <c r="B37" s="8"/>
      <c r="C37" s="7">
        <v>22362</v>
      </c>
      <c r="D37" s="8">
        <v>12831</v>
      </c>
      <c r="E37" s="7">
        <v>9328</v>
      </c>
      <c r="F37" s="6">
        <v>5507</v>
      </c>
      <c r="G37" s="8">
        <v>4</v>
      </c>
      <c r="H37" s="6">
        <v>4</v>
      </c>
    </row>
    <row r="38" spans="1:8" x14ac:dyDescent="0.25">
      <c r="A38" s="9" t="s">
        <v>31</v>
      </c>
      <c r="B38" s="10"/>
      <c r="C38" s="9">
        <v>22958</v>
      </c>
      <c r="D38" s="10">
        <v>13158</v>
      </c>
      <c r="E38" s="9">
        <v>9651</v>
      </c>
      <c r="F38" s="11">
        <v>5674</v>
      </c>
      <c r="G38" s="10">
        <v>5</v>
      </c>
      <c r="H38" s="11">
        <v>5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115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1</v>
      </c>
      <c r="D6" s="2">
        <v>1</v>
      </c>
      <c r="E6" s="3">
        <v>1</v>
      </c>
      <c r="F6" s="4">
        <v>1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1</v>
      </c>
      <c r="D23" s="2">
        <v>0</v>
      </c>
      <c r="E23" s="3">
        <v>1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0</v>
      </c>
      <c r="D25" s="2">
        <v>0</v>
      </c>
      <c r="E25" s="3">
        <v>0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1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31</v>
      </c>
      <c r="D30" s="2">
        <v>22</v>
      </c>
      <c r="E30" s="3">
        <v>16</v>
      </c>
      <c r="F30" s="4">
        <v>12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2</v>
      </c>
      <c r="D32" s="2">
        <v>1</v>
      </c>
      <c r="E32" s="3">
        <v>0</v>
      </c>
      <c r="F32" s="4">
        <v>0</v>
      </c>
      <c r="G32" s="2">
        <v>1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1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37</v>
      </c>
      <c r="D36" s="8">
        <f t="shared" si="0"/>
        <v>24</v>
      </c>
      <c r="E36" s="7">
        <f t="shared" si="0"/>
        <v>18</v>
      </c>
      <c r="F36" s="6">
        <f t="shared" si="0"/>
        <v>13</v>
      </c>
      <c r="G36" s="8">
        <f t="shared" si="0"/>
        <v>1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2278</v>
      </c>
      <c r="D37" s="8">
        <v>1327</v>
      </c>
      <c r="E37" s="7">
        <v>1140</v>
      </c>
      <c r="F37" s="6">
        <v>699</v>
      </c>
      <c r="G37" s="8">
        <v>0</v>
      </c>
      <c r="H37" s="6">
        <v>0</v>
      </c>
    </row>
    <row r="38" spans="1:8" x14ac:dyDescent="0.25">
      <c r="A38" s="9" t="s">
        <v>31</v>
      </c>
      <c r="B38" s="10"/>
      <c r="C38" s="9">
        <v>2315</v>
      </c>
      <c r="D38" s="10">
        <v>1351</v>
      </c>
      <c r="E38" s="9">
        <v>1158</v>
      </c>
      <c r="F38" s="11">
        <v>712</v>
      </c>
      <c r="G38" s="10">
        <v>1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114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0</v>
      </c>
      <c r="D6" s="2">
        <v>0</v>
      </c>
      <c r="E6" s="3">
        <v>0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1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2</v>
      </c>
      <c r="D23" s="2">
        <v>1</v>
      </c>
      <c r="E23" s="3">
        <v>2</v>
      </c>
      <c r="F23" s="4">
        <v>1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0</v>
      </c>
      <c r="D25" s="2">
        <v>0</v>
      </c>
      <c r="E25" s="3">
        <v>0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2</v>
      </c>
      <c r="D28" s="2">
        <v>1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18</v>
      </c>
      <c r="D30" s="2">
        <v>9</v>
      </c>
      <c r="E30" s="3">
        <v>4</v>
      </c>
      <c r="F30" s="4">
        <v>2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1</v>
      </c>
      <c r="D35" s="2">
        <v>0</v>
      </c>
      <c r="E35" s="3">
        <v>1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24</v>
      </c>
      <c r="D36" s="8">
        <f t="shared" si="0"/>
        <v>11</v>
      </c>
      <c r="E36" s="7">
        <f t="shared" si="0"/>
        <v>7</v>
      </c>
      <c r="F36" s="6">
        <f t="shared" si="0"/>
        <v>3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1114</v>
      </c>
      <c r="D37" s="8">
        <v>643</v>
      </c>
      <c r="E37" s="7">
        <v>416</v>
      </c>
      <c r="F37" s="6">
        <v>260</v>
      </c>
      <c r="G37" s="8">
        <v>0</v>
      </c>
      <c r="H37" s="6">
        <v>0</v>
      </c>
    </row>
    <row r="38" spans="1:8" x14ac:dyDescent="0.25">
      <c r="A38" s="9" t="s">
        <v>31</v>
      </c>
      <c r="B38" s="10"/>
      <c r="C38" s="9">
        <v>1138</v>
      </c>
      <c r="D38" s="10">
        <v>654</v>
      </c>
      <c r="E38" s="9">
        <v>423</v>
      </c>
      <c r="F38" s="11">
        <v>263</v>
      </c>
      <c r="G38" s="10">
        <v>0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113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1</v>
      </c>
      <c r="D6" s="2">
        <v>1</v>
      </c>
      <c r="E6" s="3">
        <v>0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0</v>
      </c>
      <c r="D25" s="2">
        <v>0</v>
      </c>
      <c r="E25" s="3">
        <v>0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0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4</v>
      </c>
      <c r="D30" s="2">
        <v>4</v>
      </c>
      <c r="E30" s="3">
        <v>1</v>
      </c>
      <c r="F30" s="4">
        <v>1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1</v>
      </c>
      <c r="D35" s="2">
        <v>1</v>
      </c>
      <c r="E35" s="3">
        <v>1</v>
      </c>
      <c r="F35" s="4">
        <v>1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6</v>
      </c>
      <c r="D36" s="8">
        <f t="shared" si="0"/>
        <v>6</v>
      </c>
      <c r="E36" s="7">
        <f t="shared" si="0"/>
        <v>2</v>
      </c>
      <c r="F36" s="6">
        <f t="shared" si="0"/>
        <v>2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794</v>
      </c>
      <c r="D37" s="8">
        <v>474</v>
      </c>
      <c r="E37" s="7">
        <v>387</v>
      </c>
      <c r="F37" s="6">
        <v>237</v>
      </c>
      <c r="G37" s="8">
        <v>0</v>
      </c>
      <c r="H37" s="6">
        <v>0</v>
      </c>
    </row>
    <row r="38" spans="1:8" x14ac:dyDescent="0.25">
      <c r="A38" s="9" t="s">
        <v>31</v>
      </c>
      <c r="B38" s="10"/>
      <c r="C38" s="9">
        <v>800</v>
      </c>
      <c r="D38" s="10">
        <v>480</v>
      </c>
      <c r="E38" s="9">
        <v>389</v>
      </c>
      <c r="F38" s="11">
        <v>239</v>
      </c>
      <c r="G38" s="10">
        <v>0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112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0</v>
      </c>
      <c r="D6" s="2">
        <v>0</v>
      </c>
      <c r="E6" s="3">
        <v>0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3</v>
      </c>
      <c r="D25" s="2">
        <v>3</v>
      </c>
      <c r="E25" s="3">
        <v>2</v>
      </c>
      <c r="F25" s="4">
        <v>2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0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21</v>
      </c>
      <c r="D30" s="2">
        <v>12</v>
      </c>
      <c r="E30" s="3">
        <v>6</v>
      </c>
      <c r="F30" s="4">
        <v>4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0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24</v>
      </c>
      <c r="D36" s="8">
        <f t="shared" si="0"/>
        <v>15</v>
      </c>
      <c r="E36" s="7">
        <f t="shared" si="0"/>
        <v>8</v>
      </c>
      <c r="F36" s="6">
        <f t="shared" si="0"/>
        <v>6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742</v>
      </c>
      <c r="D37" s="8">
        <v>439</v>
      </c>
      <c r="E37" s="7">
        <v>375</v>
      </c>
      <c r="F37" s="6">
        <v>228</v>
      </c>
      <c r="G37" s="8">
        <v>1</v>
      </c>
      <c r="H37" s="6">
        <v>0</v>
      </c>
    </row>
    <row r="38" spans="1:8" x14ac:dyDescent="0.25">
      <c r="A38" s="9" t="s">
        <v>31</v>
      </c>
      <c r="B38" s="10"/>
      <c r="C38" s="9">
        <v>766</v>
      </c>
      <c r="D38" s="10">
        <v>454</v>
      </c>
      <c r="E38" s="9">
        <v>383</v>
      </c>
      <c r="F38" s="11">
        <v>234</v>
      </c>
      <c r="G38" s="10">
        <v>1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111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0</v>
      </c>
      <c r="D6" s="2">
        <v>0</v>
      </c>
      <c r="E6" s="3">
        <v>0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1</v>
      </c>
      <c r="D20" s="2">
        <v>1</v>
      </c>
      <c r="E20" s="3">
        <v>1</v>
      </c>
      <c r="F20" s="4">
        <v>1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0</v>
      </c>
      <c r="D25" s="2">
        <v>0</v>
      </c>
      <c r="E25" s="3">
        <v>0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0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10</v>
      </c>
      <c r="D30" s="2">
        <v>6</v>
      </c>
      <c r="E30" s="3">
        <v>7</v>
      </c>
      <c r="F30" s="4">
        <v>5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0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11</v>
      </c>
      <c r="D36" s="8">
        <f t="shared" si="0"/>
        <v>7</v>
      </c>
      <c r="E36" s="7">
        <f t="shared" si="0"/>
        <v>8</v>
      </c>
      <c r="F36" s="6">
        <f t="shared" si="0"/>
        <v>6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616</v>
      </c>
      <c r="D37" s="8">
        <v>338</v>
      </c>
      <c r="E37" s="7">
        <v>279</v>
      </c>
      <c r="F37" s="6">
        <v>153</v>
      </c>
      <c r="G37" s="8">
        <v>0</v>
      </c>
      <c r="H37" s="6">
        <v>0</v>
      </c>
    </row>
    <row r="38" spans="1:8" x14ac:dyDescent="0.25">
      <c r="A38" s="9" t="s">
        <v>31</v>
      </c>
      <c r="B38" s="10"/>
      <c r="C38" s="9">
        <v>627</v>
      </c>
      <c r="D38" s="10">
        <v>345</v>
      </c>
      <c r="E38" s="9">
        <v>287</v>
      </c>
      <c r="F38" s="11">
        <v>159</v>
      </c>
      <c r="G38" s="10">
        <v>0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5" customFormat="1" ht="18.75" x14ac:dyDescent="0.3">
      <c r="A1" s="15" t="s">
        <v>128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3</v>
      </c>
      <c r="D6" s="2">
        <v>1</v>
      </c>
      <c r="E6" s="3">
        <v>3</v>
      </c>
      <c r="F6" s="4">
        <v>1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1</v>
      </c>
      <c r="D25" s="2">
        <v>0</v>
      </c>
      <c r="E25" s="3">
        <v>0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0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13</v>
      </c>
      <c r="D30" s="2">
        <v>10</v>
      </c>
      <c r="E30" s="3">
        <v>5</v>
      </c>
      <c r="F30" s="4">
        <v>4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1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18</v>
      </c>
      <c r="D36" s="8">
        <f t="shared" si="0"/>
        <v>11</v>
      </c>
      <c r="E36" s="7">
        <f t="shared" si="0"/>
        <v>8</v>
      </c>
      <c r="F36" s="6">
        <f t="shared" si="0"/>
        <v>5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1095</v>
      </c>
      <c r="D37" s="8">
        <v>596</v>
      </c>
      <c r="E37" s="7">
        <v>584</v>
      </c>
      <c r="F37" s="6">
        <v>322</v>
      </c>
      <c r="G37" s="8">
        <v>3</v>
      </c>
      <c r="H37" s="6">
        <v>3</v>
      </c>
    </row>
    <row r="38" spans="1:8" x14ac:dyDescent="0.25">
      <c r="A38" s="9" t="s">
        <v>31</v>
      </c>
      <c r="B38" s="10"/>
      <c r="C38" s="9">
        <v>1113</v>
      </c>
      <c r="D38" s="10">
        <v>607</v>
      </c>
      <c r="E38" s="9">
        <v>592</v>
      </c>
      <c r="F38" s="11">
        <v>327</v>
      </c>
      <c r="G38" s="10">
        <v>3</v>
      </c>
      <c r="H38" s="11">
        <v>3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110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0</v>
      </c>
      <c r="D6" s="2">
        <v>0</v>
      </c>
      <c r="E6" s="3">
        <v>0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1</v>
      </c>
      <c r="D17" s="2">
        <v>1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1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0</v>
      </c>
      <c r="D25" s="2">
        <v>0</v>
      </c>
      <c r="E25" s="3">
        <v>0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0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26</v>
      </c>
      <c r="D30" s="2">
        <v>17</v>
      </c>
      <c r="E30" s="3">
        <v>8</v>
      </c>
      <c r="F30" s="4">
        <v>4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1</v>
      </c>
      <c r="D35" s="2">
        <v>0</v>
      </c>
      <c r="E35" s="3">
        <v>1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29</v>
      </c>
      <c r="D36" s="8">
        <f t="shared" si="0"/>
        <v>18</v>
      </c>
      <c r="E36" s="7">
        <f t="shared" si="0"/>
        <v>9</v>
      </c>
      <c r="F36" s="6">
        <f t="shared" si="0"/>
        <v>4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1275</v>
      </c>
      <c r="D37" s="8">
        <v>756</v>
      </c>
      <c r="E37" s="7">
        <v>559</v>
      </c>
      <c r="F37" s="6">
        <v>347</v>
      </c>
      <c r="G37" s="8">
        <v>1</v>
      </c>
      <c r="H37" s="6">
        <v>0</v>
      </c>
    </row>
    <row r="38" spans="1:8" x14ac:dyDescent="0.25">
      <c r="A38" s="9" t="s">
        <v>31</v>
      </c>
      <c r="B38" s="10"/>
      <c r="C38" s="9">
        <v>1304</v>
      </c>
      <c r="D38" s="10">
        <v>774</v>
      </c>
      <c r="E38" s="9">
        <v>568</v>
      </c>
      <c r="F38" s="11">
        <v>351</v>
      </c>
      <c r="G38" s="10">
        <v>1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109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2</v>
      </c>
      <c r="D6" s="2">
        <v>1</v>
      </c>
      <c r="E6" s="3">
        <v>2</v>
      </c>
      <c r="F6" s="4">
        <v>1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4</v>
      </c>
      <c r="D25" s="2">
        <v>3</v>
      </c>
      <c r="E25" s="3">
        <v>3</v>
      </c>
      <c r="F25" s="4">
        <v>2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1</v>
      </c>
      <c r="D28" s="2">
        <v>1</v>
      </c>
      <c r="E28" s="3">
        <v>1</v>
      </c>
      <c r="F28" s="4">
        <v>1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35</v>
      </c>
      <c r="D30" s="2">
        <v>18</v>
      </c>
      <c r="E30" s="3">
        <v>9</v>
      </c>
      <c r="F30" s="4">
        <v>5</v>
      </c>
      <c r="G30" s="2">
        <v>1</v>
      </c>
      <c r="H30" s="4">
        <v>1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0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42</v>
      </c>
      <c r="D36" s="8">
        <f t="shared" si="0"/>
        <v>23</v>
      </c>
      <c r="E36" s="7">
        <f t="shared" si="0"/>
        <v>15</v>
      </c>
      <c r="F36" s="6">
        <f t="shared" si="0"/>
        <v>9</v>
      </c>
      <c r="G36" s="8">
        <f t="shared" si="0"/>
        <v>1</v>
      </c>
      <c r="H36" s="6">
        <f t="shared" si="0"/>
        <v>1</v>
      </c>
    </row>
    <row r="37" spans="1:8" x14ac:dyDescent="0.25">
      <c r="A37" s="5" t="s">
        <v>30</v>
      </c>
      <c r="B37" s="8"/>
      <c r="C37" s="7">
        <v>1721</v>
      </c>
      <c r="D37" s="8">
        <v>1003</v>
      </c>
      <c r="E37" s="7">
        <v>781</v>
      </c>
      <c r="F37" s="6">
        <v>461</v>
      </c>
      <c r="G37" s="8">
        <v>0</v>
      </c>
      <c r="H37" s="6">
        <v>0</v>
      </c>
    </row>
    <row r="38" spans="1:8" x14ac:dyDescent="0.25">
      <c r="A38" s="9" t="s">
        <v>31</v>
      </c>
      <c r="B38" s="10"/>
      <c r="C38" s="9">
        <v>1763</v>
      </c>
      <c r="D38" s="10">
        <v>1026</v>
      </c>
      <c r="E38" s="9">
        <v>796</v>
      </c>
      <c r="F38" s="11">
        <v>470</v>
      </c>
      <c r="G38" s="10">
        <v>1</v>
      </c>
      <c r="H38" s="11">
        <v>1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108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4</v>
      </c>
      <c r="D6" s="2">
        <v>3</v>
      </c>
      <c r="E6" s="3">
        <v>3</v>
      </c>
      <c r="F6" s="4">
        <v>2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1</v>
      </c>
      <c r="D17" s="2">
        <v>1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1</v>
      </c>
      <c r="D20" s="2">
        <v>1</v>
      </c>
      <c r="E20" s="3">
        <v>1</v>
      </c>
      <c r="F20" s="4">
        <v>1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2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3</v>
      </c>
      <c r="D23" s="2">
        <v>1</v>
      </c>
      <c r="E23" s="3">
        <v>3</v>
      </c>
      <c r="F23" s="4">
        <v>1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7</v>
      </c>
      <c r="D25" s="2">
        <v>6</v>
      </c>
      <c r="E25" s="3">
        <v>5</v>
      </c>
      <c r="F25" s="4">
        <v>4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4</v>
      </c>
      <c r="D28" s="2">
        <v>2</v>
      </c>
      <c r="E28" s="3">
        <v>1</v>
      </c>
      <c r="F28" s="4">
        <v>1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145</v>
      </c>
      <c r="D30" s="2">
        <v>88</v>
      </c>
      <c r="E30" s="3">
        <v>51</v>
      </c>
      <c r="F30" s="4">
        <v>33</v>
      </c>
      <c r="G30" s="2">
        <v>1</v>
      </c>
      <c r="H30" s="4">
        <v>1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2</v>
      </c>
      <c r="D32" s="2">
        <v>1</v>
      </c>
      <c r="E32" s="3">
        <v>0</v>
      </c>
      <c r="F32" s="4">
        <v>0</v>
      </c>
      <c r="G32" s="2">
        <v>1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4</v>
      </c>
      <c r="D35" s="2">
        <v>1</v>
      </c>
      <c r="E35" s="3">
        <v>3</v>
      </c>
      <c r="F35" s="4">
        <v>1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173</v>
      </c>
      <c r="D36" s="8">
        <f t="shared" si="0"/>
        <v>104</v>
      </c>
      <c r="E36" s="7">
        <f t="shared" si="0"/>
        <v>67</v>
      </c>
      <c r="F36" s="6">
        <f t="shared" si="0"/>
        <v>43</v>
      </c>
      <c r="G36" s="8">
        <f t="shared" si="0"/>
        <v>2</v>
      </c>
      <c r="H36" s="6">
        <f t="shared" si="0"/>
        <v>1</v>
      </c>
    </row>
    <row r="37" spans="1:8" x14ac:dyDescent="0.25">
      <c r="A37" s="5" t="s">
        <v>30</v>
      </c>
      <c r="B37" s="8"/>
      <c r="C37" s="7">
        <v>8540</v>
      </c>
      <c r="D37" s="8">
        <v>4980</v>
      </c>
      <c r="E37" s="7">
        <v>3937</v>
      </c>
      <c r="F37" s="6">
        <v>2385</v>
      </c>
      <c r="G37" s="8">
        <v>2</v>
      </c>
      <c r="H37" s="6">
        <v>0</v>
      </c>
    </row>
    <row r="38" spans="1:8" x14ac:dyDescent="0.25">
      <c r="A38" s="9" t="s">
        <v>31</v>
      </c>
      <c r="B38" s="10"/>
      <c r="C38" s="9">
        <v>8713</v>
      </c>
      <c r="D38" s="10">
        <v>5084</v>
      </c>
      <c r="E38" s="9">
        <v>4004</v>
      </c>
      <c r="F38" s="11">
        <v>2428</v>
      </c>
      <c r="G38" s="10">
        <v>4</v>
      </c>
      <c r="H38" s="11">
        <v>1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107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1</v>
      </c>
      <c r="D6" s="2">
        <v>1</v>
      </c>
      <c r="E6" s="3">
        <v>1</v>
      </c>
      <c r="F6" s="4">
        <v>1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1</v>
      </c>
      <c r="D18" s="2">
        <v>1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0</v>
      </c>
      <c r="D25" s="2">
        <v>0</v>
      </c>
      <c r="E25" s="3">
        <v>0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0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27</v>
      </c>
      <c r="D30" s="2">
        <v>18</v>
      </c>
      <c r="E30" s="3">
        <v>5</v>
      </c>
      <c r="F30" s="4">
        <v>3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0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29</v>
      </c>
      <c r="D36" s="8">
        <f t="shared" si="0"/>
        <v>20</v>
      </c>
      <c r="E36" s="7">
        <f t="shared" si="0"/>
        <v>6</v>
      </c>
      <c r="F36" s="6">
        <f t="shared" si="0"/>
        <v>4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757</v>
      </c>
      <c r="D37" s="8">
        <v>456</v>
      </c>
      <c r="E37" s="7">
        <v>312</v>
      </c>
      <c r="F37" s="6">
        <v>196</v>
      </c>
      <c r="G37" s="8">
        <v>0</v>
      </c>
      <c r="H37" s="6">
        <v>0</v>
      </c>
    </row>
    <row r="38" spans="1:8" x14ac:dyDescent="0.25">
      <c r="A38" s="9" t="s">
        <v>31</v>
      </c>
      <c r="B38" s="10"/>
      <c r="C38" s="9">
        <v>786</v>
      </c>
      <c r="D38" s="10">
        <v>476</v>
      </c>
      <c r="E38" s="9">
        <v>318</v>
      </c>
      <c r="F38" s="11">
        <v>200</v>
      </c>
      <c r="G38" s="10">
        <v>0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106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2</v>
      </c>
      <c r="D6" s="2">
        <v>1</v>
      </c>
      <c r="E6" s="3">
        <v>2</v>
      </c>
      <c r="F6" s="4">
        <v>1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2</v>
      </c>
      <c r="D22" s="2">
        <v>0</v>
      </c>
      <c r="E22" s="3">
        <v>1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0</v>
      </c>
      <c r="D25" s="2">
        <v>0</v>
      </c>
      <c r="E25" s="3">
        <v>0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2</v>
      </c>
      <c r="D28" s="2">
        <v>1</v>
      </c>
      <c r="E28" s="3">
        <v>2</v>
      </c>
      <c r="F28" s="4">
        <v>1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24</v>
      </c>
      <c r="D30" s="2">
        <v>17</v>
      </c>
      <c r="E30" s="3">
        <v>11</v>
      </c>
      <c r="F30" s="4">
        <v>7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0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30</v>
      </c>
      <c r="D36" s="8">
        <f t="shared" si="0"/>
        <v>19</v>
      </c>
      <c r="E36" s="7">
        <f t="shared" si="0"/>
        <v>16</v>
      </c>
      <c r="F36" s="6">
        <f t="shared" si="0"/>
        <v>9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1109</v>
      </c>
      <c r="D37" s="8">
        <v>654</v>
      </c>
      <c r="E37" s="7">
        <v>512</v>
      </c>
      <c r="F37" s="6">
        <v>332</v>
      </c>
      <c r="G37" s="8">
        <v>2</v>
      </c>
      <c r="H37" s="6">
        <v>1</v>
      </c>
    </row>
    <row r="38" spans="1:8" x14ac:dyDescent="0.25">
      <c r="A38" s="9" t="s">
        <v>31</v>
      </c>
      <c r="B38" s="10"/>
      <c r="C38" s="9">
        <v>1139</v>
      </c>
      <c r="D38" s="10">
        <v>673</v>
      </c>
      <c r="E38" s="9">
        <v>528</v>
      </c>
      <c r="F38" s="11">
        <v>341</v>
      </c>
      <c r="G38" s="10">
        <v>2</v>
      </c>
      <c r="H38" s="11">
        <v>1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105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28</v>
      </c>
      <c r="D6" s="2">
        <v>13</v>
      </c>
      <c r="E6" s="3">
        <v>23</v>
      </c>
      <c r="F6" s="4">
        <v>12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3</v>
      </c>
      <c r="D11" s="2">
        <v>1</v>
      </c>
      <c r="E11" s="3">
        <v>3</v>
      </c>
      <c r="F11" s="4">
        <v>1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1</v>
      </c>
      <c r="D14" s="2">
        <v>0</v>
      </c>
      <c r="E14" s="3">
        <v>1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2</v>
      </c>
      <c r="D17" s="2">
        <v>1</v>
      </c>
      <c r="E17" s="3">
        <v>2</v>
      </c>
      <c r="F17" s="4">
        <v>1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2</v>
      </c>
      <c r="D20" s="2">
        <v>2</v>
      </c>
      <c r="E20" s="3">
        <v>1</v>
      </c>
      <c r="F20" s="4">
        <v>1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1</v>
      </c>
      <c r="D22" s="2">
        <v>1</v>
      </c>
      <c r="E22" s="3">
        <v>1</v>
      </c>
      <c r="F22" s="4">
        <v>1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9</v>
      </c>
      <c r="D25" s="2">
        <v>7</v>
      </c>
      <c r="E25" s="3">
        <v>7</v>
      </c>
      <c r="F25" s="4">
        <v>5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9</v>
      </c>
      <c r="D28" s="2">
        <v>5</v>
      </c>
      <c r="E28" s="3">
        <v>7</v>
      </c>
      <c r="F28" s="4">
        <v>4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145</v>
      </c>
      <c r="D30" s="2">
        <v>94</v>
      </c>
      <c r="E30" s="3">
        <v>83</v>
      </c>
      <c r="F30" s="4">
        <v>56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3</v>
      </c>
      <c r="D32" s="2">
        <v>2</v>
      </c>
      <c r="E32" s="3">
        <v>2</v>
      </c>
      <c r="F32" s="4">
        <v>2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1</v>
      </c>
      <c r="D35" s="2">
        <v>0</v>
      </c>
      <c r="E35" s="3">
        <v>1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204</v>
      </c>
      <c r="D36" s="8">
        <f t="shared" si="0"/>
        <v>126</v>
      </c>
      <c r="E36" s="7">
        <f t="shared" si="0"/>
        <v>131</v>
      </c>
      <c r="F36" s="6">
        <f t="shared" si="0"/>
        <v>83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2927</v>
      </c>
      <c r="D37" s="8">
        <v>1661</v>
      </c>
      <c r="E37" s="7">
        <v>1352</v>
      </c>
      <c r="F37" s="6">
        <v>808</v>
      </c>
      <c r="G37" s="8">
        <v>2</v>
      </c>
      <c r="H37" s="6">
        <v>2</v>
      </c>
    </row>
    <row r="38" spans="1:8" x14ac:dyDescent="0.25">
      <c r="A38" s="9" t="s">
        <v>31</v>
      </c>
      <c r="B38" s="10"/>
      <c r="C38" s="9">
        <v>3131</v>
      </c>
      <c r="D38" s="10">
        <v>1787</v>
      </c>
      <c r="E38" s="9">
        <v>1483</v>
      </c>
      <c r="F38" s="11">
        <v>891</v>
      </c>
      <c r="G38" s="10">
        <v>2</v>
      </c>
      <c r="H38" s="11">
        <v>2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104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2</v>
      </c>
      <c r="D6" s="2">
        <v>1</v>
      </c>
      <c r="E6" s="3">
        <v>2</v>
      </c>
      <c r="F6" s="4">
        <v>1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1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1</v>
      </c>
      <c r="D25" s="2">
        <v>1</v>
      </c>
      <c r="E25" s="3">
        <v>0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2</v>
      </c>
      <c r="D28" s="2">
        <v>1</v>
      </c>
      <c r="E28" s="3">
        <v>2</v>
      </c>
      <c r="F28" s="4">
        <v>1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19</v>
      </c>
      <c r="D30" s="2">
        <v>13</v>
      </c>
      <c r="E30" s="3">
        <v>11</v>
      </c>
      <c r="F30" s="4">
        <v>8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0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25</v>
      </c>
      <c r="D36" s="8">
        <f t="shared" si="0"/>
        <v>16</v>
      </c>
      <c r="E36" s="7">
        <f t="shared" si="0"/>
        <v>15</v>
      </c>
      <c r="F36" s="6">
        <f t="shared" si="0"/>
        <v>10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719</v>
      </c>
      <c r="D37" s="8">
        <v>430</v>
      </c>
      <c r="E37" s="7">
        <v>350</v>
      </c>
      <c r="F37" s="6">
        <v>208</v>
      </c>
      <c r="G37" s="8">
        <v>1</v>
      </c>
      <c r="H37" s="6">
        <v>1</v>
      </c>
    </row>
    <row r="38" spans="1:8" x14ac:dyDescent="0.25">
      <c r="A38" s="9" t="s">
        <v>31</v>
      </c>
      <c r="B38" s="10"/>
      <c r="C38" s="9">
        <v>744</v>
      </c>
      <c r="D38" s="10">
        <v>446</v>
      </c>
      <c r="E38" s="9">
        <v>365</v>
      </c>
      <c r="F38" s="11">
        <v>218</v>
      </c>
      <c r="G38" s="10">
        <v>1</v>
      </c>
      <c r="H38" s="11">
        <v>1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103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1</v>
      </c>
      <c r="D6" s="2">
        <v>1</v>
      </c>
      <c r="E6" s="3">
        <v>1</v>
      </c>
      <c r="F6" s="4">
        <v>1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1</v>
      </c>
      <c r="D22" s="2">
        <v>1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1</v>
      </c>
      <c r="D25" s="2">
        <v>0</v>
      </c>
      <c r="E25" s="3">
        <v>1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2</v>
      </c>
      <c r="D28" s="2">
        <v>1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27</v>
      </c>
      <c r="D30" s="2">
        <v>19</v>
      </c>
      <c r="E30" s="3">
        <v>17</v>
      </c>
      <c r="F30" s="4">
        <v>12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0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32</v>
      </c>
      <c r="D36" s="8">
        <f t="shared" si="0"/>
        <v>22</v>
      </c>
      <c r="E36" s="7">
        <f t="shared" si="0"/>
        <v>19</v>
      </c>
      <c r="F36" s="6">
        <f t="shared" si="0"/>
        <v>13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1258</v>
      </c>
      <c r="D37" s="8">
        <v>732</v>
      </c>
      <c r="E37" s="7">
        <v>526</v>
      </c>
      <c r="F37" s="6">
        <v>312</v>
      </c>
      <c r="G37" s="8">
        <v>0</v>
      </c>
      <c r="H37" s="6">
        <v>0</v>
      </c>
    </row>
    <row r="38" spans="1:8" x14ac:dyDescent="0.25">
      <c r="A38" s="9" t="s">
        <v>31</v>
      </c>
      <c r="B38" s="10"/>
      <c r="C38" s="9">
        <v>1290</v>
      </c>
      <c r="D38" s="10">
        <v>754</v>
      </c>
      <c r="E38" s="9">
        <v>545</v>
      </c>
      <c r="F38" s="11">
        <v>325</v>
      </c>
      <c r="G38" s="10">
        <v>0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102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1</v>
      </c>
      <c r="D6" s="2">
        <v>0</v>
      </c>
      <c r="E6" s="3">
        <v>0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2</v>
      </c>
      <c r="D25" s="2">
        <v>1</v>
      </c>
      <c r="E25" s="3">
        <v>1</v>
      </c>
      <c r="F25" s="4">
        <v>1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3</v>
      </c>
      <c r="D28" s="2">
        <v>2</v>
      </c>
      <c r="E28" s="3">
        <v>2</v>
      </c>
      <c r="F28" s="4">
        <v>1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24</v>
      </c>
      <c r="D30" s="2">
        <v>19</v>
      </c>
      <c r="E30" s="3">
        <v>10</v>
      </c>
      <c r="F30" s="4">
        <v>8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0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30</v>
      </c>
      <c r="D36" s="8">
        <f t="shared" si="0"/>
        <v>22</v>
      </c>
      <c r="E36" s="7">
        <f t="shared" si="0"/>
        <v>13</v>
      </c>
      <c r="F36" s="6">
        <f t="shared" si="0"/>
        <v>10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785</v>
      </c>
      <c r="D37" s="8">
        <v>454</v>
      </c>
      <c r="E37" s="7">
        <v>323</v>
      </c>
      <c r="F37" s="6">
        <v>202</v>
      </c>
      <c r="G37" s="8">
        <v>0</v>
      </c>
      <c r="H37" s="6">
        <v>0</v>
      </c>
    </row>
    <row r="38" spans="1:8" x14ac:dyDescent="0.25">
      <c r="A38" s="9" t="s">
        <v>31</v>
      </c>
      <c r="B38" s="10"/>
      <c r="C38" s="9">
        <v>815</v>
      </c>
      <c r="D38" s="10">
        <v>476</v>
      </c>
      <c r="E38" s="9">
        <v>336</v>
      </c>
      <c r="F38" s="11">
        <v>212</v>
      </c>
      <c r="G38" s="10">
        <v>0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101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8</v>
      </c>
      <c r="D6" s="2">
        <v>5</v>
      </c>
      <c r="E6" s="3">
        <v>6</v>
      </c>
      <c r="F6" s="4">
        <v>3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5</v>
      </c>
      <c r="D25" s="2">
        <v>2</v>
      </c>
      <c r="E25" s="3">
        <v>4</v>
      </c>
      <c r="F25" s="4">
        <v>1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0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31</v>
      </c>
      <c r="D30" s="2">
        <v>21</v>
      </c>
      <c r="E30" s="3">
        <v>23</v>
      </c>
      <c r="F30" s="4">
        <v>14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0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44</v>
      </c>
      <c r="D36" s="8">
        <f t="shared" si="0"/>
        <v>28</v>
      </c>
      <c r="E36" s="7">
        <f t="shared" si="0"/>
        <v>33</v>
      </c>
      <c r="F36" s="6">
        <f t="shared" si="0"/>
        <v>18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912</v>
      </c>
      <c r="D37" s="8">
        <v>478</v>
      </c>
      <c r="E37" s="7">
        <v>382</v>
      </c>
      <c r="F37" s="6">
        <v>223</v>
      </c>
      <c r="G37" s="8">
        <v>0</v>
      </c>
      <c r="H37" s="6">
        <v>0</v>
      </c>
    </row>
    <row r="38" spans="1:8" x14ac:dyDescent="0.25">
      <c r="A38" s="9" t="s">
        <v>31</v>
      </c>
      <c r="B38" s="10"/>
      <c r="C38" s="9">
        <v>956</v>
      </c>
      <c r="D38" s="10">
        <v>506</v>
      </c>
      <c r="E38" s="9">
        <v>415</v>
      </c>
      <c r="F38" s="11">
        <v>241</v>
      </c>
      <c r="G38" s="10">
        <v>0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127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4</v>
      </c>
      <c r="D6" s="2">
        <v>3</v>
      </c>
      <c r="E6" s="3">
        <v>4</v>
      </c>
      <c r="F6" s="4">
        <v>3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1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2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1</v>
      </c>
      <c r="D17" s="2">
        <v>1</v>
      </c>
      <c r="E17" s="3">
        <v>1</v>
      </c>
      <c r="F17" s="4">
        <v>1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1</v>
      </c>
      <c r="D22" s="2">
        <v>1</v>
      </c>
      <c r="E22" s="3">
        <v>0</v>
      </c>
      <c r="F22" s="4">
        <v>0</v>
      </c>
      <c r="G22" s="2">
        <v>1</v>
      </c>
      <c r="H22" s="4">
        <v>1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0</v>
      </c>
      <c r="D25" s="2">
        <v>0</v>
      </c>
      <c r="E25" s="3">
        <v>0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0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46</v>
      </c>
      <c r="D30" s="2">
        <v>29</v>
      </c>
      <c r="E30" s="3">
        <v>24</v>
      </c>
      <c r="F30" s="4">
        <v>13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1</v>
      </c>
      <c r="D33" s="2">
        <v>1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2</v>
      </c>
      <c r="D35" s="2">
        <v>0</v>
      </c>
      <c r="E35" s="3">
        <v>1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58</v>
      </c>
      <c r="D36" s="8">
        <f t="shared" si="0"/>
        <v>35</v>
      </c>
      <c r="E36" s="7">
        <f t="shared" si="0"/>
        <v>30</v>
      </c>
      <c r="F36" s="6">
        <f t="shared" si="0"/>
        <v>17</v>
      </c>
      <c r="G36" s="8">
        <f t="shared" si="0"/>
        <v>1</v>
      </c>
      <c r="H36" s="6">
        <f t="shared" si="0"/>
        <v>1</v>
      </c>
    </row>
    <row r="37" spans="1:8" x14ac:dyDescent="0.25">
      <c r="A37" s="5" t="s">
        <v>30</v>
      </c>
      <c r="B37" s="8"/>
      <c r="C37" s="7">
        <v>1561</v>
      </c>
      <c r="D37" s="8">
        <v>850</v>
      </c>
      <c r="E37" s="7">
        <v>602</v>
      </c>
      <c r="F37" s="6">
        <v>324</v>
      </c>
      <c r="G37" s="8">
        <v>1</v>
      </c>
      <c r="H37" s="6">
        <v>1</v>
      </c>
    </row>
    <row r="38" spans="1:8" x14ac:dyDescent="0.25">
      <c r="A38" s="9" t="s">
        <v>31</v>
      </c>
      <c r="B38" s="10"/>
      <c r="C38" s="9">
        <v>1619</v>
      </c>
      <c r="D38" s="10">
        <v>885</v>
      </c>
      <c r="E38" s="9">
        <v>632</v>
      </c>
      <c r="F38" s="11">
        <v>341</v>
      </c>
      <c r="G38" s="10">
        <v>2</v>
      </c>
      <c r="H38" s="11">
        <v>2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100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43</v>
      </c>
      <c r="D6" s="2">
        <v>22</v>
      </c>
      <c r="E6" s="3">
        <v>35</v>
      </c>
      <c r="F6" s="4">
        <v>19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3</v>
      </c>
      <c r="D11" s="2">
        <v>1</v>
      </c>
      <c r="E11" s="3">
        <v>3</v>
      </c>
      <c r="F11" s="4">
        <v>1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1</v>
      </c>
      <c r="D14" s="2">
        <v>0</v>
      </c>
      <c r="E14" s="3">
        <v>1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2</v>
      </c>
      <c r="D17" s="2">
        <v>1</v>
      </c>
      <c r="E17" s="3">
        <v>2</v>
      </c>
      <c r="F17" s="4">
        <v>1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1</v>
      </c>
      <c r="D18" s="2">
        <v>1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2</v>
      </c>
      <c r="D20" s="2">
        <v>2</v>
      </c>
      <c r="E20" s="3">
        <v>1</v>
      </c>
      <c r="F20" s="4">
        <v>1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5</v>
      </c>
      <c r="D22" s="2">
        <v>2</v>
      </c>
      <c r="E22" s="3">
        <v>2</v>
      </c>
      <c r="F22" s="4">
        <v>1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18</v>
      </c>
      <c r="D25" s="2">
        <v>11</v>
      </c>
      <c r="E25" s="3">
        <v>13</v>
      </c>
      <c r="F25" s="4">
        <v>7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18</v>
      </c>
      <c r="D28" s="2">
        <v>10</v>
      </c>
      <c r="E28" s="3">
        <v>13</v>
      </c>
      <c r="F28" s="4">
        <v>7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297</v>
      </c>
      <c r="D30" s="2">
        <v>201</v>
      </c>
      <c r="E30" s="3">
        <v>160</v>
      </c>
      <c r="F30" s="4">
        <v>108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3</v>
      </c>
      <c r="D32" s="2">
        <v>2</v>
      </c>
      <c r="E32" s="3">
        <v>2</v>
      </c>
      <c r="F32" s="4">
        <v>2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1</v>
      </c>
      <c r="D35" s="2">
        <v>0</v>
      </c>
      <c r="E35" s="3">
        <v>1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394</v>
      </c>
      <c r="D36" s="8">
        <f t="shared" si="0"/>
        <v>253</v>
      </c>
      <c r="E36" s="7">
        <f t="shared" si="0"/>
        <v>233</v>
      </c>
      <c r="F36" s="6">
        <f t="shared" si="0"/>
        <v>147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8467</v>
      </c>
      <c r="D37" s="8">
        <v>4865</v>
      </c>
      <c r="E37" s="7">
        <v>3757</v>
      </c>
      <c r="F37" s="6">
        <v>2281</v>
      </c>
      <c r="G37" s="8">
        <v>5</v>
      </c>
      <c r="H37" s="6">
        <v>4</v>
      </c>
    </row>
    <row r="38" spans="1:8" x14ac:dyDescent="0.25">
      <c r="A38" s="9" t="s">
        <v>31</v>
      </c>
      <c r="B38" s="10"/>
      <c r="C38" s="9">
        <v>8861</v>
      </c>
      <c r="D38" s="10">
        <v>5118</v>
      </c>
      <c r="E38" s="9">
        <v>3990</v>
      </c>
      <c r="F38" s="11">
        <v>2428</v>
      </c>
      <c r="G38" s="10">
        <v>5</v>
      </c>
      <c r="H38" s="11">
        <v>4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99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1</v>
      </c>
      <c r="D6" s="2">
        <v>1</v>
      </c>
      <c r="E6" s="3">
        <v>0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1</v>
      </c>
      <c r="D17" s="2">
        <v>1</v>
      </c>
      <c r="E17" s="3">
        <v>1</v>
      </c>
      <c r="F17" s="4">
        <v>1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2</v>
      </c>
      <c r="D25" s="2">
        <v>1</v>
      </c>
      <c r="E25" s="3">
        <v>2</v>
      </c>
      <c r="F25" s="4">
        <v>1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0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28</v>
      </c>
      <c r="D30" s="2">
        <v>17</v>
      </c>
      <c r="E30" s="3">
        <v>13</v>
      </c>
      <c r="F30" s="4">
        <v>9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0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32</v>
      </c>
      <c r="D36" s="8">
        <f t="shared" si="0"/>
        <v>20</v>
      </c>
      <c r="E36" s="7">
        <f t="shared" si="0"/>
        <v>16</v>
      </c>
      <c r="F36" s="6">
        <f t="shared" si="0"/>
        <v>11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1026</v>
      </c>
      <c r="D37" s="8">
        <v>556</v>
      </c>
      <c r="E37" s="7">
        <v>401</v>
      </c>
      <c r="F37" s="6">
        <v>222</v>
      </c>
      <c r="G37" s="8">
        <v>2</v>
      </c>
      <c r="H37" s="6">
        <v>0</v>
      </c>
    </row>
    <row r="38" spans="1:8" x14ac:dyDescent="0.25">
      <c r="A38" s="9" t="s">
        <v>31</v>
      </c>
      <c r="B38" s="10"/>
      <c r="C38" s="9">
        <v>1058</v>
      </c>
      <c r="D38" s="10">
        <v>576</v>
      </c>
      <c r="E38" s="9">
        <v>417</v>
      </c>
      <c r="F38" s="11">
        <v>233</v>
      </c>
      <c r="G38" s="10">
        <v>2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98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2</v>
      </c>
      <c r="D6" s="2">
        <v>0</v>
      </c>
      <c r="E6" s="3">
        <v>2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1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2</v>
      </c>
      <c r="D17" s="2">
        <v>2</v>
      </c>
      <c r="E17" s="3">
        <v>2</v>
      </c>
      <c r="F17" s="4">
        <v>2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1</v>
      </c>
      <c r="D18" s="2">
        <v>1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2</v>
      </c>
      <c r="D22" s="2">
        <v>0</v>
      </c>
      <c r="E22" s="3">
        <v>1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1</v>
      </c>
      <c r="D25" s="2">
        <v>0</v>
      </c>
      <c r="E25" s="3">
        <v>0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0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23</v>
      </c>
      <c r="D30" s="2">
        <v>16</v>
      </c>
      <c r="E30" s="3">
        <v>9</v>
      </c>
      <c r="F30" s="4">
        <v>5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0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32</v>
      </c>
      <c r="D36" s="8">
        <f t="shared" si="0"/>
        <v>19</v>
      </c>
      <c r="E36" s="7">
        <f t="shared" si="0"/>
        <v>14</v>
      </c>
      <c r="F36" s="6">
        <f t="shared" si="0"/>
        <v>7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1814</v>
      </c>
      <c r="D37" s="8">
        <v>986</v>
      </c>
      <c r="E37" s="7">
        <v>771</v>
      </c>
      <c r="F37" s="6">
        <v>470</v>
      </c>
      <c r="G37" s="8">
        <v>0</v>
      </c>
      <c r="H37" s="6">
        <v>0</v>
      </c>
    </row>
    <row r="38" spans="1:8" x14ac:dyDescent="0.25">
      <c r="A38" s="9" t="s">
        <v>31</v>
      </c>
      <c r="B38" s="10"/>
      <c r="C38" s="9">
        <v>1846</v>
      </c>
      <c r="D38" s="10">
        <v>1005</v>
      </c>
      <c r="E38" s="9">
        <v>785</v>
      </c>
      <c r="F38" s="11">
        <v>477</v>
      </c>
      <c r="G38" s="10">
        <v>0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97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0</v>
      </c>
      <c r="D6" s="2">
        <v>0</v>
      </c>
      <c r="E6" s="3">
        <v>0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1</v>
      </c>
      <c r="D14" s="2">
        <v>1</v>
      </c>
      <c r="E14" s="3">
        <v>1</v>
      </c>
      <c r="F14" s="4">
        <v>1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1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1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0</v>
      </c>
      <c r="D25" s="2">
        <v>0</v>
      </c>
      <c r="E25" s="3">
        <v>0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2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39</v>
      </c>
      <c r="D30" s="2">
        <v>25</v>
      </c>
      <c r="E30" s="3">
        <v>15</v>
      </c>
      <c r="F30" s="4">
        <v>11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0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44</v>
      </c>
      <c r="D36" s="8">
        <f t="shared" si="0"/>
        <v>26</v>
      </c>
      <c r="E36" s="7">
        <f t="shared" si="0"/>
        <v>16</v>
      </c>
      <c r="F36" s="6">
        <f t="shared" si="0"/>
        <v>12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2313</v>
      </c>
      <c r="D37" s="8">
        <v>1271</v>
      </c>
      <c r="E37" s="7">
        <v>654</v>
      </c>
      <c r="F37" s="6">
        <v>390</v>
      </c>
      <c r="G37" s="8">
        <v>0</v>
      </c>
      <c r="H37" s="6">
        <v>0</v>
      </c>
    </row>
    <row r="38" spans="1:8" x14ac:dyDescent="0.25">
      <c r="A38" s="9" t="s">
        <v>31</v>
      </c>
      <c r="B38" s="10"/>
      <c r="C38" s="9">
        <v>2357</v>
      </c>
      <c r="D38" s="10">
        <v>1297</v>
      </c>
      <c r="E38" s="9">
        <v>670</v>
      </c>
      <c r="F38" s="11">
        <v>402</v>
      </c>
      <c r="G38" s="10">
        <v>0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96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3</v>
      </c>
      <c r="D6" s="2">
        <v>1</v>
      </c>
      <c r="E6" s="3">
        <v>2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1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1</v>
      </c>
      <c r="D14" s="2">
        <v>1</v>
      </c>
      <c r="E14" s="3">
        <v>1</v>
      </c>
      <c r="F14" s="4">
        <v>1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3</v>
      </c>
      <c r="D17" s="2">
        <v>3</v>
      </c>
      <c r="E17" s="3">
        <v>3</v>
      </c>
      <c r="F17" s="4">
        <v>3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1</v>
      </c>
      <c r="D18" s="2">
        <v>1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1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3</v>
      </c>
      <c r="D22" s="2">
        <v>0</v>
      </c>
      <c r="E22" s="3">
        <v>1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3</v>
      </c>
      <c r="D25" s="2">
        <v>1</v>
      </c>
      <c r="E25" s="3">
        <v>2</v>
      </c>
      <c r="F25" s="4">
        <v>1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2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90</v>
      </c>
      <c r="D30" s="2">
        <v>58</v>
      </c>
      <c r="E30" s="3">
        <v>37</v>
      </c>
      <c r="F30" s="4">
        <v>25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0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108</v>
      </c>
      <c r="D36" s="8">
        <f t="shared" si="0"/>
        <v>65</v>
      </c>
      <c r="E36" s="7">
        <f t="shared" si="0"/>
        <v>46</v>
      </c>
      <c r="F36" s="6">
        <f t="shared" si="0"/>
        <v>30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5153</v>
      </c>
      <c r="D37" s="8">
        <v>2813</v>
      </c>
      <c r="E37" s="7">
        <v>1826</v>
      </c>
      <c r="F37" s="6">
        <v>1082</v>
      </c>
      <c r="G37" s="8">
        <v>2</v>
      </c>
      <c r="H37" s="6">
        <v>0</v>
      </c>
    </row>
    <row r="38" spans="1:8" x14ac:dyDescent="0.25">
      <c r="A38" s="9" t="s">
        <v>31</v>
      </c>
      <c r="B38" s="10"/>
      <c r="C38" s="9">
        <v>5261</v>
      </c>
      <c r="D38" s="10">
        <v>2878</v>
      </c>
      <c r="E38" s="9">
        <v>1872</v>
      </c>
      <c r="F38" s="11">
        <v>1112</v>
      </c>
      <c r="G38" s="10">
        <v>2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95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0</v>
      </c>
      <c r="D6" s="2">
        <v>0</v>
      </c>
      <c r="E6" s="3">
        <v>0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8</v>
      </c>
      <c r="D25" s="2">
        <v>6</v>
      </c>
      <c r="E25" s="3">
        <v>1</v>
      </c>
      <c r="F25" s="4">
        <v>1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0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47</v>
      </c>
      <c r="D30" s="2">
        <v>25</v>
      </c>
      <c r="E30" s="3">
        <v>12</v>
      </c>
      <c r="F30" s="4">
        <v>5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0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55</v>
      </c>
      <c r="D36" s="8">
        <f t="shared" si="0"/>
        <v>31</v>
      </c>
      <c r="E36" s="7">
        <f t="shared" si="0"/>
        <v>13</v>
      </c>
      <c r="F36" s="6">
        <f t="shared" si="0"/>
        <v>6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3296</v>
      </c>
      <c r="D37" s="8">
        <v>1877</v>
      </c>
      <c r="E37" s="7">
        <v>1088</v>
      </c>
      <c r="F37" s="6">
        <v>670</v>
      </c>
      <c r="G37" s="8">
        <v>1</v>
      </c>
      <c r="H37" s="6">
        <v>1</v>
      </c>
    </row>
    <row r="38" spans="1:8" x14ac:dyDescent="0.25">
      <c r="A38" s="9" t="s">
        <v>31</v>
      </c>
      <c r="B38" s="10"/>
      <c r="C38" s="9">
        <v>3351</v>
      </c>
      <c r="D38" s="10">
        <v>1908</v>
      </c>
      <c r="E38" s="9">
        <v>1101</v>
      </c>
      <c r="F38" s="11">
        <v>676</v>
      </c>
      <c r="G38" s="10">
        <v>1</v>
      </c>
      <c r="H38" s="11">
        <v>1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94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5</v>
      </c>
      <c r="D6" s="2">
        <v>1</v>
      </c>
      <c r="E6" s="3">
        <v>2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1</v>
      </c>
      <c r="D17" s="2">
        <v>0</v>
      </c>
      <c r="E17" s="3">
        <v>1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2</v>
      </c>
      <c r="D22" s="2">
        <v>0</v>
      </c>
      <c r="E22" s="3">
        <v>2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3</v>
      </c>
      <c r="D25" s="2">
        <v>1</v>
      </c>
      <c r="E25" s="3">
        <v>1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1</v>
      </c>
      <c r="D28" s="2">
        <v>0</v>
      </c>
      <c r="E28" s="3">
        <v>1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1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75</v>
      </c>
      <c r="D30" s="2">
        <v>48</v>
      </c>
      <c r="E30" s="3">
        <v>18</v>
      </c>
      <c r="F30" s="4">
        <v>12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0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88</v>
      </c>
      <c r="D36" s="8">
        <f t="shared" si="0"/>
        <v>50</v>
      </c>
      <c r="E36" s="7">
        <f t="shared" si="0"/>
        <v>25</v>
      </c>
      <c r="F36" s="6">
        <f t="shared" si="0"/>
        <v>12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4118</v>
      </c>
      <c r="D37" s="8">
        <v>2414</v>
      </c>
      <c r="E37" s="7">
        <v>1124</v>
      </c>
      <c r="F37" s="6">
        <v>716</v>
      </c>
      <c r="G37" s="8">
        <v>1</v>
      </c>
      <c r="H37" s="6">
        <v>0</v>
      </c>
    </row>
    <row r="38" spans="1:8" x14ac:dyDescent="0.25">
      <c r="A38" s="9" t="s">
        <v>31</v>
      </c>
      <c r="B38" s="10"/>
      <c r="C38" s="9">
        <v>4206</v>
      </c>
      <c r="D38" s="10">
        <v>2464</v>
      </c>
      <c r="E38" s="9">
        <v>1149</v>
      </c>
      <c r="F38" s="11">
        <v>728</v>
      </c>
      <c r="G38" s="10">
        <v>1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93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1</v>
      </c>
      <c r="D6" s="2">
        <v>1</v>
      </c>
      <c r="E6" s="3">
        <v>0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1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1</v>
      </c>
      <c r="D14" s="2">
        <v>0</v>
      </c>
      <c r="E14" s="3">
        <v>1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1</v>
      </c>
      <c r="D17" s="2">
        <v>1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0</v>
      </c>
      <c r="D25" s="2">
        <v>0</v>
      </c>
      <c r="E25" s="3">
        <v>0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0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15</v>
      </c>
      <c r="D30" s="2">
        <v>10</v>
      </c>
      <c r="E30" s="3">
        <v>4</v>
      </c>
      <c r="F30" s="4">
        <v>3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0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19</v>
      </c>
      <c r="D36" s="8">
        <f t="shared" si="0"/>
        <v>12</v>
      </c>
      <c r="E36" s="7">
        <f t="shared" si="0"/>
        <v>5</v>
      </c>
      <c r="F36" s="6">
        <f t="shared" si="0"/>
        <v>3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2150</v>
      </c>
      <c r="D37" s="8">
        <v>1290</v>
      </c>
      <c r="E37" s="7">
        <v>820</v>
      </c>
      <c r="F37" s="6">
        <v>534</v>
      </c>
      <c r="G37" s="8">
        <v>0</v>
      </c>
      <c r="H37" s="6">
        <v>0</v>
      </c>
    </row>
    <row r="38" spans="1:8" x14ac:dyDescent="0.25">
      <c r="A38" s="9" t="s">
        <v>31</v>
      </c>
      <c r="B38" s="10"/>
      <c r="C38" s="9">
        <v>2169</v>
      </c>
      <c r="D38" s="10">
        <v>1302</v>
      </c>
      <c r="E38" s="9">
        <v>825</v>
      </c>
      <c r="F38" s="11">
        <v>537</v>
      </c>
      <c r="G38" s="10">
        <v>0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92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0</v>
      </c>
      <c r="D6" s="2">
        <v>0</v>
      </c>
      <c r="E6" s="3">
        <v>0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1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0</v>
      </c>
      <c r="D25" s="2">
        <v>0</v>
      </c>
      <c r="E25" s="3">
        <v>0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6</v>
      </c>
      <c r="D28" s="2">
        <v>4</v>
      </c>
      <c r="E28" s="3">
        <v>2</v>
      </c>
      <c r="F28" s="4">
        <v>1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50</v>
      </c>
      <c r="D30" s="2">
        <v>30</v>
      </c>
      <c r="E30" s="3">
        <v>9</v>
      </c>
      <c r="F30" s="4">
        <v>6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0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57</v>
      </c>
      <c r="D36" s="8">
        <f t="shared" si="0"/>
        <v>34</v>
      </c>
      <c r="E36" s="7">
        <f t="shared" si="0"/>
        <v>11</v>
      </c>
      <c r="F36" s="6">
        <f t="shared" si="0"/>
        <v>7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2669</v>
      </c>
      <c r="D37" s="8">
        <v>1548</v>
      </c>
      <c r="E37" s="7">
        <v>866</v>
      </c>
      <c r="F37" s="6">
        <v>513</v>
      </c>
      <c r="G37" s="8">
        <v>0</v>
      </c>
      <c r="H37" s="6">
        <v>0</v>
      </c>
    </row>
    <row r="38" spans="1:8" x14ac:dyDescent="0.25">
      <c r="A38" s="9" t="s">
        <v>31</v>
      </c>
      <c r="B38" s="10"/>
      <c r="C38" s="9">
        <v>2726</v>
      </c>
      <c r="D38" s="10">
        <v>1582</v>
      </c>
      <c r="E38" s="9">
        <v>877</v>
      </c>
      <c r="F38" s="11">
        <v>520</v>
      </c>
      <c r="G38" s="10">
        <v>0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91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2</v>
      </c>
      <c r="D6" s="2">
        <v>1</v>
      </c>
      <c r="E6" s="3">
        <v>0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1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1</v>
      </c>
      <c r="D25" s="2">
        <v>0</v>
      </c>
      <c r="E25" s="3">
        <v>0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0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45</v>
      </c>
      <c r="D30" s="2">
        <v>31</v>
      </c>
      <c r="E30" s="3">
        <v>10</v>
      </c>
      <c r="F30" s="4">
        <v>7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0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49</v>
      </c>
      <c r="D36" s="8">
        <f t="shared" si="0"/>
        <v>32</v>
      </c>
      <c r="E36" s="7">
        <f t="shared" si="0"/>
        <v>10</v>
      </c>
      <c r="F36" s="6">
        <f t="shared" si="0"/>
        <v>7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3715</v>
      </c>
      <c r="D37" s="8">
        <v>2245</v>
      </c>
      <c r="E37" s="7">
        <v>968</v>
      </c>
      <c r="F37" s="6">
        <v>646</v>
      </c>
      <c r="G37" s="8">
        <v>0</v>
      </c>
      <c r="H37" s="6">
        <v>0</v>
      </c>
    </row>
    <row r="38" spans="1:8" x14ac:dyDescent="0.25">
      <c r="A38" s="9" t="s">
        <v>31</v>
      </c>
      <c r="B38" s="10"/>
      <c r="C38" s="9">
        <v>3764</v>
      </c>
      <c r="D38" s="10">
        <v>2277</v>
      </c>
      <c r="E38" s="9">
        <v>978</v>
      </c>
      <c r="F38" s="11">
        <v>653</v>
      </c>
      <c r="G38" s="10">
        <v>0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126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5</v>
      </c>
      <c r="D6" s="2">
        <v>3</v>
      </c>
      <c r="E6" s="3">
        <v>3</v>
      </c>
      <c r="F6" s="4">
        <v>1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1</v>
      </c>
      <c r="D22" s="2">
        <v>0</v>
      </c>
      <c r="E22" s="3">
        <v>1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7</v>
      </c>
      <c r="D25" s="2">
        <v>3</v>
      </c>
      <c r="E25" s="3">
        <v>0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1</v>
      </c>
      <c r="D28" s="2">
        <v>0</v>
      </c>
      <c r="E28" s="3">
        <v>1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67</v>
      </c>
      <c r="D30" s="2">
        <v>41</v>
      </c>
      <c r="E30" s="3">
        <v>29</v>
      </c>
      <c r="F30" s="4">
        <v>20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2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83</v>
      </c>
      <c r="D36" s="8">
        <f t="shared" si="0"/>
        <v>47</v>
      </c>
      <c r="E36" s="7">
        <f t="shared" si="0"/>
        <v>34</v>
      </c>
      <c r="F36" s="6">
        <f t="shared" si="0"/>
        <v>21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3853</v>
      </c>
      <c r="D37" s="8">
        <v>2187</v>
      </c>
      <c r="E37" s="7">
        <v>1206</v>
      </c>
      <c r="F37" s="6">
        <v>720</v>
      </c>
      <c r="G37" s="8">
        <v>0</v>
      </c>
      <c r="H37" s="6">
        <v>0</v>
      </c>
    </row>
    <row r="38" spans="1:8" x14ac:dyDescent="0.25">
      <c r="A38" s="9" t="s">
        <v>31</v>
      </c>
      <c r="B38" s="10"/>
      <c r="C38" s="9">
        <v>3936</v>
      </c>
      <c r="D38" s="10">
        <v>2234</v>
      </c>
      <c r="E38" s="9">
        <v>1240</v>
      </c>
      <c r="F38" s="11">
        <v>741</v>
      </c>
      <c r="G38" s="10">
        <v>0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90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0</v>
      </c>
      <c r="D6" s="2">
        <v>0</v>
      </c>
      <c r="E6" s="3">
        <v>0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2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1</v>
      </c>
      <c r="D22" s="2">
        <v>1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3</v>
      </c>
      <c r="D25" s="2">
        <v>3</v>
      </c>
      <c r="E25" s="3">
        <v>2</v>
      </c>
      <c r="F25" s="4">
        <v>2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0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37</v>
      </c>
      <c r="D30" s="2">
        <v>23</v>
      </c>
      <c r="E30" s="3">
        <v>14</v>
      </c>
      <c r="F30" s="4">
        <v>6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0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43</v>
      </c>
      <c r="D36" s="8">
        <f t="shared" si="0"/>
        <v>27</v>
      </c>
      <c r="E36" s="7">
        <f t="shared" si="0"/>
        <v>16</v>
      </c>
      <c r="F36" s="6">
        <f t="shared" si="0"/>
        <v>8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2375</v>
      </c>
      <c r="D37" s="8">
        <v>1362</v>
      </c>
      <c r="E37" s="7">
        <v>869</v>
      </c>
      <c r="F37" s="6">
        <v>515</v>
      </c>
      <c r="G37" s="8">
        <v>1</v>
      </c>
      <c r="H37" s="6">
        <v>1</v>
      </c>
    </row>
    <row r="38" spans="1:8" x14ac:dyDescent="0.25">
      <c r="A38" s="9" t="s">
        <v>31</v>
      </c>
      <c r="B38" s="10"/>
      <c r="C38" s="9">
        <v>2418</v>
      </c>
      <c r="D38" s="10">
        <v>1389</v>
      </c>
      <c r="E38" s="9">
        <v>885</v>
      </c>
      <c r="F38" s="11">
        <v>523</v>
      </c>
      <c r="G38" s="10">
        <v>1</v>
      </c>
      <c r="H38" s="11">
        <v>1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89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6</v>
      </c>
      <c r="D6" s="2">
        <v>4</v>
      </c>
      <c r="E6" s="3">
        <v>2</v>
      </c>
      <c r="F6" s="4">
        <v>1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1</v>
      </c>
      <c r="D14" s="2">
        <v>0</v>
      </c>
      <c r="E14" s="3">
        <v>1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1</v>
      </c>
      <c r="D20" s="2">
        <v>1</v>
      </c>
      <c r="E20" s="3">
        <v>1</v>
      </c>
      <c r="F20" s="4">
        <v>1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5</v>
      </c>
      <c r="D25" s="2">
        <v>2</v>
      </c>
      <c r="E25" s="3">
        <v>1</v>
      </c>
      <c r="F25" s="4">
        <v>1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1</v>
      </c>
      <c r="D28" s="2">
        <v>1</v>
      </c>
      <c r="E28" s="3">
        <v>1</v>
      </c>
      <c r="F28" s="4">
        <v>1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70</v>
      </c>
      <c r="D30" s="2">
        <v>43</v>
      </c>
      <c r="E30" s="3">
        <v>9</v>
      </c>
      <c r="F30" s="4">
        <v>5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0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84</v>
      </c>
      <c r="D36" s="8">
        <f t="shared" si="0"/>
        <v>51</v>
      </c>
      <c r="E36" s="7">
        <f t="shared" si="0"/>
        <v>15</v>
      </c>
      <c r="F36" s="6">
        <f t="shared" si="0"/>
        <v>9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3401</v>
      </c>
      <c r="D37" s="8">
        <v>1886</v>
      </c>
      <c r="E37" s="7">
        <v>949</v>
      </c>
      <c r="F37" s="6">
        <v>555</v>
      </c>
      <c r="G37" s="8">
        <v>1</v>
      </c>
      <c r="H37" s="6">
        <v>1</v>
      </c>
    </row>
    <row r="38" spans="1:8" x14ac:dyDescent="0.25">
      <c r="A38" s="9" t="s">
        <v>31</v>
      </c>
      <c r="B38" s="10"/>
      <c r="C38" s="9">
        <v>3485</v>
      </c>
      <c r="D38" s="10">
        <v>1937</v>
      </c>
      <c r="E38" s="9">
        <v>964</v>
      </c>
      <c r="F38" s="11">
        <v>564</v>
      </c>
      <c r="G38" s="10">
        <v>1</v>
      </c>
      <c r="H38" s="11">
        <v>1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88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14</v>
      </c>
      <c r="D6" s="2">
        <v>7</v>
      </c>
      <c r="E6" s="3">
        <v>4</v>
      </c>
      <c r="F6" s="4">
        <v>1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1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1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5</v>
      </c>
      <c r="D14" s="2">
        <v>0</v>
      </c>
      <c r="E14" s="3">
        <v>2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2</v>
      </c>
      <c r="D17" s="2">
        <v>1</v>
      </c>
      <c r="E17" s="3">
        <v>1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1</v>
      </c>
      <c r="D20" s="2">
        <v>1</v>
      </c>
      <c r="E20" s="3">
        <v>1</v>
      </c>
      <c r="F20" s="4">
        <v>1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3</v>
      </c>
      <c r="D22" s="2">
        <v>1</v>
      </c>
      <c r="E22" s="3">
        <v>2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20</v>
      </c>
      <c r="D25" s="2">
        <v>12</v>
      </c>
      <c r="E25" s="3">
        <v>5</v>
      </c>
      <c r="F25" s="4">
        <v>4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8</v>
      </c>
      <c r="D28" s="2">
        <v>5</v>
      </c>
      <c r="E28" s="3">
        <v>4</v>
      </c>
      <c r="F28" s="4">
        <v>2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1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339</v>
      </c>
      <c r="D30" s="2">
        <v>210</v>
      </c>
      <c r="E30" s="3">
        <v>76</v>
      </c>
      <c r="F30" s="4">
        <v>44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0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395</v>
      </c>
      <c r="D36" s="8">
        <f t="shared" si="0"/>
        <v>237</v>
      </c>
      <c r="E36" s="7">
        <f t="shared" si="0"/>
        <v>95</v>
      </c>
      <c r="F36" s="6">
        <f t="shared" si="0"/>
        <v>52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21724</v>
      </c>
      <c r="D37" s="8">
        <v>12622</v>
      </c>
      <c r="E37" s="7">
        <v>6684</v>
      </c>
      <c r="F37" s="6">
        <v>4149</v>
      </c>
      <c r="G37" s="8">
        <v>4</v>
      </c>
      <c r="H37" s="6">
        <v>3</v>
      </c>
    </row>
    <row r="38" spans="1:8" x14ac:dyDescent="0.25">
      <c r="A38" s="9" t="s">
        <v>31</v>
      </c>
      <c r="B38" s="10"/>
      <c r="C38" s="9">
        <v>22119</v>
      </c>
      <c r="D38" s="10">
        <v>12859</v>
      </c>
      <c r="E38" s="9">
        <v>6779</v>
      </c>
      <c r="F38" s="11">
        <v>4201</v>
      </c>
      <c r="G38" s="10">
        <v>4</v>
      </c>
      <c r="H38" s="11">
        <v>3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87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3</v>
      </c>
      <c r="D6" s="2">
        <v>2</v>
      </c>
      <c r="E6" s="3">
        <v>1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4</v>
      </c>
      <c r="D25" s="2">
        <v>4</v>
      </c>
      <c r="E25" s="3">
        <v>0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1</v>
      </c>
      <c r="D28" s="2">
        <v>1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31</v>
      </c>
      <c r="D30" s="2">
        <v>23</v>
      </c>
      <c r="E30" s="3">
        <v>13</v>
      </c>
      <c r="F30" s="4">
        <v>10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0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39</v>
      </c>
      <c r="D36" s="8">
        <f t="shared" si="0"/>
        <v>30</v>
      </c>
      <c r="E36" s="7">
        <f t="shared" si="0"/>
        <v>14</v>
      </c>
      <c r="F36" s="6">
        <f t="shared" si="0"/>
        <v>10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1697</v>
      </c>
      <c r="D37" s="8">
        <v>987</v>
      </c>
      <c r="E37" s="7">
        <v>744</v>
      </c>
      <c r="F37" s="6">
        <v>486</v>
      </c>
      <c r="G37" s="8">
        <v>2</v>
      </c>
      <c r="H37" s="6">
        <v>0</v>
      </c>
    </row>
    <row r="38" spans="1:8" x14ac:dyDescent="0.25">
      <c r="A38" s="9" t="s">
        <v>31</v>
      </c>
      <c r="B38" s="10"/>
      <c r="C38" s="9">
        <v>1736</v>
      </c>
      <c r="D38" s="10">
        <v>1017</v>
      </c>
      <c r="E38" s="9">
        <v>758</v>
      </c>
      <c r="F38" s="11">
        <v>496</v>
      </c>
      <c r="G38" s="10">
        <v>2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86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2</v>
      </c>
      <c r="D6" s="2">
        <v>1</v>
      </c>
      <c r="E6" s="3">
        <v>1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1</v>
      </c>
      <c r="D10" s="2">
        <v>0</v>
      </c>
      <c r="E10" s="3">
        <v>1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1</v>
      </c>
      <c r="D14" s="2">
        <v>0</v>
      </c>
      <c r="E14" s="3">
        <v>1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2</v>
      </c>
      <c r="D22" s="2">
        <v>1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7</v>
      </c>
      <c r="D25" s="2">
        <v>3</v>
      </c>
      <c r="E25" s="3">
        <v>3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2</v>
      </c>
      <c r="D28" s="2">
        <v>0</v>
      </c>
      <c r="E28" s="3">
        <v>2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1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89</v>
      </c>
      <c r="D30" s="2">
        <v>52</v>
      </c>
      <c r="E30" s="3">
        <v>12</v>
      </c>
      <c r="F30" s="4">
        <v>8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1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106</v>
      </c>
      <c r="D36" s="8">
        <f t="shared" si="0"/>
        <v>57</v>
      </c>
      <c r="E36" s="7">
        <f t="shared" si="0"/>
        <v>20</v>
      </c>
      <c r="F36" s="6">
        <f t="shared" si="0"/>
        <v>8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1720</v>
      </c>
      <c r="D37" s="8">
        <v>992</v>
      </c>
      <c r="E37" s="7">
        <v>716</v>
      </c>
      <c r="F37" s="6">
        <v>409</v>
      </c>
      <c r="G37" s="8">
        <v>1</v>
      </c>
      <c r="H37" s="6">
        <v>1</v>
      </c>
    </row>
    <row r="38" spans="1:8" x14ac:dyDescent="0.25">
      <c r="A38" s="9" t="s">
        <v>31</v>
      </c>
      <c r="B38" s="10"/>
      <c r="C38" s="9">
        <v>1826</v>
      </c>
      <c r="D38" s="10">
        <v>1049</v>
      </c>
      <c r="E38" s="9">
        <v>736</v>
      </c>
      <c r="F38" s="11">
        <v>417</v>
      </c>
      <c r="G38" s="10">
        <v>1</v>
      </c>
      <c r="H38" s="11">
        <v>1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85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6</v>
      </c>
      <c r="D6" s="2">
        <v>4</v>
      </c>
      <c r="E6" s="3">
        <v>3</v>
      </c>
      <c r="F6" s="4">
        <v>2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1</v>
      </c>
      <c r="D11" s="2">
        <v>0</v>
      </c>
      <c r="E11" s="3">
        <v>1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2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1</v>
      </c>
      <c r="D22" s="2">
        <v>0</v>
      </c>
      <c r="E22" s="3">
        <v>1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3</v>
      </c>
      <c r="D23" s="2">
        <v>1</v>
      </c>
      <c r="E23" s="3">
        <v>1</v>
      </c>
      <c r="F23" s="4">
        <v>1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10</v>
      </c>
      <c r="D25" s="2">
        <v>2</v>
      </c>
      <c r="E25" s="3">
        <v>6</v>
      </c>
      <c r="F25" s="4">
        <v>1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3</v>
      </c>
      <c r="D28" s="2">
        <v>2</v>
      </c>
      <c r="E28" s="3">
        <v>2</v>
      </c>
      <c r="F28" s="4">
        <v>1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1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83</v>
      </c>
      <c r="D30" s="2">
        <v>46</v>
      </c>
      <c r="E30" s="3">
        <v>35</v>
      </c>
      <c r="F30" s="4">
        <v>16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1</v>
      </c>
      <c r="D35" s="2">
        <v>0</v>
      </c>
      <c r="E35" s="3">
        <v>1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111</v>
      </c>
      <c r="D36" s="8">
        <f t="shared" si="0"/>
        <v>55</v>
      </c>
      <c r="E36" s="7">
        <f t="shared" si="0"/>
        <v>50</v>
      </c>
      <c r="F36" s="6">
        <f t="shared" si="0"/>
        <v>21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3753</v>
      </c>
      <c r="D37" s="8">
        <v>2178</v>
      </c>
      <c r="E37" s="7">
        <v>1467</v>
      </c>
      <c r="F37" s="6">
        <v>903</v>
      </c>
      <c r="G37" s="8">
        <v>3</v>
      </c>
      <c r="H37" s="6">
        <v>1</v>
      </c>
    </row>
    <row r="38" spans="1:8" x14ac:dyDescent="0.25">
      <c r="A38" s="9" t="s">
        <v>31</v>
      </c>
      <c r="B38" s="10"/>
      <c r="C38" s="9">
        <v>3864</v>
      </c>
      <c r="D38" s="10">
        <v>2233</v>
      </c>
      <c r="E38" s="9">
        <v>1517</v>
      </c>
      <c r="F38" s="11">
        <v>924</v>
      </c>
      <c r="G38" s="10">
        <v>3</v>
      </c>
      <c r="H38" s="11">
        <v>1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84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0</v>
      </c>
      <c r="D6" s="2">
        <v>0</v>
      </c>
      <c r="E6" s="3">
        <v>0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1</v>
      </c>
      <c r="D14" s="2">
        <v>0</v>
      </c>
      <c r="E14" s="3">
        <v>1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1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3</v>
      </c>
      <c r="D25" s="2">
        <v>1</v>
      </c>
      <c r="E25" s="3">
        <v>1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0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19</v>
      </c>
      <c r="D30" s="2">
        <v>10</v>
      </c>
      <c r="E30" s="3">
        <v>7</v>
      </c>
      <c r="F30" s="4">
        <v>4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1</v>
      </c>
      <c r="D35" s="2">
        <v>0</v>
      </c>
      <c r="E35" s="3">
        <v>1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25</v>
      </c>
      <c r="D36" s="8">
        <f t="shared" si="0"/>
        <v>11</v>
      </c>
      <c r="E36" s="7">
        <f t="shared" si="0"/>
        <v>10</v>
      </c>
      <c r="F36" s="6">
        <f t="shared" si="0"/>
        <v>4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1417</v>
      </c>
      <c r="D37" s="8">
        <v>791</v>
      </c>
      <c r="E37" s="7">
        <v>608</v>
      </c>
      <c r="F37" s="6">
        <v>347</v>
      </c>
      <c r="G37" s="8">
        <v>1</v>
      </c>
      <c r="H37" s="6">
        <v>0</v>
      </c>
    </row>
    <row r="38" spans="1:8" x14ac:dyDescent="0.25">
      <c r="A38" s="9" t="s">
        <v>31</v>
      </c>
      <c r="B38" s="10"/>
      <c r="C38" s="9">
        <v>1442</v>
      </c>
      <c r="D38" s="10">
        <v>802</v>
      </c>
      <c r="E38" s="9">
        <v>618</v>
      </c>
      <c r="F38" s="11">
        <v>351</v>
      </c>
      <c r="G38" s="10">
        <v>1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83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11</v>
      </c>
      <c r="D6" s="2">
        <v>7</v>
      </c>
      <c r="E6" s="3">
        <v>5</v>
      </c>
      <c r="F6" s="4">
        <v>2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1</v>
      </c>
      <c r="D10" s="2">
        <v>0</v>
      </c>
      <c r="E10" s="3">
        <v>1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1</v>
      </c>
      <c r="D11" s="2">
        <v>0</v>
      </c>
      <c r="E11" s="3">
        <v>1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2</v>
      </c>
      <c r="D14" s="2">
        <v>0</v>
      </c>
      <c r="E14" s="3">
        <v>2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2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4</v>
      </c>
      <c r="D22" s="2">
        <v>1</v>
      </c>
      <c r="E22" s="3">
        <v>1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3</v>
      </c>
      <c r="D23" s="2">
        <v>1</v>
      </c>
      <c r="E23" s="3">
        <v>1</v>
      </c>
      <c r="F23" s="4">
        <v>1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24</v>
      </c>
      <c r="D25" s="2">
        <v>10</v>
      </c>
      <c r="E25" s="3">
        <v>10</v>
      </c>
      <c r="F25" s="4">
        <v>1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6</v>
      </c>
      <c r="D28" s="2">
        <v>3</v>
      </c>
      <c r="E28" s="3">
        <v>4</v>
      </c>
      <c r="F28" s="4">
        <v>1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2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222</v>
      </c>
      <c r="D30" s="2">
        <v>131</v>
      </c>
      <c r="E30" s="3">
        <v>67</v>
      </c>
      <c r="F30" s="4">
        <v>38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3</v>
      </c>
      <c r="D35" s="2">
        <v>0</v>
      </c>
      <c r="E35" s="3">
        <v>2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281</v>
      </c>
      <c r="D36" s="8">
        <f t="shared" si="0"/>
        <v>153</v>
      </c>
      <c r="E36" s="7">
        <f t="shared" si="0"/>
        <v>94</v>
      </c>
      <c r="F36" s="6">
        <f t="shared" si="0"/>
        <v>43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8587</v>
      </c>
      <c r="D37" s="8">
        <v>4948</v>
      </c>
      <c r="E37" s="7">
        <v>3535</v>
      </c>
      <c r="F37" s="6">
        <v>2145</v>
      </c>
      <c r="G37" s="8">
        <v>7</v>
      </c>
      <c r="H37" s="6">
        <v>2</v>
      </c>
    </row>
    <row r="38" spans="1:8" x14ac:dyDescent="0.25">
      <c r="A38" s="9" t="s">
        <v>31</v>
      </c>
      <c r="B38" s="10"/>
      <c r="C38" s="9">
        <v>8868</v>
      </c>
      <c r="D38" s="10">
        <v>5101</v>
      </c>
      <c r="E38" s="9">
        <v>3629</v>
      </c>
      <c r="F38" s="11">
        <v>2188</v>
      </c>
      <c r="G38" s="10">
        <v>7</v>
      </c>
      <c r="H38" s="11">
        <v>2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82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2</v>
      </c>
      <c r="D6" s="2">
        <v>1</v>
      </c>
      <c r="E6" s="3">
        <v>1</v>
      </c>
      <c r="F6" s="4">
        <v>1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1</v>
      </c>
      <c r="D14" s="2">
        <v>0</v>
      </c>
      <c r="E14" s="3">
        <v>1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3</v>
      </c>
      <c r="D25" s="2">
        <v>3</v>
      </c>
      <c r="E25" s="3">
        <v>0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1</v>
      </c>
      <c r="D28" s="2">
        <v>1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46</v>
      </c>
      <c r="D30" s="2">
        <v>27</v>
      </c>
      <c r="E30" s="3">
        <v>13</v>
      </c>
      <c r="F30" s="4">
        <v>6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1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1</v>
      </c>
      <c r="D35" s="2">
        <v>0</v>
      </c>
      <c r="E35" s="3">
        <v>1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55</v>
      </c>
      <c r="D36" s="8">
        <f t="shared" si="0"/>
        <v>32</v>
      </c>
      <c r="E36" s="7">
        <f t="shared" si="0"/>
        <v>16</v>
      </c>
      <c r="F36" s="6">
        <f t="shared" si="0"/>
        <v>7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2752</v>
      </c>
      <c r="D37" s="8">
        <v>1558</v>
      </c>
      <c r="E37" s="7">
        <v>1115</v>
      </c>
      <c r="F37" s="6">
        <v>682</v>
      </c>
      <c r="G37" s="8">
        <v>0</v>
      </c>
      <c r="H37" s="6">
        <v>0</v>
      </c>
    </row>
    <row r="38" spans="1:8" x14ac:dyDescent="0.25">
      <c r="A38" s="9" t="s">
        <v>31</v>
      </c>
      <c r="B38" s="10"/>
      <c r="C38" s="9">
        <v>2807</v>
      </c>
      <c r="D38" s="10">
        <v>1590</v>
      </c>
      <c r="E38" s="9">
        <v>1131</v>
      </c>
      <c r="F38" s="11">
        <v>689</v>
      </c>
      <c r="G38" s="10">
        <v>0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81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1</v>
      </c>
      <c r="D6" s="2">
        <v>1</v>
      </c>
      <c r="E6" s="3">
        <v>1</v>
      </c>
      <c r="F6" s="4">
        <v>1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1</v>
      </c>
      <c r="D17" s="2">
        <v>1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1</v>
      </c>
      <c r="D21" s="2">
        <v>1</v>
      </c>
      <c r="E21" s="3">
        <v>1</v>
      </c>
      <c r="F21" s="4">
        <v>1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2</v>
      </c>
      <c r="D25" s="2">
        <v>1</v>
      </c>
      <c r="E25" s="3">
        <v>2</v>
      </c>
      <c r="F25" s="4">
        <v>1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0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23</v>
      </c>
      <c r="D30" s="2">
        <v>12</v>
      </c>
      <c r="E30" s="3">
        <v>15</v>
      </c>
      <c r="F30" s="4">
        <v>6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0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28</v>
      </c>
      <c r="D36" s="8">
        <f t="shared" si="0"/>
        <v>16</v>
      </c>
      <c r="E36" s="7">
        <f t="shared" si="0"/>
        <v>19</v>
      </c>
      <c r="F36" s="6">
        <f t="shared" si="0"/>
        <v>9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988</v>
      </c>
      <c r="D37" s="8">
        <v>551</v>
      </c>
      <c r="E37" s="7">
        <v>519</v>
      </c>
      <c r="F37" s="6">
        <v>298</v>
      </c>
      <c r="G37" s="8">
        <v>0</v>
      </c>
      <c r="H37" s="6">
        <v>0</v>
      </c>
    </row>
    <row r="38" spans="1:8" x14ac:dyDescent="0.25">
      <c r="A38" s="9" t="s">
        <v>31</v>
      </c>
      <c r="B38" s="10"/>
      <c r="C38" s="9">
        <v>1016</v>
      </c>
      <c r="D38" s="10">
        <v>567</v>
      </c>
      <c r="E38" s="9">
        <v>538</v>
      </c>
      <c r="F38" s="11">
        <v>307</v>
      </c>
      <c r="G38" s="10">
        <v>0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125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2</v>
      </c>
      <c r="D6" s="2">
        <v>2</v>
      </c>
      <c r="E6" s="3">
        <v>2</v>
      </c>
      <c r="F6" s="4">
        <v>2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1</v>
      </c>
      <c r="D10" s="2">
        <v>1</v>
      </c>
      <c r="E10" s="3">
        <v>1</v>
      </c>
      <c r="F10" s="4">
        <v>1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3</v>
      </c>
      <c r="D25" s="2">
        <v>1</v>
      </c>
      <c r="E25" s="3">
        <v>3</v>
      </c>
      <c r="F25" s="4">
        <v>1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2</v>
      </c>
      <c r="D28" s="2">
        <v>0</v>
      </c>
      <c r="E28" s="3">
        <v>1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51</v>
      </c>
      <c r="D30" s="2">
        <v>36</v>
      </c>
      <c r="E30" s="3">
        <v>22</v>
      </c>
      <c r="F30" s="4">
        <v>15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0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59</v>
      </c>
      <c r="D36" s="8">
        <f t="shared" si="0"/>
        <v>40</v>
      </c>
      <c r="E36" s="7">
        <f t="shared" si="0"/>
        <v>29</v>
      </c>
      <c r="F36" s="6">
        <f t="shared" si="0"/>
        <v>19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2363</v>
      </c>
      <c r="D37" s="8">
        <v>1448</v>
      </c>
      <c r="E37" s="7">
        <v>1005</v>
      </c>
      <c r="F37" s="6">
        <v>636</v>
      </c>
      <c r="G37" s="8">
        <v>0</v>
      </c>
      <c r="H37" s="6">
        <v>0</v>
      </c>
    </row>
    <row r="38" spans="1:8" x14ac:dyDescent="0.25">
      <c r="A38" s="9" t="s">
        <v>31</v>
      </c>
      <c r="B38" s="10"/>
      <c r="C38" s="9">
        <v>2422</v>
      </c>
      <c r="D38" s="10">
        <v>1488</v>
      </c>
      <c r="E38" s="9">
        <v>1034</v>
      </c>
      <c r="F38" s="11">
        <v>655</v>
      </c>
      <c r="G38" s="10">
        <v>0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80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1</v>
      </c>
      <c r="D6" s="2">
        <v>1</v>
      </c>
      <c r="E6" s="3">
        <v>1</v>
      </c>
      <c r="F6" s="4">
        <v>1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2</v>
      </c>
      <c r="D22" s="2">
        <v>2</v>
      </c>
      <c r="E22" s="3">
        <v>1</v>
      </c>
      <c r="F22" s="4">
        <v>1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1</v>
      </c>
      <c r="D23" s="2">
        <v>1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3</v>
      </c>
      <c r="D25" s="2">
        <v>2</v>
      </c>
      <c r="E25" s="3">
        <v>1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0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22</v>
      </c>
      <c r="D30" s="2">
        <v>11</v>
      </c>
      <c r="E30" s="3">
        <v>11</v>
      </c>
      <c r="F30" s="4">
        <v>6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1</v>
      </c>
      <c r="D35" s="2">
        <v>0</v>
      </c>
      <c r="E35" s="3">
        <v>1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30</v>
      </c>
      <c r="D36" s="8">
        <f t="shared" si="0"/>
        <v>17</v>
      </c>
      <c r="E36" s="7">
        <f t="shared" si="0"/>
        <v>15</v>
      </c>
      <c r="F36" s="6">
        <f t="shared" si="0"/>
        <v>8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1809</v>
      </c>
      <c r="D37" s="8">
        <v>985</v>
      </c>
      <c r="E37" s="7">
        <v>815</v>
      </c>
      <c r="F37" s="6">
        <v>453</v>
      </c>
      <c r="G37" s="8">
        <v>0</v>
      </c>
      <c r="H37" s="6">
        <v>0</v>
      </c>
    </row>
    <row r="38" spans="1:8" x14ac:dyDescent="0.25">
      <c r="A38" s="9" t="s">
        <v>31</v>
      </c>
      <c r="B38" s="10"/>
      <c r="C38" s="9">
        <v>1839</v>
      </c>
      <c r="D38" s="10">
        <v>1002</v>
      </c>
      <c r="E38" s="9">
        <v>830</v>
      </c>
      <c r="F38" s="11">
        <v>461</v>
      </c>
      <c r="G38" s="10">
        <v>0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79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0</v>
      </c>
      <c r="D6" s="2">
        <v>0</v>
      </c>
      <c r="E6" s="3">
        <v>0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1</v>
      </c>
      <c r="D25" s="2">
        <v>0</v>
      </c>
      <c r="E25" s="3">
        <v>0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0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7</v>
      </c>
      <c r="D30" s="2">
        <v>4</v>
      </c>
      <c r="E30" s="3">
        <v>5</v>
      </c>
      <c r="F30" s="4">
        <v>2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0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8</v>
      </c>
      <c r="D36" s="8">
        <f t="shared" si="0"/>
        <v>4</v>
      </c>
      <c r="E36" s="7">
        <f t="shared" si="0"/>
        <v>5</v>
      </c>
      <c r="F36" s="6">
        <f t="shared" si="0"/>
        <v>2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681</v>
      </c>
      <c r="D37" s="8">
        <v>422</v>
      </c>
      <c r="E37" s="7">
        <v>364</v>
      </c>
      <c r="F37" s="6">
        <v>238</v>
      </c>
      <c r="G37" s="8">
        <v>0</v>
      </c>
      <c r="H37" s="6">
        <v>0</v>
      </c>
    </row>
    <row r="38" spans="1:8" x14ac:dyDescent="0.25">
      <c r="A38" s="9" t="s">
        <v>31</v>
      </c>
      <c r="B38" s="10"/>
      <c r="C38" s="9">
        <v>689</v>
      </c>
      <c r="D38" s="10">
        <v>426</v>
      </c>
      <c r="E38" s="9">
        <v>369</v>
      </c>
      <c r="F38" s="11">
        <v>240</v>
      </c>
      <c r="G38" s="10">
        <v>0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78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1</v>
      </c>
      <c r="D6" s="2">
        <v>1</v>
      </c>
      <c r="E6" s="3">
        <v>1</v>
      </c>
      <c r="F6" s="4">
        <v>1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2</v>
      </c>
      <c r="D14" s="2">
        <v>0</v>
      </c>
      <c r="E14" s="3">
        <v>1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1</v>
      </c>
      <c r="D22" s="2">
        <v>1</v>
      </c>
      <c r="E22" s="3">
        <v>1</v>
      </c>
      <c r="F22" s="4">
        <v>1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5</v>
      </c>
      <c r="D25" s="2">
        <v>2</v>
      </c>
      <c r="E25" s="3">
        <v>2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1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1</v>
      </c>
      <c r="D29" s="2">
        <v>1</v>
      </c>
      <c r="E29" s="3">
        <v>1</v>
      </c>
      <c r="F29" s="4">
        <v>1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10</v>
      </c>
      <c r="D30" s="2">
        <v>5</v>
      </c>
      <c r="E30" s="3">
        <v>4</v>
      </c>
      <c r="F30" s="4">
        <v>2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1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22</v>
      </c>
      <c r="D36" s="8">
        <f t="shared" si="0"/>
        <v>10</v>
      </c>
      <c r="E36" s="7">
        <f t="shared" si="0"/>
        <v>10</v>
      </c>
      <c r="F36" s="6">
        <f t="shared" si="0"/>
        <v>5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1771</v>
      </c>
      <c r="D37" s="8">
        <v>1003</v>
      </c>
      <c r="E37" s="7">
        <v>811</v>
      </c>
      <c r="F37" s="6">
        <v>500</v>
      </c>
      <c r="G37" s="8">
        <v>2</v>
      </c>
      <c r="H37" s="6">
        <v>0</v>
      </c>
    </row>
    <row r="38" spans="1:8" x14ac:dyDescent="0.25">
      <c r="A38" s="9" t="s">
        <v>31</v>
      </c>
      <c r="B38" s="10"/>
      <c r="C38" s="9">
        <v>1793</v>
      </c>
      <c r="D38" s="10">
        <v>1013</v>
      </c>
      <c r="E38" s="9">
        <v>821</v>
      </c>
      <c r="F38" s="11">
        <v>505</v>
      </c>
      <c r="G38" s="10">
        <v>2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77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5</v>
      </c>
      <c r="D6" s="2">
        <v>4</v>
      </c>
      <c r="E6" s="3">
        <v>4</v>
      </c>
      <c r="F6" s="4">
        <v>4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3</v>
      </c>
      <c r="D14" s="2">
        <v>0</v>
      </c>
      <c r="E14" s="3">
        <v>2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1</v>
      </c>
      <c r="D17" s="2">
        <v>1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1</v>
      </c>
      <c r="D21" s="2">
        <v>1</v>
      </c>
      <c r="E21" s="3">
        <v>1</v>
      </c>
      <c r="F21" s="4">
        <v>1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3</v>
      </c>
      <c r="D22" s="2">
        <v>3</v>
      </c>
      <c r="E22" s="3">
        <v>2</v>
      </c>
      <c r="F22" s="4">
        <v>2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1</v>
      </c>
      <c r="D23" s="2">
        <v>1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14</v>
      </c>
      <c r="D25" s="2">
        <v>8</v>
      </c>
      <c r="E25" s="3">
        <v>5</v>
      </c>
      <c r="F25" s="4">
        <v>1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2</v>
      </c>
      <c r="D28" s="2">
        <v>1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1</v>
      </c>
      <c r="D29" s="2">
        <v>1</v>
      </c>
      <c r="E29" s="3">
        <v>1</v>
      </c>
      <c r="F29" s="4">
        <v>1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108</v>
      </c>
      <c r="D30" s="2">
        <v>59</v>
      </c>
      <c r="E30" s="3">
        <v>48</v>
      </c>
      <c r="F30" s="4">
        <v>22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1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3</v>
      </c>
      <c r="D35" s="2">
        <v>0</v>
      </c>
      <c r="E35" s="3">
        <v>2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143</v>
      </c>
      <c r="D36" s="8">
        <f t="shared" si="0"/>
        <v>79</v>
      </c>
      <c r="E36" s="7">
        <f t="shared" si="0"/>
        <v>65</v>
      </c>
      <c r="F36" s="6">
        <f t="shared" si="0"/>
        <v>31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8001</v>
      </c>
      <c r="D37" s="8">
        <v>4519</v>
      </c>
      <c r="E37" s="7">
        <v>3624</v>
      </c>
      <c r="F37" s="6">
        <v>2171</v>
      </c>
      <c r="G37" s="8">
        <v>2</v>
      </c>
      <c r="H37" s="6">
        <v>0</v>
      </c>
    </row>
    <row r="38" spans="1:8" x14ac:dyDescent="0.25">
      <c r="A38" s="9" t="s">
        <v>31</v>
      </c>
      <c r="B38" s="10"/>
      <c r="C38" s="9">
        <v>8144</v>
      </c>
      <c r="D38" s="10">
        <v>4598</v>
      </c>
      <c r="E38" s="9">
        <v>3689</v>
      </c>
      <c r="F38" s="11">
        <v>2202</v>
      </c>
      <c r="G38" s="10">
        <v>2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76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0</v>
      </c>
      <c r="D6" s="2">
        <v>0</v>
      </c>
      <c r="E6" s="3">
        <v>0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2</v>
      </c>
      <c r="D20" s="2">
        <v>2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0</v>
      </c>
      <c r="D25" s="2">
        <v>0</v>
      </c>
      <c r="E25" s="3">
        <v>0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0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29</v>
      </c>
      <c r="D30" s="2">
        <v>18</v>
      </c>
      <c r="E30" s="3">
        <v>15</v>
      </c>
      <c r="F30" s="4">
        <v>12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0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31</v>
      </c>
      <c r="D36" s="8">
        <f t="shared" si="0"/>
        <v>20</v>
      </c>
      <c r="E36" s="7">
        <f t="shared" si="0"/>
        <v>15</v>
      </c>
      <c r="F36" s="6">
        <f t="shared" si="0"/>
        <v>12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1340</v>
      </c>
      <c r="D37" s="8">
        <v>803</v>
      </c>
      <c r="E37" s="7">
        <v>699</v>
      </c>
      <c r="F37" s="6">
        <v>428</v>
      </c>
      <c r="G37" s="8">
        <v>1</v>
      </c>
      <c r="H37" s="6">
        <v>1</v>
      </c>
    </row>
    <row r="38" spans="1:8" x14ac:dyDescent="0.25">
      <c r="A38" s="9" t="s">
        <v>31</v>
      </c>
      <c r="B38" s="10"/>
      <c r="C38" s="9">
        <v>1371</v>
      </c>
      <c r="D38" s="10">
        <v>823</v>
      </c>
      <c r="E38" s="9">
        <v>714</v>
      </c>
      <c r="F38" s="11">
        <v>440</v>
      </c>
      <c r="G38" s="10">
        <v>1</v>
      </c>
      <c r="H38" s="11">
        <v>1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75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2</v>
      </c>
      <c r="D6" s="2">
        <v>1</v>
      </c>
      <c r="E6" s="3">
        <v>2</v>
      </c>
      <c r="F6" s="4">
        <v>1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1</v>
      </c>
      <c r="D17" s="2">
        <v>1</v>
      </c>
      <c r="E17" s="3">
        <v>1</v>
      </c>
      <c r="F17" s="4">
        <v>1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1</v>
      </c>
      <c r="D25" s="2">
        <v>1</v>
      </c>
      <c r="E25" s="3">
        <v>0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2</v>
      </c>
      <c r="D28" s="2">
        <v>2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73</v>
      </c>
      <c r="D30" s="2">
        <v>46</v>
      </c>
      <c r="E30" s="3">
        <v>37</v>
      </c>
      <c r="F30" s="4">
        <v>22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0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79</v>
      </c>
      <c r="D36" s="8">
        <f t="shared" si="0"/>
        <v>51</v>
      </c>
      <c r="E36" s="7">
        <f t="shared" si="0"/>
        <v>40</v>
      </c>
      <c r="F36" s="6">
        <f t="shared" si="0"/>
        <v>24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2185</v>
      </c>
      <c r="D37" s="8">
        <v>1286</v>
      </c>
      <c r="E37" s="7">
        <v>1104</v>
      </c>
      <c r="F37" s="6">
        <v>661</v>
      </c>
      <c r="G37" s="8">
        <v>1</v>
      </c>
      <c r="H37" s="6">
        <v>0</v>
      </c>
    </row>
    <row r="38" spans="1:8" x14ac:dyDescent="0.25">
      <c r="A38" s="9" t="s">
        <v>31</v>
      </c>
      <c r="B38" s="10"/>
      <c r="C38" s="9">
        <v>2264</v>
      </c>
      <c r="D38" s="10">
        <v>1337</v>
      </c>
      <c r="E38" s="9">
        <v>1144</v>
      </c>
      <c r="F38" s="11">
        <v>685</v>
      </c>
      <c r="G38" s="10">
        <v>1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74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0</v>
      </c>
      <c r="D6" s="2">
        <v>0</v>
      </c>
      <c r="E6" s="3">
        <v>0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1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1</v>
      </c>
      <c r="D23" s="2">
        <v>0</v>
      </c>
      <c r="E23" s="3">
        <v>1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2</v>
      </c>
      <c r="D25" s="2">
        <v>2</v>
      </c>
      <c r="E25" s="3">
        <v>2</v>
      </c>
      <c r="F25" s="4">
        <v>2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0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25</v>
      </c>
      <c r="D30" s="2">
        <v>16</v>
      </c>
      <c r="E30" s="3">
        <v>10</v>
      </c>
      <c r="F30" s="4">
        <v>7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1</v>
      </c>
      <c r="D35" s="2">
        <v>1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30</v>
      </c>
      <c r="D36" s="8">
        <f t="shared" si="0"/>
        <v>19</v>
      </c>
      <c r="E36" s="7">
        <f t="shared" si="0"/>
        <v>13</v>
      </c>
      <c r="F36" s="6">
        <f t="shared" si="0"/>
        <v>9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1515</v>
      </c>
      <c r="D37" s="8">
        <v>845</v>
      </c>
      <c r="E37" s="7">
        <v>733</v>
      </c>
      <c r="F37" s="6">
        <v>441</v>
      </c>
      <c r="G37" s="8">
        <v>0</v>
      </c>
      <c r="H37" s="6">
        <v>0</v>
      </c>
    </row>
    <row r="38" spans="1:8" x14ac:dyDescent="0.25">
      <c r="A38" s="9" t="s">
        <v>31</v>
      </c>
      <c r="B38" s="10"/>
      <c r="C38" s="9">
        <v>1545</v>
      </c>
      <c r="D38" s="10">
        <v>864</v>
      </c>
      <c r="E38" s="9">
        <v>746</v>
      </c>
      <c r="F38" s="11">
        <v>450</v>
      </c>
      <c r="G38" s="10">
        <v>0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73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2</v>
      </c>
      <c r="D6" s="2">
        <v>0</v>
      </c>
      <c r="E6" s="3">
        <v>2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3</v>
      </c>
      <c r="D25" s="2">
        <v>3</v>
      </c>
      <c r="E25" s="3">
        <v>3</v>
      </c>
      <c r="F25" s="4">
        <v>3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1</v>
      </c>
      <c r="D26" s="2">
        <v>1</v>
      </c>
      <c r="E26" s="3">
        <v>1</v>
      </c>
      <c r="F26" s="4">
        <v>1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0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30</v>
      </c>
      <c r="D30" s="2">
        <v>25</v>
      </c>
      <c r="E30" s="3">
        <v>15</v>
      </c>
      <c r="F30" s="4">
        <v>13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0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36</v>
      </c>
      <c r="D36" s="8">
        <f t="shared" si="0"/>
        <v>29</v>
      </c>
      <c r="E36" s="7">
        <f t="shared" si="0"/>
        <v>21</v>
      </c>
      <c r="F36" s="6">
        <f t="shared" si="0"/>
        <v>17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1612</v>
      </c>
      <c r="D37" s="8">
        <v>897</v>
      </c>
      <c r="E37" s="7">
        <v>860</v>
      </c>
      <c r="F37" s="6">
        <v>498</v>
      </c>
      <c r="G37" s="8">
        <v>0</v>
      </c>
      <c r="H37" s="6">
        <v>0</v>
      </c>
    </row>
    <row r="38" spans="1:8" x14ac:dyDescent="0.25">
      <c r="A38" s="9" t="s">
        <v>31</v>
      </c>
      <c r="B38" s="10"/>
      <c r="C38" s="9">
        <v>1648</v>
      </c>
      <c r="D38" s="10">
        <v>926</v>
      </c>
      <c r="E38" s="9">
        <v>881</v>
      </c>
      <c r="F38" s="11">
        <v>515</v>
      </c>
      <c r="G38" s="10">
        <v>0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72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4</v>
      </c>
      <c r="D6" s="2">
        <v>1</v>
      </c>
      <c r="E6" s="3">
        <v>4</v>
      </c>
      <c r="F6" s="4">
        <v>1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1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1</v>
      </c>
      <c r="D17" s="2">
        <v>1</v>
      </c>
      <c r="E17" s="3">
        <v>1</v>
      </c>
      <c r="F17" s="4">
        <v>1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2</v>
      </c>
      <c r="D20" s="2">
        <v>2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1</v>
      </c>
      <c r="D23" s="2">
        <v>0</v>
      </c>
      <c r="E23" s="3">
        <v>1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6</v>
      </c>
      <c r="D25" s="2">
        <v>6</v>
      </c>
      <c r="E25" s="3">
        <v>5</v>
      </c>
      <c r="F25" s="4">
        <v>5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1</v>
      </c>
      <c r="D26" s="2">
        <v>1</v>
      </c>
      <c r="E26" s="3">
        <v>1</v>
      </c>
      <c r="F26" s="4">
        <v>1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2</v>
      </c>
      <c r="D28" s="2">
        <v>2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157</v>
      </c>
      <c r="D30" s="2">
        <v>105</v>
      </c>
      <c r="E30" s="3">
        <v>77</v>
      </c>
      <c r="F30" s="4">
        <v>54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1</v>
      </c>
      <c r="D35" s="2">
        <v>1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176</v>
      </c>
      <c r="D36" s="8">
        <f t="shared" si="0"/>
        <v>119</v>
      </c>
      <c r="E36" s="7">
        <f t="shared" si="0"/>
        <v>89</v>
      </c>
      <c r="F36" s="6">
        <f t="shared" si="0"/>
        <v>62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6652</v>
      </c>
      <c r="D37" s="8">
        <v>3831</v>
      </c>
      <c r="E37" s="7">
        <v>3396</v>
      </c>
      <c r="F37" s="6">
        <v>2028</v>
      </c>
      <c r="G37" s="8">
        <v>2</v>
      </c>
      <c r="H37" s="6">
        <v>1</v>
      </c>
    </row>
    <row r="38" spans="1:8" x14ac:dyDescent="0.25">
      <c r="A38" s="9" t="s">
        <v>31</v>
      </c>
      <c r="B38" s="10"/>
      <c r="C38" s="9">
        <v>6828</v>
      </c>
      <c r="D38" s="10">
        <v>3950</v>
      </c>
      <c r="E38" s="9">
        <v>3485</v>
      </c>
      <c r="F38" s="11">
        <v>2090</v>
      </c>
      <c r="G38" s="10">
        <v>2</v>
      </c>
      <c r="H38" s="11">
        <v>1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71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0</v>
      </c>
      <c r="D6" s="2">
        <v>0</v>
      </c>
      <c r="E6" s="3">
        <v>0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0</v>
      </c>
      <c r="D25" s="2">
        <v>0</v>
      </c>
      <c r="E25" s="3">
        <v>0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0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12</v>
      </c>
      <c r="D30" s="2">
        <v>9</v>
      </c>
      <c r="E30" s="3">
        <v>6</v>
      </c>
      <c r="F30" s="4">
        <v>4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0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12</v>
      </c>
      <c r="D36" s="8">
        <f t="shared" si="0"/>
        <v>9</v>
      </c>
      <c r="E36" s="7">
        <f t="shared" si="0"/>
        <v>6</v>
      </c>
      <c r="F36" s="6">
        <f t="shared" si="0"/>
        <v>4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1406</v>
      </c>
      <c r="D37" s="8">
        <v>859</v>
      </c>
      <c r="E37" s="7">
        <v>589</v>
      </c>
      <c r="F37" s="6">
        <v>351</v>
      </c>
      <c r="G37" s="8">
        <v>0</v>
      </c>
      <c r="H37" s="6">
        <v>0</v>
      </c>
    </row>
    <row r="38" spans="1:8" x14ac:dyDescent="0.25">
      <c r="A38" s="9" t="s">
        <v>31</v>
      </c>
      <c r="B38" s="10"/>
      <c r="C38" s="9">
        <v>1418</v>
      </c>
      <c r="D38" s="10">
        <v>868</v>
      </c>
      <c r="E38" s="9">
        <v>595</v>
      </c>
      <c r="F38" s="11">
        <v>355</v>
      </c>
      <c r="G38" s="10">
        <v>0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124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1</v>
      </c>
      <c r="D6" s="2">
        <v>0</v>
      </c>
      <c r="E6" s="3">
        <v>1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0</v>
      </c>
      <c r="D25" s="2">
        <v>0</v>
      </c>
      <c r="E25" s="3">
        <v>0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0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26</v>
      </c>
      <c r="D30" s="2">
        <v>12</v>
      </c>
      <c r="E30" s="3">
        <v>14</v>
      </c>
      <c r="F30" s="4">
        <v>8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0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27</v>
      </c>
      <c r="D36" s="8">
        <f t="shared" si="0"/>
        <v>12</v>
      </c>
      <c r="E36" s="7">
        <f t="shared" si="0"/>
        <v>15</v>
      </c>
      <c r="F36" s="6">
        <f t="shared" si="0"/>
        <v>8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1468</v>
      </c>
      <c r="D37" s="8">
        <v>854</v>
      </c>
      <c r="E37" s="7">
        <v>614</v>
      </c>
      <c r="F37" s="6">
        <v>367</v>
      </c>
      <c r="G37" s="8">
        <v>0</v>
      </c>
      <c r="H37" s="6">
        <v>0</v>
      </c>
    </row>
    <row r="38" spans="1:8" x14ac:dyDescent="0.25">
      <c r="A38" s="9" t="s">
        <v>31</v>
      </c>
      <c r="B38" s="10"/>
      <c r="C38" s="9">
        <v>1495</v>
      </c>
      <c r="D38" s="10">
        <v>866</v>
      </c>
      <c r="E38" s="9">
        <v>629</v>
      </c>
      <c r="F38" s="11">
        <v>375</v>
      </c>
      <c r="G38" s="10">
        <v>0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70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2</v>
      </c>
      <c r="D6" s="2">
        <v>1</v>
      </c>
      <c r="E6" s="3">
        <v>2</v>
      </c>
      <c r="F6" s="4">
        <v>1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1</v>
      </c>
      <c r="D14" s="2">
        <v>1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1</v>
      </c>
      <c r="D15" s="2">
        <v>0</v>
      </c>
      <c r="E15" s="3">
        <v>1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1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1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1</v>
      </c>
      <c r="D25" s="2">
        <v>0</v>
      </c>
      <c r="E25" s="3">
        <v>1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0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26</v>
      </c>
      <c r="D30" s="2">
        <v>8</v>
      </c>
      <c r="E30" s="3">
        <v>11</v>
      </c>
      <c r="F30" s="4">
        <v>1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1</v>
      </c>
      <c r="D35" s="2">
        <v>0</v>
      </c>
      <c r="E35" s="3">
        <v>1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34</v>
      </c>
      <c r="D36" s="8">
        <f t="shared" si="0"/>
        <v>10</v>
      </c>
      <c r="E36" s="7">
        <f t="shared" si="0"/>
        <v>16</v>
      </c>
      <c r="F36" s="6">
        <f t="shared" si="0"/>
        <v>2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2053</v>
      </c>
      <c r="D37" s="8">
        <v>1148</v>
      </c>
      <c r="E37" s="7">
        <v>935</v>
      </c>
      <c r="F37" s="6">
        <v>555</v>
      </c>
      <c r="G37" s="8">
        <v>1</v>
      </c>
      <c r="H37" s="6">
        <v>0</v>
      </c>
    </row>
    <row r="38" spans="1:8" x14ac:dyDescent="0.25">
      <c r="A38" s="9" t="s">
        <v>31</v>
      </c>
      <c r="B38" s="10"/>
      <c r="C38" s="9">
        <v>2087</v>
      </c>
      <c r="D38" s="10">
        <v>1158</v>
      </c>
      <c r="E38" s="9">
        <v>951</v>
      </c>
      <c r="F38" s="11">
        <v>557</v>
      </c>
      <c r="G38" s="10">
        <v>1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69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1</v>
      </c>
      <c r="D6" s="2">
        <v>1</v>
      </c>
      <c r="E6" s="3">
        <v>0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0</v>
      </c>
      <c r="D25" s="2">
        <v>0</v>
      </c>
      <c r="E25" s="3">
        <v>0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2</v>
      </c>
      <c r="D28" s="2">
        <v>1</v>
      </c>
      <c r="E28" s="3">
        <v>2</v>
      </c>
      <c r="F28" s="4">
        <v>1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16</v>
      </c>
      <c r="D30" s="2">
        <v>8</v>
      </c>
      <c r="E30" s="3">
        <v>10</v>
      </c>
      <c r="F30" s="4">
        <v>5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0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19</v>
      </c>
      <c r="D36" s="8">
        <f t="shared" si="0"/>
        <v>10</v>
      </c>
      <c r="E36" s="7">
        <f t="shared" si="0"/>
        <v>12</v>
      </c>
      <c r="F36" s="6">
        <f t="shared" si="0"/>
        <v>6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681</v>
      </c>
      <c r="D37" s="8">
        <v>392</v>
      </c>
      <c r="E37" s="7">
        <v>425</v>
      </c>
      <c r="F37" s="6">
        <v>249</v>
      </c>
      <c r="G37" s="8">
        <v>1</v>
      </c>
      <c r="H37" s="6">
        <v>1</v>
      </c>
    </row>
    <row r="38" spans="1:8" x14ac:dyDescent="0.25">
      <c r="A38" s="9" t="s">
        <v>31</v>
      </c>
      <c r="B38" s="10"/>
      <c r="C38" s="9">
        <v>700</v>
      </c>
      <c r="D38" s="10">
        <v>402</v>
      </c>
      <c r="E38" s="9">
        <v>437</v>
      </c>
      <c r="F38" s="11">
        <v>255</v>
      </c>
      <c r="G38" s="10">
        <v>1</v>
      </c>
      <c r="H38" s="11">
        <v>1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68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1</v>
      </c>
      <c r="D6" s="2">
        <v>1</v>
      </c>
      <c r="E6" s="3">
        <v>0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0</v>
      </c>
      <c r="D25" s="2">
        <v>0</v>
      </c>
      <c r="E25" s="3">
        <v>0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0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19</v>
      </c>
      <c r="D30" s="2">
        <v>11</v>
      </c>
      <c r="E30" s="3">
        <v>4</v>
      </c>
      <c r="F30" s="4">
        <v>1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1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1</v>
      </c>
      <c r="D35" s="2">
        <v>1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22</v>
      </c>
      <c r="D36" s="8">
        <f t="shared" si="0"/>
        <v>13</v>
      </c>
      <c r="E36" s="7">
        <f t="shared" si="0"/>
        <v>4</v>
      </c>
      <c r="F36" s="6">
        <f t="shared" si="0"/>
        <v>1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2260</v>
      </c>
      <c r="D37" s="8">
        <v>1337</v>
      </c>
      <c r="E37" s="7">
        <v>899</v>
      </c>
      <c r="F37" s="6">
        <v>554</v>
      </c>
      <c r="G37" s="8">
        <v>0</v>
      </c>
      <c r="H37" s="6">
        <v>0</v>
      </c>
    </row>
    <row r="38" spans="1:8" x14ac:dyDescent="0.25">
      <c r="A38" s="9" t="s">
        <v>31</v>
      </c>
      <c r="B38" s="10"/>
      <c r="C38" s="9">
        <v>2282</v>
      </c>
      <c r="D38" s="10">
        <v>1350</v>
      </c>
      <c r="E38" s="9">
        <v>903</v>
      </c>
      <c r="F38" s="11">
        <v>555</v>
      </c>
      <c r="G38" s="10">
        <v>0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67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2</v>
      </c>
      <c r="D6" s="2">
        <v>1</v>
      </c>
      <c r="E6" s="3">
        <v>1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1</v>
      </c>
      <c r="D20" s="2">
        <v>0</v>
      </c>
      <c r="E20" s="3">
        <v>1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2</v>
      </c>
      <c r="D25" s="2">
        <v>2</v>
      </c>
      <c r="E25" s="3">
        <v>0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0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10</v>
      </c>
      <c r="D30" s="2">
        <v>6</v>
      </c>
      <c r="E30" s="3">
        <v>5</v>
      </c>
      <c r="F30" s="4">
        <v>2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1</v>
      </c>
      <c r="D35" s="2">
        <v>0</v>
      </c>
      <c r="E35" s="3">
        <v>1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16</v>
      </c>
      <c r="D36" s="8">
        <f t="shared" si="0"/>
        <v>9</v>
      </c>
      <c r="E36" s="7">
        <f t="shared" si="0"/>
        <v>8</v>
      </c>
      <c r="F36" s="6">
        <f t="shared" si="0"/>
        <v>2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2282</v>
      </c>
      <c r="D37" s="8">
        <v>1236</v>
      </c>
      <c r="E37" s="7">
        <v>997</v>
      </c>
      <c r="F37" s="6">
        <v>563</v>
      </c>
      <c r="G37" s="8">
        <v>1</v>
      </c>
      <c r="H37" s="6">
        <v>1</v>
      </c>
    </row>
    <row r="38" spans="1:8" x14ac:dyDescent="0.25">
      <c r="A38" s="9" t="s">
        <v>31</v>
      </c>
      <c r="B38" s="10"/>
      <c r="C38" s="9">
        <v>2298</v>
      </c>
      <c r="D38" s="10">
        <v>1245</v>
      </c>
      <c r="E38" s="9">
        <v>1005</v>
      </c>
      <c r="F38" s="11">
        <v>565</v>
      </c>
      <c r="G38" s="10">
        <v>1</v>
      </c>
      <c r="H38" s="11">
        <v>1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66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6</v>
      </c>
      <c r="D6" s="2">
        <v>4</v>
      </c>
      <c r="E6" s="3">
        <v>3</v>
      </c>
      <c r="F6" s="4">
        <v>1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1</v>
      </c>
      <c r="D14" s="2">
        <v>1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1</v>
      </c>
      <c r="D15" s="2">
        <v>0</v>
      </c>
      <c r="E15" s="3">
        <v>1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1</v>
      </c>
      <c r="D20" s="2">
        <v>0</v>
      </c>
      <c r="E20" s="3">
        <v>1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1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1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3</v>
      </c>
      <c r="D25" s="2">
        <v>2</v>
      </c>
      <c r="E25" s="3">
        <v>1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2</v>
      </c>
      <c r="D28" s="2">
        <v>1</v>
      </c>
      <c r="E28" s="3">
        <v>2</v>
      </c>
      <c r="F28" s="4">
        <v>1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83</v>
      </c>
      <c r="D30" s="2">
        <v>42</v>
      </c>
      <c r="E30" s="3">
        <v>36</v>
      </c>
      <c r="F30" s="4">
        <v>13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1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3</v>
      </c>
      <c r="D35" s="2">
        <v>1</v>
      </c>
      <c r="E35" s="3">
        <v>2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103</v>
      </c>
      <c r="D36" s="8">
        <f t="shared" si="0"/>
        <v>51</v>
      </c>
      <c r="E36" s="7">
        <f t="shared" si="0"/>
        <v>46</v>
      </c>
      <c r="F36" s="6">
        <f t="shared" si="0"/>
        <v>15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8682</v>
      </c>
      <c r="D37" s="8">
        <v>4972</v>
      </c>
      <c r="E37" s="7">
        <v>3845</v>
      </c>
      <c r="F37" s="6">
        <v>2272</v>
      </c>
      <c r="G37" s="8">
        <v>3</v>
      </c>
      <c r="H37" s="6">
        <v>2</v>
      </c>
    </row>
    <row r="38" spans="1:8" x14ac:dyDescent="0.25">
      <c r="A38" s="9" t="s">
        <v>31</v>
      </c>
      <c r="B38" s="10"/>
      <c r="C38" s="9">
        <v>8785</v>
      </c>
      <c r="D38" s="10">
        <v>5023</v>
      </c>
      <c r="E38" s="9">
        <v>3891</v>
      </c>
      <c r="F38" s="11">
        <v>2287</v>
      </c>
      <c r="G38" s="10">
        <v>3</v>
      </c>
      <c r="H38" s="11">
        <v>2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65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2</v>
      </c>
      <c r="D6" s="2">
        <v>0</v>
      </c>
      <c r="E6" s="3">
        <v>2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4</v>
      </c>
      <c r="D25" s="2">
        <v>3</v>
      </c>
      <c r="E25" s="3">
        <v>2</v>
      </c>
      <c r="F25" s="4">
        <v>2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1</v>
      </c>
      <c r="D28" s="2">
        <v>1</v>
      </c>
      <c r="E28" s="3">
        <v>1</v>
      </c>
      <c r="F28" s="4">
        <v>1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25</v>
      </c>
      <c r="D30" s="2">
        <v>17</v>
      </c>
      <c r="E30" s="3">
        <v>10</v>
      </c>
      <c r="F30" s="4">
        <v>8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1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1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0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34</v>
      </c>
      <c r="D36" s="8">
        <f t="shared" si="0"/>
        <v>21</v>
      </c>
      <c r="E36" s="7">
        <f t="shared" si="0"/>
        <v>15</v>
      </c>
      <c r="F36" s="6">
        <f t="shared" si="0"/>
        <v>11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1673</v>
      </c>
      <c r="D37" s="8">
        <v>884</v>
      </c>
      <c r="E37" s="7">
        <v>641</v>
      </c>
      <c r="F37" s="6">
        <v>337</v>
      </c>
      <c r="G37" s="8">
        <v>0</v>
      </c>
      <c r="H37" s="6">
        <v>0</v>
      </c>
    </row>
    <row r="38" spans="1:8" x14ac:dyDescent="0.25">
      <c r="A38" s="9" t="s">
        <v>31</v>
      </c>
      <c r="B38" s="10"/>
      <c r="C38" s="9">
        <v>1707</v>
      </c>
      <c r="D38" s="10">
        <v>905</v>
      </c>
      <c r="E38" s="9">
        <v>656</v>
      </c>
      <c r="F38" s="11">
        <v>348</v>
      </c>
      <c r="G38" s="10">
        <v>0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64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6</v>
      </c>
      <c r="D6" s="2">
        <v>3</v>
      </c>
      <c r="E6" s="3">
        <v>1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2</v>
      </c>
      <c r="D10" s="2">
        <v>1</v>
      </c>
      <c r="E10" s="3">
        <v>1</v>
      </c>
      <c r="F10" s="4">
        <v>1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2</v>
      </c>
      <c r="D11" s="2">
        <v>1</v>
      </c>
      <c r="E11" s="3">
        <v>2</v>
      </c>
      <c r="F11" s="4">
        <v>1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3</v>
      </c>
      <c r="D12" s="2">
        <v>0</v>
      </c>
      <c r="E12" s="3">
        <v>0</v>
      </c>
      <c r="F12" s="4">
        <v>0</v>
      </c>
      <c r="G12" s="2">
        <v>1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7</v>
      </c>
      <c r="D14" s="2">
        <v>0</v>
      </c>
      <c r="E14" s="3">
        <v>3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4</v>
      </c>
      <c r="D20" s="2">
        <v>4</v>
      </c>
      <c r="E20" s="3">
        <v>1</v>
      </c>
      <c r="F20" s="4">
        <v>1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3</v>
      </c>
      <c r="D22" s="2">
        <v>1</v>
      </c>
      <c r="E22" s="3">
        <v>1</v>
      </c>
      <c r="F22" s="4">
        <v>0</v>
      </c>
      <c r="G22" s="2">
        <v>1</v>
      </c>
      <c r="H22" s="4">
        <v>0</v>
      </c>
    </row>
    <row r="23" spans="1:8" x14ac:dyDescent="0.25">
      <c r="A23" s="1" t="s">
        <v>17</v>
      </c>
      <c r="B23" s="2"/>
      <c r="C23" s="3">
        <v>1</v>
      </c>
      <c r="D23" s="2">
        <v>1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20</v>
      </c>
      <c r="D25" s="2">
        <v>14</v>
      </c>
      <c r="E25" s="3">
        <v>6</v>
      </c>
      <c r="F25" s="4">
        <v>6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15</v>
      </c>
      <c r="D28" s="2">
        <v>9</v>
      </c>
      <c r="E28" s="3">
        <v>8</v>
      </c>
      <c r="F28" s="4">
        <v>5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6</v>
      </c>
      <c r="D29" s="2">
        <v>2</v>
      </c>
      <c r="E29" s="3">
        <v>2</v>
      </c>
      <c r="F29" s="4">
        <v>2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287</v>
      </c>
      <c r="D30" s="2">
        <v>148</v>
      </c>
      <c r="E30" s="3">
        <v>115</v>
      </c>
      <c r="F30" s="4">
        <v>61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4</v>
      </c>
      <c r="D32" s="2">
        <v>0</v>
      </c>
      <c r="E32" s="3">
        <v>4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2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362</v>
      </c>
      <c r="D36" s="8">
        <f t="shared" si="0"/>
        <v>184</v>
      </c>
      <c r="E36" s="7">
        <f t="shared" si="0"/>
        <v>144</v>
      </c>
      <c r="F36" s="6">
        <f t="shared" si="0"/>
        <v>77</v>
      </c>
      <c r="G36" s="8">
        <f t="shared" si="0"/>
        <v>2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10319</v>
      </c>
      <c r="D37" s="8">
        <v>5756</v>
      </c>
      <c r="E37" s="7">
        <v>2978</v>
      </c>
      <c r="F37" s="6">
        <v>1733</v>
      </c>
      <c r="G37" s="8">
        <v>4</v>
      </c>
      <c r="H37" s="6">
        <v>1</v>
      </c>
    </row>
    <row r="38" spans="1:8" x14ac:dyDescent="0.25">
      <c r="A38" s="9" t="s">
        <v>31</v>
      </c>
      <c r="B38" s="10"/>
      <c r="C38" s="9">
        <v>10681</v>
      </c>
      <c r="D38" s="10">
        <v>5940</v>
      </c>
      <c r="E38" s="9">
        <v>3122</v>
      </c>
      <c r="F38" s="11">
        <v>1810</v>
      </c>
      <c r="G38" s="10">
        <v>6</v>
      </c>
      <c r="H38" s="11">
        <v>1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63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0</v>
      </c>
      <c r="D6" s="2">
        <v>0</v>
      </c>
      <c r="E6" s="3">
        <v>0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2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1</v>
      </c>
      <c r="D17" s="2">
        <v>1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1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3</v>
      </c>
      <c r="D25" s="2">
        <v>3</v>
      </c>
      <c r="E25" s="3">
        <v>2</v>
      </c>
      <c r="F25" s="4">
        <v>2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1</v>
      </c>
      <c r="D28" s="2">
        <v>1</v>
      </c>
      <c r="E28" s="3">
        <v>1</v>
      </c>
      <c r="F28" s="4">
        <v>1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1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35</v>
      </c>
      <c r="D30" s="2">
        <v>22</v>
      </c>
      <c r="E30" s="3">
        <v>20</v>
      </c>
      <c r="F30" s="4">
        <v>12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2</v>
      </c>
      <c r="D35" s="2">
        <v>0</v>
      </c>
      <c r="E35" s="3">
        <v>2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46</v>
      </c>
      <c r="D36" s="8">
        <f t="shared" si="0"/>
        <v>27</v>
      </c>
      <c r="E36" s="7">
        <f t="shared" si="0"/>
        <v>25</v>
      </c>
      <c r="F36" s="6">
        <f t="shared" si="0"/>
        <v>15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3684</v>
      </c>
      <c r="D37" s="8">
        <v>2024</v>
      </c>
      <c r="E37" s="7">
        <v>1643</v>
      </c>
      <c r="F37" s="6">
        <v>934</v>
      </c>
      <c r="G37" s="8">
        <v>1</v>
      </c>
      <c r="H37" s="6">
        <v>1</v>
      </c>
    </row>
    <row r="38" spans="1:8" x14ac:dyDescent="0.25">
      <c r="A38" s="9" t="s">
        <v>31</v>
      </c>
      <c r="B38" s="10"/>
      <c r="C38" s="9">
        <v>3730</v>
      </c>
      <c r="D38" s="10">
        <v>2051</v>
      </c>
      <c r="E38" s="9">
        <v>1668</v>
      </c>
      <c r="F38" s="11">
        <v>949</v>
      </c>
      <c r="G38" s="10">
        <v>1</v>
      </c>
      <c r="H38" s="11">
        <v>1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62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0</v>
      </c>
      <c r="D6" s="2">
        <v>0</v>
      </c>
      <c r="E6" s="3">
        <v>0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1</v>
      </c>
      <c r="D20" s="2">
        <v>1</v>
      </c>
      <c r="E20" s="3">
        <v>1</v>
      </c>
      <c r="F20" s="4">
        <v>1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1</v>
      </c>
      <c r="D22" s="2">
        <v>1</v>
      </c>
      <c r="E22" s="3">
        <v>1</v>
      </c>
      <c r="F22" s="4">
        <v>1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2</v>
      </c>
      <c r="D25" s="2">
        <v>1</v>
      </c>
      <c r="E25" s="3">
        <v>0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0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33</v>
      </c>
      <c r="D30" s="2">
        <v>15</v>
      </c>
      <c r="E30" s="3">
        <v>19</v>
      </c>
      <c r="F30" s="4">
        <v>8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2</v>
      </c>
      <c r="D35" s="2">
        <v>0</v>
      </c>
      <c r="E35" s="3">
        <v>2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39</v>
      </c>
      <c r="D36" s="8">
        <f t="shared" si="0"/>
        <v>18</v>
      </c>
      <c r="E36" s="7">
        <f t="shared" si="0"/>
        <v>23</v>
      </c>
      <c r="F36" s="6">
        <f t="shared" si="0"/>
        <v>10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2065</v>
      </c>
      <c r="D37" s="8">
        <v>1122</v>
      </c>
      <c r="E37" s="7">
        <v>926</v>
      </c>
      <c r="F37" s="6">
        <v>537</v>
      </c>
      <c r="G37" s="8">
        <v>1</v>
      </c>
      <c r="H37" s="6">
        <v>1</v>
      </c>
    </row>
    <row r="38" spans="1:8" x14ac:dyDescent="0.25">
      <c r="A38" s="9" t="s">
        <v>31</v>
      </c>
      <c r="B38" s="10"/>
      <c r="C38" s="9">
        <v>2104</v>
      </c>
      <c r="D38" s="10">
        <v>1140</v>
      </c>
      <c r="E38" s="9">
        <v>949</v>
      </c>
      <c r="F38" s="11">
        <v>547</v>
      </c>
      <c r="G38" s="10">
        <v>1</v>
      </c>
      <c r="H38" s="11">
        <v>1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61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1</v>
      </c>
      <c r="D6" s="2">
        <v>0</v>
      </c>
      <c r="E6" s="3">
        <v>0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1</v>
      </c>
      <c r="D25" s="2">
        <v>0</v>
      </c>
      <c r="E25" s="3">
        <v>0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1</v>
      </c>
      <c r="D27" s="2">
        <v>1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1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56</v>
      </c>
      <c r="D30" s="2">
        <v>30</v>
      </c>
      <c r="E30" s="3">
        <v>23</v>
      </c>
      <c r="F30" s="4">
        <v>10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1</v>
      </c>
      <c r="D32" s="2">
        <v>1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0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61</v>
      </c>
      <c r="D36" s="8">
        <f t="shared" si="0"/>
        <v>32</v>
      </c>
      <c r="E36" s="7">
        <f t="shared" si="0"/>
        <v>23</v>
      </c>
      <c r="F36" s="6">
        <f t="shared" si="0"/>
        <v>10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4432</v>
      </c>
      <c r="D37" s="8">
        <v>2308</v>
      </c>
      <c r="E37" s="7">
        <v>1487</v>
      </c>
      <c r="F37" s="6">
        <v>800</v>
      </c>
      <c r="G37" s="8">
        <v>2</v>
      </c>
      <c r="H37" s="6">
        <v>1</v>
      </c>
    </row>
    <row r="38" spans="1:8" x14ac:dyDescent="0.25">
      <c r="A38" s="9" t="s">
        <v>31</v>
      </c>
      <c r="B38" s="10"/>
      <c r="C38" s="9">
        <v>4493</v>
      </c>
      <c r="D38" s="10">
        <v>2340</v>
      </c>
      <c r="E38" s="9">
        <v>1510</v>
      </c>
      <c r="F38" s="11">
        <v>810</v>
      </c>
      <c r="G38" s="10">
        <v>2</v>
      </c>
      <c r="H38" s="11">
        <v>1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123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4</v>
      </c>
      <c r="D6" s="2">
        <v>3</v>
      </c>
      <c r="E6" s="3">
        <v>2</v>
      </c>
      <c r="F6" s="4">
        <v>1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1</v>
      </c>
      <c r="D25" s="2">
        <v>0</v>
      </c>
      <c r="E25" s="3">
        <v>1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0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38</v>
      </c>
      <c r="D30" s="2">
        <v>23</v>
      </c>
      <c r="E30" s="3">
        <v>14</v>
      </c>
      <c r="F30" s="4">
        <v>5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0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43</v>
      </c>
      <c r="D36" s="8">
        <f t="shared" si="0"/>
        <v>26</v>
      </c>
      <c r="E36" s="7">
        <f t="shared" si="0"/>
        <v>17</v>
      </c>
      <c r="F36" s="6">
        <f t="shared" si="0"/>
        <v>6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2120</v>
      </c>
      <c r="D37" s="8">
        <v>1264</v>
      </c>
      <c r="E37" s="7">
        <v>823</v>
      </c>
      <c r="F37" s="6">
        <v>487</v>
      </c>
      <c r="G37" s="8">
        <v>0</v>
      </c>
      <c r="H37" s="6">
        <v>0</v>
      </c>
    </row>
    <row r="38" spans="1:8" x14ac:dyDescent="0.25">
      <c r="A38" s="9" t="s">
        <v>31</v>
      </c>
      <c r="B38" s="10"/>
      <c r="C38" s="9">
        <v>2163</v>
      </c>
      <c r="D38" s="10">
        <v>1290</v>
      </c>
      <c r="E38" s="9">
        <v>840</v>
      </c>
      <c r="F38" s="11">
        <v>493</v>
      </c>
      <c r="G38" s="10">
        <v>0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60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1</v>
      </c>
      <c r="D6" s="2">
        <v>1</v>
      </c>
      <c r="E6" s="3">
        <v>0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1</v>
      </c>
      <c r="D17" s="2">
        <v>1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0</v>
      </c>
      <c r="D25" s="2">
        <v>0</v>
      </c>
      <c r="E25" s="3">
        <v>0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0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21</v>
      </c>
      <c r="D30" s="2">
        <v>15</v>
      </c>
      <c r="E30" s="3">
        <v>12</v>
      </c>
      <c r="F30" s="4">
        <v>9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1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24</v>
      </c>
      <c r="D36" s="8">
        <f t="shared" si="0"/>
        <v>17</v>
      </c>
      <c r="E36" s="7">
        <f t="shared" si="0"/>
        <v>12</v>
      </c>
      <c r="F36" s="6">
        <f t="shared" si="0"/>
        <v>9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1259</v>
      </c>
      <c r="D37" s="8">
        <v>741</v>
      </c>
      <c r="E37" s="7">
        <v>515</v>
      </c>
      <c r="F37" s="6">
        <v>315</v>
      </c>
      <c r="G37" s="8">
        <v>0</v>
      </c>
      <c r="H37" s="6">
        <v>0</v>
      </c>
    </row>
    <row r="38" spans="1:8" x14ac:dyDescent="0.25">
      <c r="A38" s="9" t="s">
        <v>31</v>
      </c>
      <c r="B38" s="10"/>
      <c r="C38" s="9">
        <v>1283</v>
      </c>
      <c r="D38" s="10">
        <v>758</v>
      </c>
      <c r="E38" s="9">
        <v>527</v>
      </c>
      <c r="F38" s="11">
        <v>324</v>
      </c>
      <c r="G38" s="10">
        <v>0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59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1</v>
      </c>
      <c r="D6" s="2">
        <v>1</v>
      </c>
      <c r="E6" s="3">
        <v>0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1</v>
      </c>
      <c r="D17" s="2">
        <v>1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2</v>
      </c>
      <c r="D25" s="2">
        <v>1</v>
      </c>
      <c r="E25" s="3">
        <v>0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1</v>
      </c>
      <c r="D27" s="2">
        <v>1</v>
      </c>
      <c r="E27" s="3">
        <v>1</v>
      </c>
      <c r="F27" s="4">
        <v>1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0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27</v>
      </c>
      <c r="D30" s="2">
        <v>14</v>
      </c>
      <c r="E30" s="3">
        <v>10</v>
      </c>
      <c r="F30" s="4">
        <v>7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0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32</v>
      </c>
      <c r="D36" s="8">
        <f t="shared" si="0"/>
        <v>18</v>
      </c>
      <c r="E36" s="7">
        <f t="shared" si="0"/>
        <v>11</v>
      </c>
      <c r="F36" s="6">
        <f t="shared" si="0"/>
        <v>8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3126</v>
      </c>
      <c r="D37" s="8">
        <v>1757</v>
      </c>
      <c r="E37" s="7">
        <v>1159</v>
      </c>
      <c r="F37" s="6">
        <v>664</v>
      </c>
      <c r="G37" s="8">
        <v>0</v>
      </c>
      <c r="H37" s="6">
        <v>0</v>
      </c>
    </row>
    <row r="38" spans="1:8" x14ac:dyDescent="0.25">
      <c r="A38" s="9" t="s">
        <v>31</v>
      </c>
      <c r="B38" s="10"/>
      <c r="C38" s="9">
        <v>3158</v>
      </c>
      <c r="D38" s="10">
        <v>1775</v>
      </c>
      <c r="E38" s="9">
        <v>1170</v>
      </c>
      <c r="F38" s="11">
        <v>672</v>
      </c>
      <c r="G38" s="10">
        <v>0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58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11</v>
      </c>
      <c r="D6" s="2">
        <v>5</v>
      </c>
      <c r="E6" s="3">
        <v>3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4</v>
      </c>
      <c r="D10" s="2">
        <v>1</v>
      </c>
      <c r="E10" s="3">
        <v>1</v>
      </c>
      <c r="F10" s="4">
        <v>1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2</v>
      </c>
      <c r="D11" s="2">
        <v>1</v>
      </c>
      <c r="E11" s="3">
        <v>2</v>
      </c>
      <c r="F11" s="4">
        <v>1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3</v>
      </c>
      <c r="D12" s="2">
        <v>0</v>
      </c>
      <c r="E12" s="3">
        <v>0</v>
      </c>
      <c r="F12" s="4">
        <v>0</v>
      </c>
      <c r="G12" s="2">
        <v>1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7</v>
      </c>
      <c r="D14" s="2">
        <v>0</v>
      </c>
      <c r="E14" s="3">
        <v>3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3</v>
      </c>
      <c r="D17" s="2">
        <v>3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5</v>
      </c>
      <c r="D20" s="2">
        <v>5</v>
      </c>
      <c r="E20" s="3">
        <v>2</v>
      </c>
      <c r="F20" s="4">
        <v>2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5</v>
      </c>
      <c r="D22" s="2">
        <v>2</v>
      </c>
      <c r="E22" s="3">
        <v>2</v>
      </c>
      <c r="F22" s="4">
        <v>1</v>
      </c>
      <c r="G22" s="2">
        <v>1</v>
      </c>
      <c r="H22" s="4">
        <v>0</v>
      </c>
    </row>
    <row r="23" spans="1:8" x14ac:dyDescent="0.25">
      <c r="A23" s="1" t="s">
        <v>17</v>
      </c>
      <c r="B23" s="2"/>
      <c r="C23" s="3">
        <v>1</v>
      </c>
      <c r="D23" s="2">
        <v>1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32</v>
      </c>
      <c r="D25" s="2">
        <v>22</v>
      </c>
      <c r="E25" s="3">
        <v>10</v>
      </c>
      <c r="F25" s="4">
        <v>10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2</v>
      </c>
      <c r="D27" s="2">
        <v>2</v>
      </c>
      <c r="E27" s="3">
        <v>1</v>
      </c>
      <c r="F27" s="4">
        <v>1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18</v>
      </c>
      <c r="D28" s="2">
        <v>11</v>
      </c>
      <c r="E28" s="3">
        <v>10</v>
      </c>
      <c r="F28" s="4">
        <v>7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7</v>
      </c>
      <c r="D29" s="2">
        <v>2</v>
      </c>
      <c r="E29" s="3">
        <v>2</v>
      </c>
      <c r="F29" s="4">
        <v>2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484</v>
      </c>
      <c r="D30" s="2">
        <v>261</v>
      </c>
      <c r="E30" s="3">
        <v>209</v>
      </c>
      <c r="F30" s="4">
        <v>115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6</v>
      </c>
      <c r="D32" s="2">
        <v>1</v>
      </c>
      <c r="E32" s="3">
        <v>4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1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7</v>
      </c>
      <c r="D35" s="2">
        <v>0</v>
      </c>
      <c r="E35" s="3">
        <v>4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598</v>
      </c>
      <c r="D36" s="8">
        <f t="shared" si="0"/>
        <v>317</v>
      </c>
      <c r="E36" s="7">
        <f t="shared" si="0"/>
        <v>253</v>
      </c>
      <c r="F36" s="6">
        <f t="shared" si="0"/>
        <v>140</v>
      </c>
      <c r="G36" s="8">
        <f t="shared" si="0"/>
        <v>2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26558</v>
      </c>
      <c r="D37" s="8">
        <v>14592</v>
      </c>
      <c r="E37" s="7">
        <v>9349</v>
      </c>
      <c r="F37" s="6">
        <v>5320</v>
      </c>
      <c r="G37" s="8">
        <v>8</v>
      </c>
      <c r="H37" s="6">
        <v>4</v>
      </c>
    </row>
    <row r="38" spans="1:8" x14ac:dyDescent="0.25">
      <c r="A38" s="9" t="s">
        <v>31</v>
      </c>
      <c r="B38" s="10"/>
      <c r="C38" s="9">
        <v>27156</v>
      </c>
      <c r="D38" s="10">
        <v>14909</v>
      </c>
      <c r="E38" s="9">
        <v>9602</v>
      </c>
      <c r="F38" s="11">
        <v>5460</v>
      </c>
      <c r="G38" s="10">
        <v>10</v>
      </c>
      <c r="H38" s="11">
        <v>4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57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0</v>
      </c>
      <c r="D6" s="2">
        <v>0</v>
      </c>
      <c r="E6" s="3">
        <v>0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4</v>
      </c>
      <c r="D25" s="2">
        <v>3</v>
      </c>
      <c r="E25" s="3">
        <v>0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1</v>
      </c>
      <c r="D28" s="2">
        <v>1</v>
      </c>
      <c r="E28" s="3">
        <v>1</v>
      </c>
      <c r="F28" s="4">
        <v>1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1</v>
      </c>
      <c r="D29" s="2">
        <v>0</v>
      </c>
      <c r="E29" s="3">
        <v>1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8</v>
      </c>
      <c r="D30" s="2">
        <v>4</v>
      </c>
      <c r="E30" s="3">
        <v>3</v>
      </c>
      <c r="F30" s="4">
        <v>1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0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14</v>
      </c>
      <c r="D36" s="8">
        <f t="shared" si="0"/>
        <v>8</v>
      </c>
      <c r="E36" s="7">
        <f t="shared" si="0"/>
        <v>5</v>
      </c>
      <c r="F36" s="6">
        <f t="shared" si="0"/>
        <v>2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889</v>
      </c>
      <c r="D37" s="8">
        <v>456</v>
      </c>
      <c r="E37" s="7">
        <v>314</v>
      </c>
      <c r="F37" s="6">
        <v>175</v>
      </c>
      <c r="G37" s="8">
        <v>1</v>
      </c>
      <c r="H37" s="6">
        <v>0</v>
      </c>
    </row>
    <row r="38" spans="1:8" x14ac:dyDescent="0.25">
      <c r="A38" s="9" t="s">
        <v>31</v>
      </c>
      <c r="B38" s="10"/>
      <c r="C38" s="9">
        <v>903</v>
      </c>
      <c r="D38" s="10">
        <v>464</v>
      </c>
      <c r="E38" s="9">
        <v>319</v>
      </c>
      <c r="F38" s="11">
        <v>177</v>
      </c>
      <c r="G38" s="10">
        <v>1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56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1</v>
      </c>
      <c r="D6" s="2">
        <v>0</v>
      </c>
      <c r="E6" s="3">
        <v>0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1</v>
      </c>
      <c r="D10" s="2">
        <v>0</v>
      </c>
      <c r="E10" s="3">
        <v>1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1</v>
      </c>
      <c r="D12" s="2">
        <v>0</v>
      </c>
      <c r="E12" s="3">
        <v>1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1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3</v>
      </c>
      <c r="D25" s="2">
        <v>3</v>
      </c>
      <c r="E25" s="3">
        <v>2</v>
      </c>
      <c r="F25" s="4">
        <v>2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1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34</v>
      </c>
      <c r="D30" s="2">
        <v>25</v>
      </c>
      <c r="E30" s="3">
        <v>13</v>
      </c>
      <c r="F30" s="4">
        <v>9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0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42</v>
      </c>
      <c r="D36" s="8">
        <f t="shared" si="0"/>
        <v>28</v>
      </c>
      <c r="E36" s="7">
        <f t="shared" si="0"/>
        <v>17</v>
      </c>
      <c r="F36" s="6">
        <f t="shared" si="0"/>
        <v>11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3671</v>
      </c>
      <c r="D37" s="8">
        <v>2007</v>
      </c>
      <c r="E37" s="7">
        <v>1597</v>
      </c>
      <c r="F37" s="6">
        <v>934</v>
      </c>
      <c r="G37" s="8">
        <v>4</v>
      </c>
      <c r="H37" s="6">
        <v>2</v>
      </c>
    </row>
    <row r="38" spans="1:8" x14ac:dyDescent="0.25">
      <c r="A38" s="9" t="s">
        <v>31</v>
      </c>
      <c r="B38" s="10"/>
      <c r="C38" s="9">
        <v>3713</v>
      </c>
      <c r="D38" s="10">
        <v>2035</v>
      </c>
      <c r="E38" s="9">
        <v>1614</v>
      </c>
      <c r="F38" s="11">
        <v>945</v>
      </c>
      <c r="G38" s="10">
        <v>4</v>
      </c>
      <c r="H38" s="11">
        <v>2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55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0</v>
      </c>
      <c r="D6" s="2">
        <v>0</v>
      </c>
      <c r="E6" s="3">
        <v>0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0</v>
      </c>
      <c r="D25" s="2">
        <v>0</v>
      </c>
      <c r="E25" s="3">
        <v>0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0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50</v>
      </c>
      <c r="D30" s="2">
        <v>27</v>
      </c>
      <c r="E30" s="3">
        <v>8</v>
      </c>
      <c r="F30" s="4">
        <v>4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0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50</v>
      </c>
      <c r="D36" s="8">
        <f t="shared" si="0"/>
        <v>27</v>
      </c>
      <c r="E36" s="7">
        <f t="shared" si="0"/>
        <v>8</v>
      </c>
      <c r="F36" s="6">
        <f t="shared" si="0"/>
        <v>4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1398</v>
      </c>
      <c r="D37" s="8">
        <v>807</v>
      </c>
      <c r="E37" s="7">
        <v>512</v>
      </c>
      <c r="F37" s="6">
        <v>308</v>
      </c>
      <c r="G37" s="8">
        <v>0</v>
      </c>
      <c r="H37" s="6">
        <v>0</v>
      </c>
    </row>
    <row r="38" spans="1:8" x14ac:dyDescent="0.25">
      <c r="A38" s="9" t="s">
        <v>31</v>
      </c>
      <c r="B38" s="10"/>
      <c r="C38" s="9">
        <v>1448</v>
      </c>
      <c r="D38" s="10">
        <v>834</v>
      </c>
      <c r="E38" s="9">
        <v>520</v>
      </c>
      <c r="F38" s="11">
        <v>312</v>
      </c>
      <c r="G38" s="10">
        <v>0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54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2</v>
      </c>
      <c r="D6" s="2">
        <v>1</v>
      </c>
      <c r="E6" s="3">
        <v>0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1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1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0</v>
      </c>
      <c r="D25" s="2">
        <v>0</v>
      </c>
      <c r="E25" s="3">
        <v>0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0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43</v>
      </c>
      <c r="D30" s="2">
        <v>27</v>
      </c>
      <c r="E30" s="3">
        <v>9</v>
      </c>
      <c r="F30" s="4">
        <v>6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0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47</v>
      </c>
      <c r="D36" s="8">
        <f t="shared" si="0"/>
        <v>28</v>
      </c>
      <c r="E36" s="7">
        <f t="shared" si="0"/>
        <v>9</v>
      </c>
      <c r="F36" s="6">
        <f t="shared" si="0"/>
        <v>6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2664</v>
      </c>
      <c r="D37" s="8">
        <v>1577</v>
      </c>
      <c r="E37" s="7">
        <v>832</v>
      </c>
      <c r="F37" s="6">
        <v>505</v>
      </c>
      <c r="G37" s="8">
        <v>0</v>
      </c>
      <c r="H37" s="6">
        <v>0</v>
      </c>
    </row>
    <row r="38" spans="1:8" x14ac:dyDescent="0.25">
      <c r="A38" s="9" t="s">
        <v>31</v>
      </c>
      <c r="B38" s="10"/>
      <c r="C38" s="9">
        <v>2711</v>
      </c>
      <c r="D38" s="10">
        <v>1605</v>
      </c>
      <c r="E38" s="9">
        <v>841</v>
      </c>
      <c r="F38" s="11">
        <v>511</v>
      </c>
      <c r="G38" s="10">
        <v>0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53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0</v>
      </c>
      <c r="D6" s="2">
        <v>0</v>
      </c>
      <c r="E6" s="3">
        <v>0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1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3</v>
      </c>
      <c r="D25" s="2">
        <v>3</v>
      </c>
      <c r="E25" s="3">
        <v>1</v>
      </c>
      <c r="F25" s="4">
        <v>1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0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13</v>
      </c>
      <c r="D30" s="2">
        <v>7</v>
      </c>
      <c r="E30" s="3">
        <v>3</v>
      </c>
      <c r="F30" s="4">
        <v>0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0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17</v>
      </c>
      <c r="D36" s="8">
        <f t="shared" si="0"/>
        <v>10</v>
      </c>
      <c r="E36" s="7">
        <f t="shared" si="0"/>
        <v>4</v>
      </c>
      <c r="F36" s="6">
        <f t="shared" si="0"/>
        <v>1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2508</v>
      </c>
      <c r="D37" s="8">
        <v>1417</v>
      </c>
      <c r="E37" s="7">
        <v>1030</v>
      </c>
      <c r="F37" s="6">
        <v>623</v>
      </c>
      <c r="G37" s="8">
        <v>1</v>
      </c>
      <c r="H37" s="6">
        <v>1</v>
      </c>
    </row>
    <row r="38" spans="1:8" x14ac:dyDescent="0.25">
      <c r="A38" s="9" t="s">
        <v>31</v>
      </c>
      <c r="B38" s="10"/>
      <c r="C38" s="9">
        <v>2525</v>
      </c>
      <c r="D38" s="10">
        <v>1427</v>
      </c>
      <c r="E38" s="9">
        <v>1034</v>
      </c>
      <c r="F38" s="11">
        <v>624</v>
      </c>
      <c r="G38" s="10">
        <v>1</v>
      </c>
      <c r="H38" s="11">
        <v>1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52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3</v>
      </c>
      <c r="D6" s="2">
        <v>1</v>
      </c>
      <c r="E6" s="3">
        <v>0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1</v>
      </c>
      <c r="D10" s="2">
        <v>0</v>
      </c>
      <c r="E10" s="3">
        <v>1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1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1</v>
      </c>
      <c r="D12" s="2">
        <v>0</v>
      </c>
      <c r="E12" s="3">
        <v>1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1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1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1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10</v>
      </c>
      <c r="D25" s="2">
        <v>9</v>
      </c>
      <c r="E25" s="3">
        <v>3</v>
      </c>
      <c r="F25" s="4">
        <v>3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2</v>
      </c>
      <c r="D28" s="2">
        <v>1</v>
      </c>
      <c r="E28" s="3">
        <v>1</v>
      </c>
      <c r="F28" s="4">
        <v>1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1</v>
      </c>
      <c r="D29" s="2">
        <v>0</v>
      </c>
      <c r="E29" s="3">
        <v>1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148</v>
      </c>
      <c r="D30" s="2">
        <v>90</v>
      </c>
      <c r="E30" s="3">
        <v>36</v>
      </c>
      <c r="F30" s="4">
        <v>20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0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170</v>
      </c>
      <c r="D36" s="8">
        <f t="shared" si="0"/>
        <v>101</v>
      </c>
      <c r="E36" s="7">
        <f t="shared" si="0"/>
        <v>43</v>
      </c>
      <c r="F36" s="6">
        <f t="shared" si="0"/>
        <v>24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11130</v>
      </c>
      <c r="D37" s="8">
        <v>6264</v>
      </c>
      <c r="E37" s="7">
        <v>4285</v>
      </c>
      <c r="F37" s="6">
        <v>2545</v>
      </c>
      <c r="G37" s="8">
        <v>6</v>
      </c>
      <c r="H37" s="6">
        <v>3</v>
      </c>
    </row>
    <row r="38" spans="1:8" x14ac:dyDescent="0.25">
      <c r="A38" s="9" t="s">
        <v>31</v>
      </c>
      <c r="B38" s="10"/>
      <c r="C38" s="9">
        <v>11300</v>
      </c>
      <c r="D38" s="10">
        <v>6365</v>
      </c>
      <c r="E38" s="9">
        <v>4328</v>
      </c>
      <c r="F38" s="11">
        <v>2569</v>
      </c>
      <c r="G38" s="10">
        <v>6</v>
      </c>
      <c r="H38" s="11">
        <v>3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51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0</v>
      </c>
      <c r="D6" s="2">
        <v>0</v>
      </c>
      <c r="E6" s="3">
        <v>0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2</v>
      </c>
      <c r="D14" s="2">
        <v>0</v>
      </c>
      <c r="E14" s="3">
        <v>1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1</v>
      </c>
      <c r="D22" s="2">
        <v>1</v>
      </c>
      <c r="E22" s="3">
        <v>1</v>
      </c>
      <c r="F22" s="4">
        <v>1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0</v>
      </c>
      <c r="D25" s="2">
        <v>0</v>
      </c>
      <c r="E25" s="3">
        <v>0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1</v>
      </c>
      <c r="D28" s="2">
        <v>1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31</v>
      </c>
      <c r="D30" s="2">
        <v>18</v>
      </c>
      <c r="E30" s="3">
        <v>9</v>
      </c>
      <c r="F30" s="4">
        <v>7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0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35</v>
      </c>
      <c r="D36" s="8">
        <f t="shared" si="0"/>
        <v>20</v>
      </c>
      <c r="E36" s="7">
        <f t="shared" si="0"/>
        <v>11</v>
      </c>
      <c r="F36" s="6">
        <f t="shared" si="0"/>
        <v>8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1730</v>
      </c>
      <c r="D37" s="8">
        <v>944</v>
      </c>
      <c r="E37" s="7">
        <v>738</v>
      </c>
      <c r="F37" s="6">
        <v>415</v>
      </c>
      <c r="G37" s="8">
        <v>0</v>
      </c>
      <c r="H37" s="6">
        <v>0</v>
      </c>
    </row>
    <row r="38" spans="1:8" x14ac:dyDescent="0.25">
      <c r="A38" s="9" t="s">
        <v>31</v>
      </c>
      <c r="B38" s="10"/>
      <c r="C38" s="9">
        <v>1765</v>
      </c>
      <c r="D38" s="10">
        <v>964</v>
      </c>
      <c r="E38" s="9">
        <v>749</v>
      </c>
      <c r="F38" s="11">
        <v>423</v>
      </c>
      <c r="G38" s="10">
        <v>0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122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2</v>
      </c>
      <c r="D6" s="2">
        <v>0</v>
      </c>
      <c r="E6" s="3">
        <v>2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1</v>
      </c>
      <c r="D11" s="2">
        <v>1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1</v>
      </c>
      <c r="D17" s="2">
        <v>1</v>
      </c>
      <c r="E17" s="3">
        <v>1</v>
      </c>
      <c r="F17" s="4">
        <v>1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7</v>
      </c>
      <c r="D25" s="2">
        <v>1</v>
      </c>
      <c r="E25" s="3">
        <v>2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0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77</v>
      </c>
      <c r="D30" s="2">
        <v>43</v>
      </c>
      <c r="E30" s="3">
        <v>57</v>
      </c>
      <c r="F30" s="4">
        <v>29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0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88</v>
      </c>
      <c r="D36" s="8">
        <f t="shared" si="0"/>
        <v>46</v>
      </c>
      <c r="E36" s="7">
        <f t="shared" si="0"/>
        <v>62</v>
      </c>
      <c r="F36" s="6">
        <f t="shared" si="0"/>
        <v>30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1455</v>
      </c>
      <c r="D37" s="8">
        <v>835</v>
      </c>
      <c r="E37" s="7">
        <v>678</v>
      </c>
      <c r="F37" s="6">
        <v>379</v>
      </c>
      <c r="G37" s="8">
        <v>0</v>
      </c>
      <c r="H37" s="6">
        <v>0</v>
      </c>
    </row>
    <row r="38" spans="1:8" x14ac:dyDescent="0.25">
      <c r="A38" s="9" t="s">
        <v>31</v>
      </c>
      <c r="B38" s="10"/>
      <c r="C38" s="9">
        <v>1543</v>
      </c>
      <c r="D38" s="10">
        <v>881</v>
      </c>
      <c r="E38" s="9">
        <v>740</v>
      </c>
      <c r="F38" s="11">
        <v>409</v>
      </c>
      <c r="G38" s="10">
        <v>0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50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0</v>
      </c>
      <c r="D6" s="2">
        <v>0</v>
      </c>
      <c r="E6" s="3">
        <v>0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1</v>
      </c>
      <c r="D22" s="2">
        <v>1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0</v>
      </c>
      <c r="D25" s="2">
        <v>0</v>
      </c>
      <c r="E25" s="3">
        <v>0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3</v>
      </c>
      <c r="D28" s="2">
        <v>3</v>
      </c>
      <c r="E28" s="3">
        <v>3</v>
      </c>
      <c r="F28" s="4">
        <v>3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33</v>
      </c>
      <c r="D30" s="2">
        <v>22</v>
      </c>
      <c r="E30" s="3">
        <v>19</v>
      </c>
      <c r="F30" s="4">
        <v>14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0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37</v>
      </c>
      <c r="D36" s="8">
        <f t="shared" si="0"/>
        <v>26</v>
      </c>
      <c r="E36" s="7">
        <f t="shared" si="0"/>
        <v>22</v>
      </c>
      <c r="F36" s="6">
        <f t="shared" si="0"/>
        <v>17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2070</v>
      </c>
      <c r="D37" s="8">
        <v>1191</v>
      </c>
      <c r="E37" s="7">
        <v>930</v>
      </c>
      <c r="F37" s="6">
        <v>584</v>
      </c>
      <c r="G37" s="8">
        <v>2</v>
      </c>
      <c r="H37" s="6">
        <v>0</v>
      </c>
    </row>
    <row r="38" spans="1:8" x14ac:dyDescent="0.25">
      <c r="A38" s="9" t="s">
        <v>31</v>
      </c>
      <c r="B38" s="10"/>
      <c r="C38" s="9">
        <v>2107</v>
      </c>
      <c r="D38" s="10">
        <v>1217</v>
      </c>
      <c r="E38" s="9">
        <v>952</v>
      </c>
      <c r="F38" s="11">
        <v>601</v>
      </c>
      <c r="G38" s="10">
        <v>2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49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0</v>
      </c>
      <c r="D6" s="2">
        <v>0</v>
      </c>
      <c r="E6" s="3">
        <v>0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1</v>
      </c>
      <c r="D17" s="2">
        <v>1</v>
      </c>
      <c r="E17" s="3">
        <v>1</v>
      </c>
      <c r="F17" s="4">
        <v>1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1</v>
      </c>
      <c r="D22" s="2">
        <v>1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2</v>
      </c>
      <c r="D25" s="2">
        <v>1</v>
      </c>
      <c r="E25" s="3">
        <v>1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3</v>
      </c>
      <c r="D28" s="2">
        <v>1</v>
      </c>
      <c r="E28" s="3">
        <v>2</v>
      </c>
      <c r="F28" s="4">
        <v>1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20</v>
      </c>
      <c r="D30" s="2">
        <v>8</v>
      </c>
      <c r="E30" s="3">
        <v>9</v>
      </c>
      <c r="F30" s="4">
        <v>4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1</v>
      </c>
      <c r="D35" s="2">
        <v>1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28</v>
      </c>
      <c r="D36" s="8">
        <f t="shared" si="0"/>
        <v>13</v>
      </c>
      <c r="E36" s="7">
        <f t="shared" si="0"/>
        <v>13</v>
      </c>
      <c r="F36" s="6">
        <f t="shared" si="0"/>
        <v>6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2601</v>
      </c>
      <c r="D37" s="8">
        <v>1318</v>
      </c>
      <c r="E37" s="7">
        <v>1102</v>
      </c>
      <c r="F37" s="6">
        <v>620</v>
      </c>
      <c r="G37" s="8">
        <v>2</v>
      </c>
      <c r="H37" s="6">
        <v>1</v>
      </c>
    </row>
    <row r="38" spans="1:8" x14ac:dyDescent="0.25">
      <c r="A38" s="9" t="s">
        <v>31</v>
      </c>
      <c r="B38" s="10"/>
      <c r="C38" s="9">
        <v>2630</v>
      </c>
      <c r="D38" s="10">
        <v>1331</v>
      </c>
      <c r="E38" s="9">
        <v>1116</v>
      </c>
      <c r="F38" s="11">
        <v>626</v>
      </c>
      <c r="G38" s="10">
        <v>2</v>
      </c>
      <c r="H38" s="11">
        <v>1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48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1</v>
      </c>
      <c r="D6" s="2">
        <v>1</v>
      </c>
      <c r="E6" s="3">
        <v>1</v>
      </c>
      <c r="F6" s="4">
        <v>1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3</v>
      </c>
      <c r="D14" s="2">
        <v>0</v>
      </c>
      <c r="E14" s="3">
        <v>1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2</v>
      </c>
      <c r="D25" s="2">
        <v>2</v>
      </c>
      <c r="E25" s="3">
        <v>1</v>
      </c>
      <c r="F25" s="4">
        <v>1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0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34</v>
      </c>
      <c r="D30" s="2">
        <v>15</v>
      </c>
      <c r="E30" s="3">
        <v>23</v>
      </c>
      <c r="F30" s="4">
        <v>12</v>
      </c>
      <c r="G30" s="2">
        <v>1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0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40</v>
      </c>
      <c r="D36" s="8">
        <f t="shared" si="0"/>
        <v>18</v>
      </c>
      <c r="E36" s="7">
        <f t="shared" si="0"/>
        <v>26</v>
      </c>
      <c r="F36" s="6">
        <f t="shared" si="0"/>
        <v>14</v>
      </c>
      <c r="G36" s="8">
        <f t="shared" si="0"/>
        <v>1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2600</v>
      </c>
      <c r="D37" s="8">
        <v>1417</v>
      </c>
      <c r="E37" s="7">
        <v>1241</v>
      </c>
      <c r="F37" s="6">
        <v>718</v>
      </c>
      <c r="G37" s="8">
        <v>1</v>
      </c>
      <c r="H37" s="6">
        <v>0</v>
      </c>
    </row>
    <row r="38" spans="1:8" x14ac:dyDescent="0.25">
      <c r="A38" s="9" t="s">
        <v>31</v>
      </c>
      <c r="B38" s="10"/>
      <c r="C38" s="9">
        <v>2640</v>
      </c>
      <c r="D38" s="10">
        <v>1435</v>
      </c>
      <c r="E38" s="9">
        <v>1267</v>
      </c>
      <c r="F38" s="11">
        <v>732</v>
      </c>
      <c r="G38" s="10">
        <v>2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47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1</v>
      </c>
      <c r="D6" s="2">
        <v>1</v>
      </c>
      <c r="E6" s="3">
        <v>1</v>
      </c>
      <c r="F6" s="4">
        <v>1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5</v>
      </c>
      <c r="D14" s="2">
        <v>0</v>
      </c>
      <c r="E14" s="3">
        <v>2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1</v>
      </c>
      <c r="D17" s="2">
        <v>1</v>
      </c>
      <c r="E17" s="3">
        <v>1</v>
      </c>
      <c r="F17" s="4">
        <v>1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3</v>
      </c>
      <c r="D22" s="2">
        <v>3</v>
      </c>
      <c r="E22" s="3">
        <v>1</v>
      </c>
      <c r="F22" s="4">
        <v>1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4</v>
      </c>
      <c r="D25" s="2">
        <v>3</v>
      </c>
      <c r="E25" s="3">
        <v>2</v>
      </c>
      <c r="F25" s="4">
        <v>1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7</v>
      </c>
      <c r="D28" s="2">
        <v>5</v>
      </c>
      <c r="E28" s="3">
        <v>5</v>
      </c>
      <c r="F28" s="4">
        <v>4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118</v>
      </c>
      <c r="D30" s="2">
        <v>63</v>
      </c>
      <c r="E30" s="3">
        <v>60</v>
      </c>
      <c r="F30" s="4">
        <v>37</v>
      </c>
      <c r="G30" s="2">
        <v>1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1</v>
      </c>
      <c r="D35" s="2">
        <v>1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140</v>
      </c>
      <c r="D36" s="8">
        <f t="shared" si="0"/>
        <v>77</v>
      </c>
      <c r="E36" s="7">
        <f t="shared" si="0"/>
        <v>72</v>
      </c>
      <c r="F36" s="6">
        <f t="shared" si="0"/>
        <v>45</v>
      </c>
      <c r="G36" s="8">
        <f t="shared" si="0"/>
        <v>1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9001</v>
      </c>
      <c r="D37" s="8">
        <v>4870</v>
      </c>
      <c r="E37" s="7">
        <v>4011</v>
      </c>
      <c r="F37" s="6">
        <v>2337</v>
      </c>
      <c r="G37" s="8">
        <v>5</v>
      </c>
      <c r="H37" s="6">
        <v>1</v>
      </c>
    </row>
    <row r="38" spans="1:8" x14ac:dyDescent="0.25">
      <c r="A38" s="9" t="s">
        <v>31</v>
      </c>
      <c r="B38" s="10"/>
      <c r="C38" s="9">
        <v>9142</v>
      </c>
      <c r="D38" s="10">
        <v>4947</v>
      </c>
      <c r="E38" s="9">
        <v>4084</v>
      </c>
      <c r="F38" s="11">
        <v>2382</v>
      </c>
      <c r="G38" s="10">
        <v>6</v>
      </c>
      <c r="H38" s="11">
        <v>1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46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0</v>
      </c>
      <c r="D6" s="2">
        <v>0</v>
      </c>
      <c r="E6" s="3">
        <v>0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9</v>
      </c>
      <c r="D25" s="2">
        <v>7</v>
      </c>
      <c r="E25" s="3">
        <v>4</v>
      </c>
      <c r="F25" s="4">
        <v>3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0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1</v>
      </c>
      <c r="D29" s="2">
        <v>0</v>
      </c>
      <c r="E29" s="3">
        <v>1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28</v>
      </c>
      <c r="D30" s="2">
        <v>18</v>
      </c>
      <c r="E30" s="3">
        <v>7</v>
      </c>
      <c r="F30" s="4">
        <v>4</v>
      </c>
      <c r="G30" s="2">
        <v>1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0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38</v>
      </c>
      <c r="D36" s="8">
        <f t="shared" si="0"/>
        <v>25</v>
      </c>
      <c r="E36" s="7">
        <f t="shared" si="0"/>
        <v>12</v>
      </c>
      <c r="F36" s="6">
        <f t="shared" si="0"/>
        <v>7</v>
      </c>
      <c r="G36" s="8">
        <f t="shared" si="0"/>
        <v>1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2911</v>
      </c>
      <c r="D37" s="8">
        <v>1675</v>
      </c>
      <c r="E37" s="7">
        <v>917</v>
      </c>
      <c r="F37" s="6">
        <v>576</v>
      </c>
      <c r="G37" s="8">
        <v>1</v>
      </c>
      <c r="H37" s="6">
        <v>1</v>
      </c>
    </row>
    <row r="38" spans="1:8" x14ac:dyDescent="0.25">
      <c r="A38" s="9" t="s">
        <v>31</v>
      </c>
      <c r="B38" s="10"/>
      <c r="C38" s="9">
        <v>2949</v>
      </c>
      <c r="D38" s="10">
        <v>1700</v>
      </c>
      <c r="E38" s="9">
        <v>929</v>
      </c>
      <c r="F38" s="11">
        <v>583</v>
      </c>
      <c r="G38" s="10">
        <v>2</v>
      </c>
      <c r="H38" s="11">
        <v>1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45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0</v>
      </c>
      <c r="D6" s="2">
        <v>0</v>
      </c>
      <c r="E6" s="3">
        <v>0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16</v>
      </c>
      <c r="D25" s="2">
        <v>9</v>
      </c>
      <c r="E25" s="3">
        <v>10</v>
      </c>
      <c r="F25" s="4">
        <v>6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0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41</v>
      </c>
      <c r="D30" s="2">
        <v>17</v>
      </c>
      <c r="E30" s="3">
        <v>16</v>
      </c>
      <c r="F30" s="4">
        <v>7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1</v>
      </c>
      <c r="D35" s="2">
        <v>0</v>
      </c>
      <c r="E35" s="3">
        <v>1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58</v>
      </c>
      <c r="D36" s="8">
        <f t="shared" si="0"/>
        <v>26</v>
      </c>
      <c r="E36" s="7">
        <f t="shared" si="0"/>
        <v>27</v>
      </c>
      <c r="F36" s="6">
        <f t="shared" si="0"/>
        <v>13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3927</v>
      </c>
      <c r="D37" s="8">
        <v>1943</v>
      </c>
      <c r="E37" s="7">
        <v>1601</v>
      </c>
      <c r="F37" s="6">
        <v>938</v>
      </c>
      <c r="G37" s="8">
        <v>5</v>
      </c>
      <c r="H37" s="6">
        <v>0</v>
      </c>
    </row>
    <row r="38" spans="1:8" x14ac:dyDescent="0.25">
      <c r="A38" s="9" t="s">
        <v>31</v>
      </c>
      <c r="B38" s="10"/>
      <c r="C38" s="9">
        <v>3985</v>
      </c>
      <c r="D38" s="10">
        <v>1969</v>
      </c>
      <c r="E38" s="9">
        <v>1628</v>
      </c>
      <c r="F38" s="11">
        <v>951</v>
      </c>
      <c r="G38" s="10">
        <v>5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44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4</v>
      </c>
      <c r="D6" s="2">
        <v>0</v>
      </c>
      <c r="E6" s="3">
        <v>0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1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1</v>
      </c>
      <c r="D17" s="2">
        <v>1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1</v>
      </c>
      <c r="D18" s="2">
        <v>1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3</v>
      </c>
      <c r="D20" s="2">
        <v>2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74</v>
      </c>
      <c r="D25" s="2">
        <v>30</v>
      </c>
      <c r="E25" s="3">
        <v>11</v>
      </c>
      <c r="F25" s="4">
        <v>6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1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2</v>
      </c>
      <c r="D29" s="2">
        <v>1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185</v>
      </c>
      <c r="D30" s="2">
        <v>87</v>
      </c>
      <c r="E30" s="3">
        <v>33</v>
      </c>
      <c r="F30" s="4">
        <v>15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1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273</v>
      </c>
      <c r="D36" s="8">
        <f t="shared" si="0"/>
        <v>122</v>
      </c>
      <c r="E36" s="7">
        <f t="shared" si="0"/>
        <v>44</v>
      </c>
      <c r="F36" s="6">
        <f t="shared" si="0"/>
        <v>21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10987</v>
      </c>
      <c r="D37" s="8">
        <v>5258</v>
      </c>
      <c r="E37" s="7">
        <v>2240</v>
      </c>
      <c r="F37" s="6">
        <v>1293</v>
      </c>
      <c r="G37" s="8">
        <v>4</v>
      </c>
      <c r="H37" s="6">
        <v>1</v>
      </c>
    </row>
    <row r="38" spans="1:8" x14ac:dyDescent="0.25">
      <c r="A38" s="9" t="s">
        <v>31</v>
      </c>
      <c r="B38" s="10"/>
      <c r="C38" s="9">
        <v>11260</v>
      </c>
      <c r="D38" s="10">
        <v>5380</v>
      </c>
      <c r="E38" s="9">
        <v>2284</v>
      </c>
      <c r="F38" s="11">
        <v>1314</v>
      </c>
      <c r="G38" s="10">
        <v>4</v>
      </c>
      <c r="H38" s="11">
        <v>1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43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0</v>
      </c>
      <c r="D6" s="2">
        <v>0</v>
      </c>
      <c r="E6" s="3">
        <v>0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1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5</v>
      </c>
      <c r="D25" s="2">
        <v>3</v>
      </c>
      <c r="E25" s="3">
        <v>3</v>
      </c>
      <c r="F25" s="4">
        <v>2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1</v>
      </c>
      <c r="D26" s="2">
        <v>0</v>
      </c>
      <c r="E26" s="3">
        <v>1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0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18</v>
      </c>
      <c r="D30" s="2">
        <v>9</v>
      </c>
      <c r="E30" s="3">
        <v>10</v>
      </c>
      <c r="F30" s="4">
        <v>4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1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26</v>
      </c>
      <c r="D36" s="8">
        <f t="shared" si="0"/>
        <v>12</v>
      </c>
      <c r="E36" s="7">
        <f t="shared" si="0"/>
        <v>14</v>
      </c>
      <c r="F36" s="6">
        <f t="shared" si="0"/>
        <v>6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2852</v>
      </c>
      <c r="D37" s="8">
        <v>1490</v>
      </c>
      <c r="E37" s="7">
        <v>1151</v>
      </c>
      <c r="F37" s="6">
        <v>684</v>
      </c>
      <c r="G37" s="8">
        <v>2</v>
      </c>
      <c r="H37" s="6">
        <v>1</v>
      </c>
    </row>
    <row r="38" spans="1:8" x14ac:dyDescent="0.25">
      <c r="A38" s="9" t="s">
        <v>31</v>
      </c>
      <c r="B38" s="10"/>
      <c r="C38" s="9">
        <v>2878</v>
      </c>
      <c r="D38" s="10">
        <v>1502</v>
      </c>
      <c r="E38" s="9">
        <v>1165</v>
      </c>
      <c r="F38" s="11">
        <v>690</v>
      </c>
      <c r="G38" s="10">
        <v>2</v>
      </c>
      <c r="H38" s="11">
        <v>1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42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1</v>
      </c>
      <c r="D6" s="2">
        <v>0</v>
      </c>
      <c r="E6" s="3">
        <v>1</v>
      </c>
      <c r="F6" s="4">
        <v>0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0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1</v>
      </c>
      <c r="D17" s="2">
        <v>1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1</v>
      </c>
      <c r="D22" s="2">
        <v>1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0</v>
      </c>
      <c r="D23" s="2">
        <v>0</v>
      </c>
      <c r="E23" s="3">
        <v>0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6</v>
      </c>
      <c r="D25" s="2">
        <v>2</v>
      </c>
      <c r="E25" s="3">
        <v>1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0</v>
      </c>
      <c r="D28" s="2">
        <v>0</v>
      </c>
      <c r="E28" s="3">
        <v>0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16</v>
      </c>
      <c r="D30" s="2">
        <v>9</v>
      </c>
      <c r="E30" s="3">
        <v>5</v>
      </c>
      <c r="F30" s="4">
        <v>4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1</v>
      </c>
      <c r="D34" s="2">
        <v>1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1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27</v>
      </c>
      <c r="D36" s="8">
        <f t="shared" si="0"/>
        <v>14</v>
      </c>
      <c r="E36" s="7">
        <f t="shared" si="0"/>
        <v>7</v>
      </c>
      <c r="F36" s="6">
        <f t="shared" si="0"/>
        <v>4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2796</v>
      </c>
      <c r="D37" s="8">
        <v>1455</v>
      </c>
      <c r="E37" s="7">
        <v>1049</v>
      </c>
      <c r="F37" s="6">
        <v>584</v>
      </c>
      <c r="G37" s="8">
        <v>5</v>
      </c>
      <c r="H37" s="6">
        <v>2</v>
      </c>
    </row>
    <row r="38" spans="1:8" x14ac:dyDescent="0.25">
      <c r="A38" s="9" t="s">
        <v>31</v>
      </c>
      <c r="B38" s="10"/>
      <c r="C38" s="9">
        <v>2823</v>
      </c>
      <c r="D38" s="10">
        <v>1469</v>
      </c>
      <c r="E38" s="9">
        <v>1056</v>
      </c>
      <c r="F38" s="11">
        <v>588</v>
      </c>
      <c r="G38" s="10">
        <v>5</v>
      </c>
      <c r="H38" s="11">
        <v>2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41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7</v>
      </c>
      <c r="D6" s="2">
        <v>2</v>
      </c>
      <c r="E6" s="3">
        <v>2</v>
      </c>
      <c r="F6" s="4">
        <v>1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1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1</v>
      </c>
      <c r="D10" s="2">
        <v>0</v>
      </c>
      <c r="E10" s="3">
        <v>1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2</v>
      </c>
      <c r="D11" s="2">
        <v>1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1</v>
      </c>
      <c r="D12" s="2">
        <v>0</v>
      </c>
      <c r="E12" s="3">
        <v>1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4</v>
      </c>
      <c r="D14" s="2">
        <v>1</v>
      </c>
      <c r="E14" s="3">
        <v>3</v>
      </c>
      <c r="F14" s="4">
        <v>1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1</v>
      </c>
      <c r="D17" s="2">
        <v>1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1</v>
      </c>
      <c r="D20" s="2">
        <v>1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2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1</v>
      </c>
      <c r="D23" s="2">
        <v>0</v>
      </c>
      <c r="E23" s="3">
        <v>1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13</v>
      </c>
      <c r="D25" s="2">
        <v>10</v>
      </c>
      <c r="E25" s="3">
        <v>6</v>
      </c>
      <c r="F25" s="4">
        <v>4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1</v>
      </c>
      <c r="D28" s="2">
        <v>0</v>
      </c>
      <c r="E28" s="3">
        <v>1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5</v>
      </c>
      <c r="D29" s="2">
        <v>0</v>
      </c>
      <c r="E29" s="3">
        <v>1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210</v>
      </c>
      <c r="D30" s="2">
        <v>127</v>
      </c>
      <c r="E30" s="3">
        <v>65</v>
      </c>
      <c r="F30" s="4">
        <v>40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1</v>
      </c>
      <c r="D31" s="2">
        <v>0</v>
      </c>
      <c r="E31" s="3">
        <v>1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3</v>
      </c>
      <c r="D35" s="2">
        <v>0</v>
      </c>
      <c r="E35" s="3">
        <v>2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254</v>
      </c>
      <c r="D36" s="8">
        <f t="shared" si="0"/>
        <v>143</v>
      </c>
      <c r="E36" s="7">
        <f t="shared" si="0"/>
        <v>84</v>
      </c>
      <c r="F36" s="6">
        <f t="shared" si="0"/>
        <v>46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11497</v>
      </c>
      <c r="D37" s="8">
        <v>6126</v>
      </c>
      <c r="E37" s="7">
        <v>2869</v>
      </c>
      <c r="F37" s="6">
        <v>1679</v>
      </c>
      <c r="G37" s="8">
        <v>1</v>
      </c>
      <c r="H37" s="6">
        <v>0</v>
      </c>
    </row>
    <row r="38" spans="1:8" x14ac:dyDescent="0.25">
      <c r="A38" s="9" t="s">
        <v>31</v>
      </c>
      <c r="B38" s="10"/>
      <c r="C38" s="9">
        <v>11751</v>
      </c>
      <c r="D38" s="10">
        <v>6269</v>
      </c>
      <c r="E38" s="9">
        <v>2953</v>
      </c>
      <c r="F38" s="11">
        <v>1725</v>
      </c>
      <c r="G38" s="10">
        <v>1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121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4</v>
      </c>
      <c r="D6" s="2">
        <v>3</v>
      </c>
      <c r="E6" s="3">
        <v>3</v>
      </c>
      <c r="F6" s="4">
        <v>2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0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0</v>
      </c>
      <c r="D10" s="2">
        <v>0</v>
      </c>
      <c r="E10" s="3">
        <v>0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0</v>
      </c>
      <c r="D11" s="2">
        <v>0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0</v>
      </c>
      <c r="D12" s="2">
        <v>0</v>
      </c>
      <c r="E12" s="3">
        <v>0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1</v>
      </c>
      <c r="D14" s="2">
        <v>0</v>
      </c>
      <c r="E14" s="3">
        <v>0</v>
      </c>
      <c r="F14" s="4">
        <v>0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0</v>
      </c>
      <c r="D17" s="2">
        <v>0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0</v>
      </c>
      <c r="D18" s="2">
        <v>0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0</v>
      </c>
      <c r="D20" s="2">
        <v>0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0</v>
      </c>
      <c r="D22" s="2">
        <v>0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1</v>
      </c>
      <c r="D23" s="2">
        <v>1</v>
      </c>
      <c r="E23" s="3">
        <v>1</v>
      </c>
      <c r="F23" s="4">
        <v>1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1</v>
      </c>
      <c r="D25" s="2">
        <v>1</v>
      </c>
      <c r="E25" s="3">
        <v>0</v>
      </c>
      <c r="F25" s="4">
        <v>0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0</v>
      </c>
      <c r="D26" s="2">
        <v>0</v>
      </c>
      <c r="E26" s="3">
        <v>0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3</v>
      </c>
      <c r="D28" s="2">
        <v>1</v>
      </c>
      <c r="E28" s="3">
        <v>2</v>
      </c>
      <c r="F28" s="4">
        <v>1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0</v>
      </c>
      <c r="D29" s="2">
        <v>0</v>
      </c>
      <c r="E29" s="3">
        <v>0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34</v>
      </c>
      <c r="D30" s="2">
        <v>17</v>
      </c>
      <c r="E30" s="3">
        <v>14</v>
      </c>
      <c r="F30" s="4">
        <v>5</v>
      </c>
      <c r="G30" s="2">
        <v>0</v>
      </c>
      <c r="H30" s="4">
        <v>0</v>
      </c>
    </row>
    <row r="31" spans="1:8" x14ac:dyDescent="0.25">
      <c r="A31" s="1" t="s">
        <v>25</v>
      </c>
      <c r="B31" s="2"/>
      <c r="C31" s="3">
        <v>0</v>
      </c>
      <c r="D31" s="2">
        <v>0</v>
      </c>
      <c r="E31" s="3">
        <v>0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0</v>
      </c>
      <c r="D34" s="2">
        <v>0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2</v>
      </c>
      <c r="D35" s="2">
        <v>0</v>
      </c>
      <c r="E35" s="3">
        <v>0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46</v>
      </c>
      <c r="D36" s="8">
        <f t="shared" si="0"/>
        <v>23</v>
      </c>
      <c r="E36" s="7">
        <f t="shared" si="0"/>
        <v>20</v>
      </c>
      <c r="F36" s="6">
        <f t="shared" si="0"/>
        <v>9</v>
      </c>
      <c r="G36" s="8">
        <f t="shared" si="0"/>
        <v>0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2125</v>
      </c>
      <c r="D37" s="8">
        <v>1196</v>
      </c>
      <c r="E37" s="7">
        <v>847</v>
      </c>
      <c r="F37" s="6">
        <v>495</v>
      </c>
      <c r="G37" s="8">
        <v>0</v>
      </c>
      <c r="H37" s="6">
        <v>0</v>
      </c>
    </row>
    <row r="38" spans="1:8" x14ac:dyDescent="0.25">
      <c r="A38" s="9" t="s">
        <v>31</v>
      </c>
      <c r="B38" s="10"/>
      <c r="C38" s="9">
        <v>2171</v>
      </c>
      <c r="D38" s="10">
        <v>1219</v>
      </c>
      <c r="E38" s="9">
        <v>867</v>
      </c>
      <c r="F38" s="11">
        <v>504</v>
      </c>
      <c r="G38" s="10">
        <v>0</v>
      </c>
      <c r="H38" s="11">
        <v>0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N12" sqref="N12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40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12</v>
      </c>
      <c r="D6" s="2">
        <v>2</v>
      </c>
      <c r="E6" s="3">
        <v>3</v>
      </c>
      <c r="F6" s="4">
        <v>1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1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0</v>
      </c>
      <c r="D9" s="2">
        <v>0</v>
      </c>
      <c r="E9" s="3">
        <v>0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1</v>
      </c>
      <c r="D10" s="2">
        <v>0</v>
      </c>
      <c r="E10" s="3">
        <v>1</v>
      </c>
      <c r="F10" s="4">
        <v>0</v>
      </c>
      <c r="G10" s="2">
        <v>0</v>
      </c>
      <c r="H10" s="4">
        <v>0</v>
      </c>
    </row>
    <row r="11" spans="1:8" x14ac:dyDescent="0.25">
      <c r="A11" s="1" t="s">
        <v>5</v>
      </c>
      <c r="B11" s="2"/>
      <c r="C11" s="3">
        <v>2</v>
      </c>
      <c r="D11" s="2">
        <v>1</v>
      </c>
      <c r="E11" s="3">
        <v>0</v>
      </c>
      <c r="F11" s="4">
        <v>0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1</v>
      </c>
      <c r="D12" s="2">
        <v>0</v>
      </c>
      <c r="E12" s="3">
        <v>1</v>
      </c>
      <c r="F12" s="4">
        <v>0</v>
      </c>
      <c r="G12" s="2">
        <v>0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5</v>
      </c>
      <c r="D14" s="2">
        <v>1</v>
      </c>
      <c r="E14" s="3">
        <v>3</v>
      </c>
      <c r="F14" s="4">
        <v>1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0</v>
      </c>
      <c r="D15" s="2">
        <v>0</v>
      </c>
      <c r="E15" s="3">
        <v>0</v>
      </c>
      <c r="F15" s="4">
        <v>0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3</v>
      </c>
      <c r="D17" s="2">
        <v>3</v>
      </c>
      <c r="E17" s="3">
        <v>0</v>
      </c>
      <c r="F17" s="4">
        <v>0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1</v>
      </c>
      <c r="D18" s="2">
        <v>1</v>
      </c>
      <c r="E18" s="3">
        <v>0</v>
      </c>
      <c r="F18" s="4">
        <v>0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5</v>
      </c>
      <c r="D20" s="2">
        <v>3</v>
      </c>
      <c r="E20" s="3">
        <v>0</v>
      </c>
      <c r="F20" s="4">
        <v>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0</v>
      </c>
      <c r="D21" s="2">
        <v>0</v>
      </c>
      <c r="E21" s="3">
        <v>0</v>
      </c>
      <c r="F21" s="4">
        <v>0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3</v>
      </c>
      <c r="D22" s="2">
        <v>1</v>
      </c>
      <c r="E22" s="3">
        <v>0</v>
      </c>
      <c r="F22" s="4">
        <v>0</v>
      </c>
      <c r="G22" s="2">
        <v>0</v>
      </c>
      <c r="H22" s="4">
        <v>0</v>
      </c>
    </row>
    <row r="23" spans="1:8" x14ac:dyDescent="0.25">
      <c r="A23" s="1" t="s">
        <v>17</v>
      </c>
      <c r="B23" s="2"/>
      <c r="C23" s="3">
        <v>1</v>
      </c>
      <c r="D23" s="2">
        <v>0</v>
      </c>
      <c r="E23" s="3">
        <v>1</v>
      </c>
      <c r="F23" s="4">
        <v>0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0</v>
      </c>
      <c r="D24" s="2">
        <v>0</v>
      </c>
      <c r="E24" s="3">
        <v>0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123</v>
      </c>
      <c r="D25" s="2">
        <v>61</v>
      </c>
      <c r="E25" s="3">
        <v>35</v>
      </c>
      <c r="F25" s="4">
        <v>21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1</v>
      </c>
      <c r="D26" s="2">
        <v>0</v>
      </c>
      <c r="E26" s="3">
        <v>1</v>
      </c>
      <c r="F26" s="4">
        <v>0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0</v>
      </c>
      <c r="D27" s="2">
        <v>0</v>
      </c>
      <c r="E27" s="3">
        <v>0</v>
      </c>
      <c r="F27" s="4">
        <v>0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2</v>
      </c>
      <c r="D28" s="2">
        <v>0</v>
      </c>
      <c r="E28" s="3">
        <v>1</v>
      </c>
      <c r="F28" s="4">
        <v>0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8</v>
      </c>
      <c r="D29" s="2">
        <v>1</v>
      </c>
      <c r="E29" s="3">
        <v>2</v>
      </c>
      <c r="F29" s="4">
        <v>0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498</v>
      </c>
      <c r="D30" s="2">
        <v>267</v>
      </c>
      <c r="E30" s="3">
        <v>136</v>
      </c>
      <c r="F30" s="4">
        <v>74</v>
      </c>
      <c r="G30" s="2">
        <v>1</v>
      </c>
      <c r="H30" s="4">
        <v>0</v>
      </c>
    </row>
    <row r="31" spans="1:8" x14ac:dyDescent="0.25">
      <c r="A31" s="1" t="s">
        <v>25</v>
      </c>
      <c r="B31" s="2"/>
      <c r="C31" s="3">
        <v>1</v>
      </c>
      <c r="D31" s="2">
        <v>0</v>
      </c>
      <c r="E31" s="3">
        <v>1</v>
      </c>
      <c r="F31" s="4">
        <v>0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0</v>
      </c>
      <c r="D32" s="2">
        <v>0</v>
      </c>
      <c r="E32" s="3">
        <v>0</v>
      </c>
      <c r="F32" s="4">
        <v>0</v>
      </c>
      <c r="G32" s="2">
        <v>0</v>
      </c>
      <c r="H32" s="4">
        <v>0</v>
      </c>
    </row>
    <row r="33" spans="1:8" x14ac:dyDescent="0.25">
      <c r="A33" s="1" t="s">
        <v>27</v>
      </c>
      <c r="B33" s="2"/>
      <c r="C33" s="3">
        <v>0</v>
      </c>
      <c r="D33" s="2">
        <v>0</v>
      </c>
      <c r="E33" s="3">
        <v>0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1</v>
      </c>
      <c r="D34" s="2">
        <v>1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7</v>
      </c>
      <c r="D35" s="2">
        <v>0</v>
      </c>
      <c r="E35" s="3">
        <v>3</v>
      </c>
      <c r="F35" s="4">
        <v>0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676</v>
      </c>
      <c r="D36" s="8">
        <f t="shared" si="0"/>
        <v>342</v>
      </c>
      <c r="E36" s="7">
        <f t="shared" si="0"/>
        <v>188</v>
      </c>
      <c r="F36" s="6">
        <f t="shared" si="0"/>
        <v>97</v>
      </c>
      <c r="G36" s="8">
        <f t="shared" si="0"/>
        <v>1</v>
      </c>
      <c r="H36" s="6">
        <f t="shared" si="0"/>
        <v>0</v>
      </c>
    </row>
    <row r="37" spans="1:8" x14ac:dyDescent="0.25">
      <c r="A37" s="5" t="s">
        <v>30</v>
      </c>
      <c r="B37" s="8"/>
      <c r="C37" s="7">
        <v>34970</v>
      </c>
      <c r="D37" s="8">
        <v>17947</v>
      </c>
      <c r="E37" s="7">
        <v>9827</v>
      </c>
      <c r="F37" s="6">
        <v>5754</v>
      </c>
      <c r="G37" s="8">
        <v>18</v>
      </c>
      <c r="H37" s="6">
        <v>5</v>
      </c>
    </row>
    <row r="38" spans="1:8" x14ac:dyDescent="0.25">
      <c r="A38" s="9" t="s">
        <v>31</v>
      </c>
      <c r="B38" s="10"/>
      <c r="C38" s="9">
        <v>35646</v>
      </c>
      <c r="D38" s="10">
        <v>18289</v>
      </c>
      <c r="E38" s="9">
        <v>10015</v>
      </c>
      <c r="F38" s="11">
        <v>5851</v>
      </c>
      <c r="G38" s="10">
        <v>19</v>
      </c>
      <c r="H38" s="11">
        <v>5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O20" sqref="O20"/>
    </sheetView>
  </sheetViews>
  <sheetFormatPr defaultRowHeight="15" x14ac:dyDescent="0.25"/>
  <cols>
    <col min="3" max="8" width="13.85546875" customWidth="1"/>
  </cols>
  <sheetData>
    <row r="1" spans="1:8" s="16" customFormat="1" ht="18.75" x14ac:dyDescent="0.3">
      <c r="A1" s="16" t="s">
        <v>129</v>
      </c>
    </row>
    <row r="4" spans="1:8" x14ac:dyDescent="0.25">
      <c r="A4" s="12" t="s">
        <v>35</v>
      </c>
      <c r="B4" s="12"/>
      <c r="C4" s="13" t="s">
        <v>36</v>
      </c>
      <c r="D4" s="13"/>
      <c r="E4" s="13" t="s">
        <v>37</v>
      </c>
      <c r="F4" s="13"/>
      <c r="G4" s="13" t="s">
        <v>38</v>
      </c>
      <c r="H4" s="13"/>
    </row>
    <row r="5" spans="1:8" x14ac:dyDescent="0.25">
      <c r="A5" s="12"/>
      <c r="B5" s="12"/>
      <c r="C5" s="14" t="s">
        <v>33</v>
      </c>
      <c r="D5" s="14" t="s">
        <v>34</v>
      </c>
      <c r="E5" s="14" t="s">
        <v>33</v>
      </c>
      <c r="F5" s="14" t="s">
        <v>34</v>
      </c>
      <c r="G5" s="14" t="s">
        <v>33</v>
      </c>
      <c r="H5" s="14" t="s">
        <v>34</v>
      </c>
    </row>
    <row r="6" spans="1:8" x14ac:dyDescent="0.25">
      <c r="A6" s="1" t="s">
        <v>0</v>
      </c>
      <c r="B6" s="2"/>
      <c r="C6" s="3">
        <v>218</v>
      </c>
      <c r="D6" s="2">
        <v>113</v>
      </c>
      <c r="E6" s="3">
        <v>129</v>
      </c>
      <c r="F6" s="4">
        <v>64</v>
      </c>
      <c r="G6" s="2">
        <v>0</v>
      </c>
      <c r="H6" s="4">
        <v>0</v>
      </c>
    </row>
    <row r="7" spans="1:8" x14ac:dyDescent="0.25">
      <c r="A7" s="1" t="s">
        <v>1</v>
      </c>
      <c r="B7" s="2"/>
      <c r="C7" s="3">
        <v>2</v>
      </c>
      <c r="D7" s="2">
        <v>0</v>
      </c>
      <c r="E7" s="3">
        <v>0</v>
      </c>
      <c r="F7" s="4">
        <v>0</v>
      </c>
      <c r="G7" s="2">
        <v>0</v>
      </c>
      <c r="H7" s="4">
        <v>0</v>
      </c>
    </row>
    <row r="8" spans="1:8" x14ac:dyDescent="0.25">
      <c r="A8" s="1" t="s">
        <v>2</v>
      </c>
      <c r="B8" s="2"/>
      <c r="C8" s="3">
        <v>0</v>
      </c>
      <c r="D8" s="2">
        <v>0</v>
      </c>
      <c r="E8" s="3">
        <v>0</v>
      </c>
      <c r="F8" s="4">
        <v>0</v>
      </c>
      <c r="G8" s="2">
        <v>0</v>
      </c>
      <c r="H8" s="4">
        <v>0</v>
      </c>
    </row>
    <row r="9" spans="1:8" x14ac:dyDescent="0.25">
      <c r="A9" s="1" t="s">
        <v>3</v>
      </c>
      <c r="B9" s="2"/>
      <c r="C9" s="3">
        <v>2</v>
      </c>
      <c r="D9" s="2">
        <v>0</v>
      </c>
      <c r="E9" s="3">
        <v>1</v>
      </c>
      <c r="F9" s="4">
        <v>0</v>
      </c>
      <c r="G9" s="2">
        <v>0</v>
      </c>
      <c r="H9" s="4">
        <v>0</v>
      </c>
    </row>
    <row r="10" spans="1:8" x14ac:dyDescent="0.25">
      <c r="A10" s="1" t="s">
        <v>4</v>
      </c>
      <c r="B10" s="2"/>
      <c r="C10" s="3">
        <v>31</v>
      </c>
      <c r="D10" s="2">
        <v>6</v>
      </c>
      <c r="E10" s="3">
        <v>13</v>
      </c>
      <c r="F10" s="4">
        <v>3</v>
      </c>
      <c r="G10" s="2">
        <v>1</v>
      </c>
      <c r="H10" s="4">
        <v>0</v>
      </c>
    </row>
    <row r="11" spans="1:8" x14ac:dyDescent="0.25">
      <c r="A11" s="1" t="s">
        <v>5</v>
      </c>
      <c r="B11" s="2"/>
      <c r="C11" s="3">
        <v>20</v>
      </c>
      <c r="D11" s="2">
        <v>7</v>
      </c>
      <c r="E11" s="3">
        <v>9</v>
      </c>
      <c r="F11" s="4">
        <v>3</v>
      </c>
      <c r="G11" s="2">
        <v>0</v>
      </c>
      <c r="H11" s="4">
        <v>0</v>
      </c>
    </row>
    <row r="12" spans="1:8" x14ac:dyDescent="0.25">
      <c r="A12" s="1" t="s">
        <v>6</v>
      </c>
      <c r="B12" s="2"/>
      <c r="C12" s="3">
        <v>7</v>
      </c>
      <c r="D12" s="2">
        <v>0</v>
      </c>
      <c r="E12" s="3">
        <v>4</v>
      </c>
      <c r="F12" s="4">
        <v>0</v>
      </c>
      <c r="G12" s="2">
        <v>1</v>
      </c>
      <c r="H12" s="4">
        <v>0</v>
      </c>
    </row>
    <row r="13" spans="1:8" x14ac:dyDescent="0.25">
      <c r="A13" s="1" t="s">
        <v>7</v>
      </c>
      <c r="B13" s="2"/>
      <c r="C13" s="3">
        <v>0</v>
      </c>
      <c r="D13" s="2">
        <v>0</v>
      </c>
      <c r="E13" s="3">
        <v>0</v>
      </c>
      <c r="F13" s="4">
        <v>0</v>
      </c>
      <c r="G13" s="2">
        <v>0</v>
      </c>
      <c r="H13" s="4">
        <v>0</v>
      </c>
    </row>
    <row r="14" spans="1:8" x14ac:dyDescent="0.25">
      <c r="A14" s="1" t="s">
        <v>8</v>
      </c>
      <c r="B14" s="2"/>
      <c r="C14" s="3">
        <v>58</v>
      </c>
      <c r="D14" s="2">
        <v>8</v>
      </c>
      <c r="E14" s="3">
        <v>28</v>
      </c>
      <c r="F14" s="4">
        <v>4</v>
      </c>
      <c r="G14" s="2">
        <v>0</v>
      </c>
      <c r="H14" s="4">
        <v>0</v>
      </c>
    </row>
    <row r="15" spans="1:8" x14ac:dyDescent="0.25">
      <c r="A15" s="1" t="s">
        <v>9</v>
      </c>
      <c r="B15" s="2"/>
      <c r="C15" s="3">
        <v>2</v>
      </c>
      <c r="D15" s="2">
        <v>1</v>
      </c>
      <c r="E15" s="3">
        <v>2</v>
      </c>
      <c r="F15" s="4">
        <v>1</v>
      </c>
      <c r="G15" s="2">
        <v>0</v>
      </c>
      <c r="H15" s="4">
        <v>0</v>
      </c>
    </row>
    <row r="16" spans="1:8" x14ac:dyDescent="0.25">
      <c r="A16" s="1" t="s">
        <v>10</v>
      </c>
      <c r="B16" s="2"/>
      <c r="C16" s="3">
        <v>0</v>
      </c>
      <c r="D16" s="2">
        <v>0</v>
      </c>
      <c r="E16" s="3">
        <v>0</v>
      </c>
      <c r="F16" s="4">
        <v>0</v>
      </c>
      <c r="G16" s="2">
        <v>0</v>
      </c>
      <c r="H16" s="4">
        <v>0</v>
      </c>
    </row>
    <row r="17" spans="1:8" x14ac:dyDescent="0.25">
      <c r="A17" s="1" t="s">
        <v>11</v>
      </c>
      <c r="B17" s="2"/>
      <c r="C17" s="3">
        <v>23</v>
      </c>
      <c r="D17" s="2">
        <v>17</v>
      </c>
      <c r="E17" s="3">
        <v>11</v>
      </c>
      <c r="F17" s="4">
        <v>8</v>
      </c>
      <c r="G17" s="2">
        <v>0</v>
      </c>
      <c r="H17" s="4">
        <v>0</v>
      </c>
    </row>
    <row r="18" spans="1:8" x14ac:dyDescent="0.25">
      <c r="A18" s="1" t="s">
        <v>12</v>
      </c>
      <c r="B18" s="2"/>
      <c r="C18" s="3">
        <v>7</v>
      </c>
      <c r="D18" s="2">
        <v>5</v>
      </c>
      <c r="E18" s="3">
        <v>2</v>
      </c>
      <c r="F18" s="4">
        <v>1</v>
      </c>
      <c r="G18" s="2">
        <v>0</v>
      </c>
      <c r="H18" s="4">
        <v>0</v>
      </c>
    </row>
    <row r="19" spans="1:8" x14ac:dyDescent="0.25">
      <c r="A19" s="1" t="s">
        <v>13</v>
      </c>
      <c r="B19" s="2"/>
      <c r="C19" s="3">
        <v>0</v>
      </c>
      <c r="D19" s="2">
        <v>0</v>
      </c>
      <c r="E19" s="3">
        <v>0</v>
      </c>
      <c r="F19" s="4">
        <v>0</v>
      </c>
      <c r="G19" s="2">
        <v>0</v>
      </c>
      <c r="H19" s="4">
        <v>0</v>
      </c>
    </row>
    <row r="20" spans="1:8" x14ac:dyDescent="0.25">
      <c r="A20" s="1" t="s">
        <v>14</v>
      </c>
      <c r="B20" s="2"/>
      <c r="C20" s="3">
        <v>39</v>
      </c>
      <c r="D20" s="2">
        <v>27</v>
      </c>
      <c r="E20" s="3">
        <v>18</v>
      </c>
      <c r="F20" s="4">
        <v>10</v>
      </c>
      <c r="G20" s="2">
        <v>0</v>
      </c>
      <c r="H20" s="4">
        <v>0</v>
      </c>
    </row>
    <row r="21" spans="1:8" x14ac:dyDescent="0.25">
      <c r="A21" s="1" t="s">
        <v>15</v>
      </c>
      <c r="B21" s="2"/>
      <c r="C21" s="3">
        <v>2</v>
      </c>
      <c r="D21" s="2">
        <v>1</v>
      </c>
      <c r="E21" s="3">
        <v>2</v>
      </c>
      <c r="F21" s="4">
        <v>1</v>
      </c>
      <c r="G21" s="2">
        <v>0</v>
      </c>
      <c r="H21" s="4">
        <v>0</v>
      </c>
    </row>
    <row r="22" spans="1:8" x14ac:dyDescent="0.25">
      <c r="A22" s="1" t="s">
        <v>16</v>
      </c>
      <c r="B22" s="2"/>
      <c r="C22" s="3">
        <v>48</v>
      </c>
      <c r="D22" s="2">
        <v>18</v>
      </c>
      <c r="E22" s="3">
        <v>22</v>
      </c>
      <c r="F22" s="4">
        <v>8</v>
      </c>
      <c r="G22" s="2">
        <v>2</v>
      </c>
      <c r="H22" s="4">
        <v>1</v>
      </c>
    </row>
    <row r="23" spans="1:8" x14ac:dyDescent="0.25">
      <c r="A23" s="1" t="s">
        <v>17</v>
      </c>
      <c r="B23" s="2"/>
      <c r="C23" s="3">
        <v>17</v>
      </c>
      <c r="D23" s="2">
        <v>7</v>
      </c>
      <c r="E23" s="3">
        <v>10</v>
      </c>
      <c r="F23" s="4">
        <v>4</v>
      </c>
      <c r="G23" s="2">
        <v>0</v>
      </c>
      <c r="H23" s="4">
        <v>0</v>
      </c>
    </row>
    <row r="24" spans="1:8" x14ac:dyDescent="0.25">
      <c r="A24" s="1" t="s">
        <v>18</v>
      </c>
      <c r="B24" s="2"/>
      <c r="C24" s="3">
        <v>1</v>
      </c>
      <c r="D24" s="2">
        <v>0</v>
      </c>
      <c r="E24" s="3">
        <v>1</v>
      </c>
      <c r="F24" s="4">
        <v>0</v>
      </c>
      <c r="G24" s="2">
        <v>0</v>
      </c>
      <c r="H24" s="4">
        <v>0</v>
      </c>
    </row>
    <row r="25" spans="1:8" x14ac:dyDescent="0.25">
      <c r="A25" s="1" t="s">
        <v>19</v>
      </c>
      <c r="B25" s="2"/>
      <c r="C25" s="3">
        <v>346</v>
      </c>
      <c r="D25" s="2">
        <v>190</v>
      </c>
      <c r="E25" s="3">
        <v>138</v>
      </c>
      <c r="F25" s="4">
        <v>79</v>
      </c>
      <c r="G25" s="2">
        <v>0</v>
      </c>
      <c r="H25" s="4">
        <v>0</v>
      </c>
    </row>
    <row r="26" spans="1:8" x14ac:dyDescent="0.25">
      <c r="A26" s="1" t="s">
        <v>20</v>
      </c>
      <c r="B26" s="2"/>
      <c r="C26" s="3">
        <v>5</v>
      </c>
      <c r="D26" s="2">
        <v>1</v>
      </c>
      <c r="E26" s="3">
        <v>4</v>
      </c>
      <c r="F26" s="4">
        <v>1</v>
      </c>
      <c r="G26" s="2">
        <v>0</v>
      </c>
      <c r="H26" s="4">
        <v>0</v>
      </c>
    </row>
    <row r="27" spans="1:8" x14ac:dyDescent="0.25">
      <c r="A27" s="1" t="s">
        <v>21</v>
      </c>
      <c r="B27" s="2"/>
      <c r="C27" s="3">
        <v>5</v>
      </c>
      <c r="D27" s="2">
        <v>2</v>
      </c>
      <c r="E27" s="3">
        <v>2</v>
      </c>
      <c r="F27" s="4">
        <v>1</v>
      </c>
      <c r="G27" s="2">
        <v>0</v>
      </c>
      <c r="H27" s="4">
        <v>0</v>
      </c>
    </row>
    <row r="28" spans="1:8" x14ac:dyDescent="0.25">
      <c r="A28" s="1" t="s">
        <v>22</v>
      </c>
      <c r="B28" s="2"/>
      <c r="C28" s="3">
        <v>105</v>
      </c>
      <c r="D28" s="2">
        <v>58</v>
      </c>
      <c r="E28" s="3">
        <v>59</v>
      </c>
      <c r="F28" s="4">
        <v>33</v>
      </c>
      <c r="G28" s="2">
        <v>0</v>
      </c>
      <c r="H28" s="4">
        <v>0</v>
      </c>
    </row>
    <row r="29" spans="1:8" x14ac:dyDescent="0.25">
      <c r="A29" s="1" t="s">
        <v>23</v>
      </c>
      <c r="B29" s="2"/>
      <c r="C29" s="3">
        <v>36</v>
      </c>
      <c r="D29" s="2">
        <v>11</v>
      </c>
      <c r="E29" s="3">
        <v>16</v>
      </c>
      <c r="F29" s="4">
        <v>9</v>
      </c>
      <c r="G29" s="2">
        <v>0</v>
      </c>
      <c r="H29" s="4">
        <v>0</v>
      </c>
    </row>
    <row r="30" spans="1:8" x14ac:dyDescent="0.25">
      <c r="A30" s="1" t="s">
        <v>24</v>
      </c>
      <c r="B30" s="2"/>
      <c r="C30" s="3">
        <v>3843</v>
      </c>
      <c r="D30" s="2">
        <v>2251</v>
      </c>
      <c r="E30" s="3">
        <v>1633</v>
      </c>
      <c r="F30" s="4">
        <v>951</v>
      </c>
      <c r="G30" s="2">
        <v>3</v>
      </c>
      <c r="H30" s="4">
        <v>1</v>
      </c>
    </row>
    <row r="31" spans="1:8" x14ac:dyDescent="0.25">
      <c r="A31" s="1" t="s">
        <v>25</v>
      </c>
      <c r="B31" s="2"/>
      <c r="C31" s="3">
        <v>5</v>
      </c>
      <c r="D31" s="2">
        <v>2</v>
      </c>
      <c r="E31" s="3">
        <v>3</v>
      </c>
      <c r="F31" s="4">
        <v>1</v>
      </c>
      <c r="G31" s="2">
        <v>0</v>
      </c>
      <c r="H31" s="4">
        <v>0</v>
      </c>
    </row>
    <row r="32" spans="1:8" x14ac:dyDescent="0.25">
      <c r="A32" s="1" t="s">
        <v>26</v>
      </c>
      <c r="B32" s="2"/>
      <c r="C32" s="3">
        <v>26</v>
      </c>
      <c r="D32" s="2">
        <v>11</v>
      </c>
      <c r="E32" s="3">
        <v>16</v>
      </c>
      <c r="F32" s="4">
        <v>7</v>
      </c>
      <c r="G32" s="2">
        <v>1</v>
      </c>
      <c r="H32" s="4">
        <v>0</v>
      </c>
    </row>
    <row r="33" spans="1:8" x14ac:dyDescent="0.25">
      <c r="A33" s="1" t="s">
        <v>27</v>
      </c>
      <c r="B33" s="2"/>
      <c r="C33" s="3">
        <v>7</v>
      </c>
      <c r="D33" s="2">
        <v>1</v>
      </c>
      <c r="E33" s="3">
        <v>2</v>
      </c>
      <c r="F33" s="4">
        <v>0</v>
      </c>
      <c r="G33" s="2">
        <v>0</v>
      </c>
      <c r="H33" s="4">
        <v>0</v>
      </c>
    </row>
    <row r="34" spans="1:8" x14ac:dyDescent="0.25">
      <c r="A34" s="1" t="s">
        <v>28</v>
      </c>
      <c r="B34" s="2"/>
      <c r="C34" s="3">
        <v>2</v>
      </c>
      <c r="D34" s="2">
        <v>1</v>
      </c>
      <c r="E34" s="3">
        <v>0</v>
      </c>
      <c r="F34" s="4">
        <v>0</v>
      </c>
      <c r="G34" s="2">
        <v>0</v>
      </c>
      <c r="H34" s="4">
        <v>0</v>
      </c>
    </row>
    <row r="35" spans="1:8" x14ac:dyDescent="0.25">
      <c r="A35" s="1" t="s">
        <v>29</v>
      </c>
      <c r="B35" s="2"/>
      <c r="C35" s="3">
        <v>53</v>
      </c>
      <c r="D35" s="2">
        <v>4</v>
      </c>
      <c r="E35" s="3">
        <v>27</v>
      </c>
      <c r="F35" s="4">
        <v>1</v>
      </c>
      <c r="G35" s="2">
        <v>0</v>
      </c>
      <c r="H35" s="4">
        <v>0</v>
      </c>
    </row>
    <row r="36" spans="1:8" x14ac:dyDescent="0.25">
      <c r="A36" s="5" t="s">
        <v>32</v>
      </c>
      <c r="B36" s="6"/>
      <c r="C36" s="7">
        <f t="shared" ref="C36:H36" si="0">SUM(C5:C35)</f>
        <v>4910</v>
      </c>
      <c r="D36" s="8">
        <f t="shared" si="0"/>
        <v>2742</v>
      </c>
      <c r="E36" s="7">
        <f t="shared" si="0"/>
        <v>2152</v>
      </c>
      <c r="F36" s="6">
        <f t="shared" si="0"/>
        <v>1190</v>
      </c>
      <c r="G36" s="8">
        <f t="shared" si="0"/>
        <v>8</v>
      </c>
      <c r="H36" s="6">
        <f t="shared" si="0"/>
        <v>2</v>
      </c>
    </row>
    <row r="37" spans="1:8" x14ac:dyDescent="0.25">
      <c r="A37" s="5" t="s">
        <v>30</v>
      </c>
      <c r="B37" s="8"/>
      <c r="C37" s="7">
        <v>197059</v>
      </c>
      <c r="D37" s="8">
        <v>109374</v>
      </c>
      <c r="E37" s="7">
        <v>74314</v>
      </c>
      <c r="F37" s="6">
        <v>44078</v>
      </c>
      <c r="G37" s="8">
        <v>78</v>
      </c>
      <c r="H37" s="6">
        <v>34</v>
      </c>
    </row>
    <row r="38" spans="1:8" x14ac:dyDescent="0.25">
      <c r="A38" s="9" t="s">
        <v>31</v>
      </c>
      <c r="B38" s="10"/>
      <c r="C38" s="9">
        <v>201973</v>
      </c>
      <c r="D38" s="10">
        <v>112117</v>
      </c>
      <c r="E38" s="9">
        <v>76469</v>
      </c>
      <c r="F38" s="11">
        <v>45269</v>
      </c>
      <c r="G38" s="10">
        <v>86</v>
      </c>
      <c r="H38" s="11">
        <v>36</v>
      </c>
    </row>
  </sheetData>
  <mergeCells count="4">
    <mergeCell ref="A4:B5"/>
    <mergeCell ref="C4:D4"/>
    <mergeCell ref="E4:F4"/>
    <mergeCell ref="G4:H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91</vt:i4>
      </vt:variant>
    </vt:vector>
  </HeadingPairs>
  <TitlesOfParts>
    <vt:vector size="91" baseType="lpstr">
      <vt:lpstr>AB</vt:lpstr>
      <vt:lpstr>BN</vt:lpstr>
      <vt:lpstr>BE</vt:lpstr>
      <vt:lpstr>KL</vt:lpstr>
      <vt:lpstr>KO</vt:lpstr>
      <vt:lpstr>KH</vt:lpstr>
      <vt:lpstr>ME</vt:lpstr>
      <vt:lpstr>MB</vt:lpstr>
      <vt:lpstr>NB</vt:lpstr>
      <vt:lpstr>PY</vt:lpstr>
      <vt:lpstr>PZ</vt:lpstr>
      <vt:lpstr>PB</vt:lpstr>
      <vt:lpstr>RA</vt:lpstr>
      <vt:lpstr>SCK</vt:lpstr>
      <vt:lpstr>CB</vt:lpstr>
      <vt:lpstr>CK</vt:lpstr>
      <vt:lpstr>JH</vt:lpstr>
      <vt:lpstr>PI</vt:lpstr>
      <vt:lpstr>PT</vt:lpstr>
      <vt:lpstr>ST</vt:lpstr>
      <vt:lpstr>TA</vt:lpstr>
      <vt:lpstr>JCK</vt:lpstr>
      <vt:lpstr>DO</vt:lpstr>
      <vt:lpstr>KT</vt:lpstr>
      <vt:lpstr>PM</vt:lpstr>
      <vt:lpstr>PJ</vt:lpstr>
      <vt:lpstr>PS</vt:lpstr>
      <vt:lpstr>RO</vt:lpstr>
      <vt:lpstr>TC</vt:lpstr>
      <vt:lpstr>PMK</vt:lpstr>
      <vt:lpstr>CH</vt:lpstr>
      <vt:lpstr>KV</vt:lpstr>
      <vt:lpstr>SO</vt:lpstr>
      <vt:lpstr>KVK</vt:lpstr>
      <vt:lpstr>DC</vt:lpstr>
      <vt:lpstr>CV</vt:lpstr>
      <vt:lpstr>LT</vt:lpstr>
      <vt:lpstr>LN</vt:lpstr>
      <vt:lpstr>MO</vt:lpstr>
      <vt:lpstr>TP</vt:lpstr>
      <vt:lpstr>UL</vt:lpstr>
      <vt:lpstr>ULK</vt:lpstr>
      <vt:lpstr>CL</vt:lpstr>
      <vt:lpstr>JN</vt:lpstr>
      <vt:lpstr>LB</vt:lpstr>
      <vt:lpstr>SM</vt:lpstr>
      <vt:lpstr>LBK</vt:lpstr>
      <vt:lpstr>HK</vt:lpstr>
      <vt:lpstr>JC</vt:lpstr>
      <vt:lpstr>NA</vt:lpstr>
      <vt:lpstr>RK</vt:lpstr>
      <vt:lpstr>TU</vt:lpstr>
      <vt:lpstr>HKK</vt:lpstr>
      <vt:lpstr>CR</vt:lpstr>
      <vt:lpstr>PA</vt:lpstr>
      <vt:lpstr>SY</vt:lpstr>
      <vt:lpstr>UO</vt:lpstr>
      <vt:lpstr>PAK</vt:lpstr>
      <vt:lpstr>HB</vt:lpstr>
      <vt:lpstr>JI</vt:lpstr>
      <vt:lpstr>PE</vt:lpstr>
      <vt:lpstr>TR</vt:lpstr>
      <vt:lpstr>ZR</vt:lpstr>
      <vt:lpstr>VYK</vt:lpstr>
      <vt:lpstr>BK</vt:lpstr>
      <vt:lpstr>BM</vt:lpstr>
      <vt:lpstr>BO</vt:lpstr>
      <vt:lpstr>BV</vt:lpstr>
      <vt:lpstr>HO</vt:lpstr>
      <vt:lpstr>VY</vt:lpstr>
      <vt:lpstr>ZN</vt:lpstr>
      <vt:lpstr>JMK</vt:lpstr>
      <vt:lpstr>JE</vt:lpstr>
      <vt:lpstr>OL</vt:lpstr>
      <vt:lpstr>PV</vt:lpstr>
      <vt:lpstr>PR</vt:lpstr>
      <vt:lpstr>SU</vt:lpstr>
      <vt:lpstr>OLK</vt:lpstr>
      <vt:lpstr>KM</vt:lpstr>
      <vt:lpstr>UH</vt:lpstr>
      <vt:lpstr>VS</vt:lpstr>
      <vt:lpstr>ZL</vt:lpstr>
      <vt:lpstr>ZLK</vt:lpstr>
      <vt:lpstr>BR</vt:lpstr>
      <vt:lpstr>FM</vt:lpstr>
      <vt:lpstr>KA</vt:lpstr>
      <vt:lpstr>NJ</vt:lpstr>
      <vt:lpstr>OP</vt:lpstr>
      <vt:lpstr>OT</vt:lpstr>
      <vt:lpstr>MSK</vt:lpstr>
      <vt:lpstr>Celkem ČR</vt:lpstr>
    </vt:vector>
  </TitlesOfParts>
  <Company>MPSV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Procházková Eva Ing. (MPSV)</dc:creator>
  <cp:lastModifiedBy>Procházková Eva Ing. (MPSV)</cp:lastModifiedBy>
  <dcterms:created xsi:type="dcterms:W3CDTF">2019-09-06T06:50:41Z</dcterms:created>
  <dcterms:modified xsi:type="dcterms:W3CDTF">2019-09-06T10:01:18Z</dcterms:modified>
</cp:coreProperties>
</file>