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5\STATISTIKY\EHP\EHP5\"/>
    </mc:Choice>
  </mc:AlternateContent>
  <bookViews>
    <workbookView xWindow="0" yWindow="0" windowWidth="28800" windowHeight="11040" firstSheet="69" activeTab="90"/>
  </bookViews>
  <sheets>
    <sheet name="AB" sheetId="1" r:id="rId1"/>
    <sheet name="BN" sheetId="2" r:id="rId2"/>
    <sheet name="BE" sheetId="3" r:id="rId3"/>
    <sheet name="KL" sheetId="4" r:id="rId4"/>
    <sheet name="KO" sheetId="5" r:id="rId5"/>
    <sheet name="KH" sheetId="6" r:id="rId6"/>
    <sheet name="ME" sheetId="7" r:id="rId7"/>
    <sheet name="MB" sheetId="8" r:id="rId8"/>
    <sheet name="NB" sheetId="9" r:id="rId9"/>
    <sheet name="PY" sheetId="10" r:id="rId10"/>
    <sheet name="PZ" sheetId="11" r:id="rId11"/>
    <sheet name="PB" sheetId="12" r:id="rId12"/>
    <sheet name="RA" sheetId="13" r:id="rId13"/>
    <sheet name="SCK" sheetId="14" r:id="rId14"/>
    <sheet name="CB" sheetId="15" r:id="rId15"/>
    <sheet name="CK" sheetId="16" r:id="rId16"/>
    <sheet name="JH" sheetId="17" r:id="rId17"/>
    <sheet name="PI" sheetId="18" r:id="rId18"/>
    <sheet name="PT" sheetId="19" r:id="rId19"/>
    <sheet name="ST" sheetId="20" r:id="rId20"/>
    <sheet name="TA" sheetId="21" r:id="rId21"/>
    <sheet name="JCK" sheetId="22" r:id="rId22"/>
    <sheet name="DO" sheetId="23" r:id="rId23"/>
    <sheet name="KT" sheetId="24" r:id="rId24"/>
    <sheet name="PM" sheetId="25" r:id="rId25"/>
    <sheet name="PJ" sheetId="26" r:id="rId26"/>
    <sheet name="PS" sheetId="27" r:id="rId27"/>
    <sheet name="RO" sheetId="28" r:id="rId28"/>
    <sheet name="TC" sheetId="29" r:id="rId29"/>
    <sheet name="PMK" sheetId="30" r:id="rId30"/>
    <sheet name="CH" sheetId="31" r:id="rId31"/>
    <sheet name="KV" sheetId="32" r:id="rId32"/>
    <sheet name="SO" sheetId="33" r:id="rId33"/>
    <sheet name="KVK" sheetId="34" r:id="rId34"/>
    <sheet name="DC" sheetId="35" r:id="rId35"/>
    <sheet name="CV" sheetId="36" r:id="rId36"/>
    <sheet name="LT" sheetId="37" r:id="rId37"/>
    <sheet name="LN" sheetId="38" r:id="rId38"/>
    <sheet name="MO" sheetId="39" r:id="rId39"/>
    <sheet name="TP" sheetId="40" r:id="rId40"/>
    <sheet name="UL" sheetId="41" r:id="rId41"/>
    <sheet name="ULK" sheetId="42" r:id="rId42"/>
    <sheet name="CL" sheetId="43" r:id="rId43"/>
    <sheet name="JN" sheetId="44" r:id="rId44"/>
    <sheet name="LB" sheetId="45" r:id="rId45"/>
    <sheet name="SM" sheetId="46" r:id="rId46"/>
    <sheet name="LBK" sheetId="47" r:id="rId47"/>
    <sheet name="HK" sheetId="48" r:id="rId48"/>
    <sheet name="JC" sheetId="49" r:id="rId49"/>
    <sheet name="NA" sheetId="50" r:id="rId50"/>
    <sheet name="RK" sheetId="51" r:id="rId51"/>
    <sheet name="TU" sheetId="52" r:id="rId52"/>
    <sheet name="HKK" sheetId="53" r:id="rId53"/>
    <sheet name="CR" sheetId="54" r:id="rId54"/>
    <sheet name="PA" sheetId="55" r:id="rId55"/>
    <sheet name="SY" sheetId="56" r:id="rId56"/>
    <sheet name="UO" sheetId="57" r:id="rId57"/>
    <sheet name="PAK" sheetId="58" r:id="rId58"/>
    <sheet name="HB" sheetId="59" r:id="rId59"/>
    <sheet name="JI" sheetId="60" r:id="rId60"/>
    <sheet name="PE" sheetId="61" r:id="rId61"/>
    <sheet name="TR" sheetId="62" r:id="rId62"/>
    <sheet name="ZR" sheetId="63" r:id="rId63"/>
    <sheet name="VYK" sheetId="64" r:id="rId64"/>
    <sheet name="BK" sheetId="65" r:id="rId65"/>
    <sheet name="BM" sheetId="66" r:id="rId66"/>
    <sheet name="BO" sheetId="67" r:id="rId67"/>
    <sheet name="BV" sheetId="68" r:id="rId68"/>
    <sheet name="HO" sheetId="69" r:id="rId69"/>
    <sheet name="VY" sheetId="70" r:id="rId70"/>
    <sheet name="ZN" sheetId="71" r:id="rId71"/>
    <sheet name="JMK" sheetId="72" r:id="rId72"/>
    <sheet name="JE" sheetId="73" r:id="rId73"/>
    <sheet name="OL" sheetId="74" r:id="rId74"/>
    <sheet name="PV" sheetId="75" r:id="rId75"/>
    <sheet name="PR" sheetId="76" r:id="rId76"/>
    <sheet name="SU" sheetId="77" r:id="rId77"/>
    <sheet name="OLK" sheetId="78" r:id="rId78"/>
    <sheet name="KM" sheetId="79" r:id="rId79"/>
    <sheet name="UH" sheetId="80" r:id="rId80"/>
    <sheet name="VS" sheetId="81" r:id="rId81"/>
    <sheet name="ZL" sheetId="82" r:id="rId82"/>
    <sheet name="ZLK" sheetId="83" r:id="rId83"/>
    <sheet name="BR" sheetId="84" r:id="rId84"/>
    <sheet name="FM" sheetId="85" r:id="rId85"/>
    <sheet name="KA" sheetId="86" r:id="rId86"/>
    <sheet name="NJ" sheetId="87" r:id="rId87"/>
    <sheet name="OP" sheetId="88" r:id="rId88"/>
    <sheet name="OT" sheetId="89" r:id="rId89"/>
    <sheet name="MSK" sheetId="90" r:id="rId90"/>
    <sheet name="Celkem ČR" sheetId="91" r:id="rId9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H37" i="2"/>
  <c r="G37" i="2"/>
  <c r="F37" i="2"/>
  <c r="E37" i="2"/>
  <c r="D37" i="2"/>
  <c r="C37" i="2"/>
  <c r="H37" i="3"/>
  <c r="G37" i="3"/>
  <c r="F37" i="3"/>
  <c r="E37" i="3"/>
  <c r="D37" i="3"/>
  <c r="C37" i="3"/>
  <c r="H37" i="4"/>
  <c r="G37" i="4"/>
  <c r="F37" i="4"/>
  <c r="E37" i="4"/>
  <c r="D37" i="4"/>
  <c r="C37" i="4"/>
  <c r="H37" i="5"/>
  <c r="G37" i="5"/>
  <c r="F37" i="5"/>
  <c r="E37" i="5"/>
  <c r="D37" i="5"/>
  <c r="C37" i="5"/>
  <c r="H37" i="6"/>
  <c r="G37" i="6"/>
  <c r="F37" i="6"/>
  <c r="E37" i="6"/>
  <c r="D37" i="6"/>
  <c r="C37" i="6"/>
  <c r="H37" i="7"/>
  <c r="G37" i="7"/>
  <c r="F37" i="7"/>
  <c r="E37" i="7"/>
  <c r="D37" i="7"/>
  <c r="C37" i="7"/>
  <c r="H37" i="8"/>
  <c r="G37" i="8"/>
  <c r="F37" i="8"/>
  <c r="E37" i="8"/>
  <c r="D37" i="8"/>
  <c r="C37" i="8"/>
  <c r="H37" i="9"/>
  <c r="G37" i="9"/>
  <c r="F37" i="9"/>
  <c r="E37" i="9"/>
  <c r="D37" i="9"/>
  <c r="C37" i="9"/>
  <c r="H37" i="10"/>
  <c r="G37" i="10"/>
  <c r="F37" i="10"/>
  <c r="E37" i="10"/>
  <c r="D37" i="10"/>
  <c r="C37" i="10"/>
  <c r="H37" i="11"/>
  <c r="G37" i="11"/>
  <c r="F37" i="11"/>
  <c r="E37" i="11"/>
  <c r="D37" i="11"/>
  <c r="C37" i="11"/>
  <c r="H37" i="12"/>
  <c r="G37" i="12"/>
  <c r="F37" i="12"/>
  <c r="E37" i="12"/>
  <c r="D37" i="12"/>
  <c r="C37" i="12"/>
  <c r="H37" i="13"/>
  <c r="G37" i="13"/>
  <c r="F37" i="13"/>
  <c r="E37" i="13"/>
  <c r="D37" i="13"/>
  <c r="C37" i="13"/>
  <c r="H37" i="14"/>
  <c r="G37" i="14"/>
  <c r="F37" i="14"/>
  <c r="E37" i="14"/>
  <c r="D37" i="14"/>
  <c r="C37" i="14"/>
  <c r="H37" i="15"/>
  <c r="G37" i="15"/>
  <c r="F37" i="15"/>
  <c r="E37" i="15"/>
  <c r="D37" i="15"/>
  <c r="C37" i="15"/>
  <c r="H37" i="16"/>
  <c r="G37" i="16"/>
  <c r="F37" i="16"/>
  <c r="E37" i="16"/>
  <c r="D37" i="16"/>
  <c r="C37" i="16"/>
  <c r="H37" i="17"/>
  <c r="G37" i="17"/>
  <c r="F37" i="17"/>
  <c r="E37" i="17"/>
  <c r="D37" i="17"/>
  <c r="C37" i="17"/>
  <c r="H37" i="18"/>
  <c r="G37" i="18"/>
  <c r="F37" i="18"/>
  <c r="E37" i="18"/>
  <c r="D37" i="18"/>
  <c r="C37" i="18"/>
  <c r="H37" i="19"/>
  <c r="G37" i="19"/>
  <c r="F37" i="19"/>
  <c r="E37" i="19"/>
  <c r="D37" i="19"/>
  <c r="C37" i="19"/>
  <c r="H37" i="20"/>
  <c r="G37" i="20"/>
  <c r="F37" i="20"/>
  <c r="E37" i="20"/>
  <c r="D37" i="20"/>
  <c r="C37" i="20"/>
  <c r="H37" i="21"/>
  <c r="G37" i="21"/>
  <c r="F37" i="21"/>
  <c r="E37" i="21"/>
  <c r="D37" i="21"/>
  <c r="C37" i="21"/>
  <c r="H37" i="22"/>
  <c r="G37" i="22"/>
  <c r="F37" i="22"/>
  <c r="E37" i="22"/>
  <c r="D37" i="22"/>
  <c r="C37" i="22"/>
  <c r="H37" i="23"/>
  <c r="G37" i="23"/>
  <c r="F37" i="23"/>
  <c r="E37" i="23"/>
  <c r="D37" i="23"/>
  <c r="C37" i="23"/>
  <c r="H37" i="24"/>
  <c r="G37" i="24"/>
  <c r="F37" i="24"/>
  <c r="E37" i="24"/>
  <c r="D37" i="24"/>
  <c r="C37" i="24"/>
  <c r="H37" i="25"/>
  <c r="G37" i="25"/>
  <c r="F37" i="25"/>
  <c r="E37" i="25"/>
  <c r="D37" i="25"/>
  <c r="C37" i="25"/>
  <c r="H37" i="26"/>
  <c r="G37" i="26"/>
  <c r="F37" i="26"/>
  <c r="E37" i="26"/>
  <c r="D37" i="26"/>
  <c r="C37" i="26"/>
  <c r="H37" i="27"/>
  <c r="G37" i="27"/>
  <c r="F37" i="27"/>
  <c r="E37" i="27"/>
  <c r="D37" i="27"/>
  <c r="C37" i="27"/>
  <c r="H37" i="28"/>
  <c r="G37" i="28"/>
  <c r="F37" i="28"/>
  <c r="E37" i="28"/>
  <c r="D37" i="28"/>
  <c r="C37" i="28"/>
  <c r="H37" i="29"/>
  <c r="G37" i="29"/>
  <c r="F37" i="29"/>
  <c r="E37" i="29"/>
  <c r="D37" i="29"/>
  <c r="C37" i="29"/>
  <c r="H37" i="30"/>
  <c r="G37" i="30"/>
  <c r="F37" i="30"/>
  <c r="E37" i="30"/>
  <c r="D37" i="30"/>
  <c r="C37" i="30"/>
  <c r="H37" i="31"/>
  <c r="G37" i="31"/>
  <c r="F37" i="31"/>
  <c r="E37" i="31"/>
  <c r="D37" i="31"/>
  <c r="C37" i="31"/>
  <c r="H37" i="32"/>
  <c r="G37" i="32"/>
  <c r="F37" i="32"/>
  <c r="E37" i="32"/>
  <c r="D37" i="32"/>
  <c r="C37" i="32"/>
  <c r="H37" i="33"/>
  <c r="G37" i="33"/>
  <c r="F37" i="33"/>
  <c r="E37" i="33"/>
  <c r="D37" i="33"/>
  <c r="C37" i="33"/>
  <c r="H37" i="34"/>
  <c r="G37" i="34"/>
  <c r="F37" i="34"/>
  <c r="E37" i="34"/>
  <c r="D37" i="34"/>
  <c r="C37" i="34"/>
  <c r="H37" i="35"/>
  <c r="G37" i="35"/>
  <c r="F37" i="35"/>
  <c r="E37" i="35"/>
  <c r="D37" i="35"/>
  <c r="C37" i="35"/>
  <c r="H37" i="36"/>
  <c r="G37" i="36"/>
  <c r="F37" i="36"/>
  <c r="E37" i="36"/>
  <c r="D37" i="36"/>
  <c r="C37" i="36"/>
  <c r="H37" i="37"/>
  <c r="G37" i="37"/>
  <c r="F37" i="37"/>
  <c r="E37" i="37"/>
  <c r="D37" i="37"/>
  <c r="C37" i="37"/>
  <c r="H37" i="38"/>
  <c r="G37" i="38"/>
  <c r="F37" i="38"/>
  <c r="E37" i="38"/>
  <c r="D37" i="38"/>
  <c r="C37" i="38"/>
  <c r="H37" i="39"/>
  <c r="G37" i="39"/>
  <c r="F37" i="39"/>
  <c r="E37" i="39"/>
  <c r="D37" i="39"/>
  <c r="C37" i="39"/>
  <c r="H37" i="40"/>
  <c r="G37" i="40"/>
  <c r="F37" i="40"/>
  <c r="E37" i="40"/>
  <c r="D37" i="40"/>
  <c r="C37" i="40"/>
  <c r="H37" i="41"/>
  <c r="G37" i="41"/>
  <c r="F37" i="41"/>
  <c r="E37" i="41"/>
  <c r="D37" i="41"/>
  <c r="C37" i="41"/>
  <c r="H37" i="42"/>
  <c r="G37" i="42"/>
  <c r="F37" i="42"/>
  <c r="E37" i="42"/>
  <c r="D37" i="42"/>
  <c r="C37" i="42"/>
  <c r="H37" i="43"/>
  <c r="G37" i="43"/>
  <c r="F37" i="43"/>
  <c r="E37" i="43"/>
  <c r="D37" i="43"/>
  <c r="C37" i="43"/>
  <c r="H37" i="44"/>
  <c r="G37" i="44"/>
  <c r="F37" i="44"/>
  <c r="E37" i="44"/>
  <c r="D37" i="44"/>
  <c r="C37" i="44"/>
  <c r="H37" i="45"/>
  <c r="G37" i="45"/>
  <c r="F37" i="45"/>
  <c r="E37" i="45"/>
  <c r="D37" i="45"/>
  <c r="C37" i="45"/>
  <c r="H37" i="46"/>
  <c r="G37" i="46"/>
  <c r="F37" i="46"/>
  <c r="E37" i="46"/>
  <c r="D37" i="46"/>
  <c r="C37" i="46"/>
  <c r="H37" i="47"/>
  <c r="G37" i="47"/>
  <c r="F37" i="47"/>
  <c r="E37" i="47"/>
  <c r="D37" i="47"/>
  <c r="C37" i="47"/>
  <c r="H37" i="48"/>
  <c r="G37" i="48"/>
  <c r="F37" i="48"/>
  <c r="E37" i="48"/>
  <c r="D37" i="48"/>
  <c r="C37" i="48"/>
  <c r="H37" i="49"/>
  <c r="G37" i="49"/>
  <c r="F37" i="49"/>
  <c r="E37" i="49"/>
  <c r="D37" i="49"/>
  <c r="C37" i="49"/>
  <c r="H37" i="50"/>
  <c r="G37" i="50"/>
  <c r="F37" i="50"/>
  <c r="E37" i="50"/>
  <c r="D37" i="50"/>
  <c r="C37" i="50"/>
  <c r="H37" i="51"/>
  <c r="G37" i="51"/>
  <c r="F37" i="51"/>
  <c r="E37" i="51"/>
  <c r="D37" i="51"/>
  <c r="C37" i="51"/>
  <c r="H37" i="52"/>
  <c r="G37" i="52"/>
  <c r="F37" i="52"/>
  <c r="E37" i="52"/>
  <c r="D37" i="52"/>
  <c r="C37" i="52"/>
  <c r="H37" i="53"/>
  <c r="G37" i="53"/>
  <c r="F37" i="53"/>
  <c r="E37" i="53"/>
  <c r="D37" i="53"/>
  <c r="C37" i="53"/>
  <c r="H37" i="54"/>
  <c r="G37" i="54"/>
  <c r="F37" i="54"/>
  <c r="E37" i="54"/>
  <c r="D37" i="54"/>
  <c r="C37" i="54"/>
  <c r="H37" i="55"/>
  <c r="G37" i="55"/>
  <c r="F37" i="55"/>
  <c r="E37" i="55"/>
  <c r="D37" i="55"/>
  <c r="C37" i="55"/>
  <c r="H37" i="56"/>
  <c r="G37" i="56"/>
  <c r="F37" i="56"/>
  <c r="E37" i="56"/>
  <c r="D37" i="56"/>
  <c r="C37" i="56"/>
  <c r="H37" i="57"/>
  <c r="G37" i="57"/>
  <c r="F37" i="57"/>
  <c r="E37" i="57"/>
  <c r="D37" i="57"/>
  <c r="C37" i="57"/>
  <c r="H37" i="58"/>
  <c r="G37" i="58"/>
  <c r="F37" i="58"/>
  <c r="E37" i="58"/>
  <c r="D37" i="58"/>
  <c r="C37" i="58"/>
  <c r="H37" i="59"/>
  <c r="G37" i="59"/>
  <c r="F37" i="59"/>
  <c r="E37" i="59"/>
  <c r="D37" i="59"/>
  <c r="C37" i="59"/>
  <c r="H37" i="60"/>
  <c r="G37" i="60"/>
  <c r="F37" i="60"/>
  <c r="E37" i="60"/>
  <c r="D37" i="60"/>
  <c r="C37" i="60"/>
  <c r="H37" i="61"/>
  <c r="G37" i="61"/>
  <c r="F37" i="61"/>
  <c r="E37" i="61"/>
  <c r="D37" i="61"/>
  <c r="C37" i="61"/>
  <c r="H37" i="62"/>
  <c r="G37" i="62"/>
  <c r="F37" i="62"/>
  <c r="E37" i="62"/>
  <c r="D37" i="62"/>
  <c r="C37" i="62"/>
  <c r="H37" i="63"/>
  <c r="G37" i="63"/>
  <c r="F37" i="63"/>
  <c r="E37" i="63"/>
  <c r="D37" i="63"/>
  <c r="C37" i="63"/>
  <c r="H37" i="64"/>
  <c r="G37" i="64"/>
  <c r="F37" i="64"/>
  <c r="E37" i="64"/>
  <c r="D37" i="64"/>
  <c r="C37" i="64"/>
  <c r="H37" i="65"/>
  <c r="G37" i="65"/>
  <c r="F37" i="65"/>
  <c r="E37" i="65"/>
  <c r="D37" i="65"/>
  <c r="C37" i="65"/>
  <c r="H37" i="66"/>
  <c r="G37" i="66"/>
  <c r="F37" i="66"/>
  <c r="E37" i="66"/>
  <c r="D37" i="66"/>
  <c r="C37" i="66"/>
  <c r="H37" i="67"/>
  <c r="G37" i="67"/>
  <c r="F37" i="67"/>
  <c r="E37" i="67"/>
  <c r="D37" i="67"/>
  <c r="C37" i="67"/>
  <c r="H37" i="68"/>
  <c r="G37" i="68"/>
  <c r="F37" i="68"/>
  <c r="E37" i="68"/>
  <c r="D37" i="68"/>
  <c r="C37" i="68"/>
  <c r="H37" i="69"/>
  <c r="G37" i="69"/>
  <c r="F37" i="69"/>
  <c r="E37" i="69"/>
  <c r="D37" i="69"/>
  <c r="C37" i="69"/>
  <c r="H37" i="70"/>
  <c r="G37" i="70"/>
  <c r="F37" i="70"/>
  <c r="E37" i="70"/>
  <c r="D37" i="70"/>
  <c r="C37" i="70"/>
  <c r="H37" i="71"/>
  <c r="G37" i="71"/>
  <c r="F37" i="71"/>
  <c r="E37" i="71"/>
  <c r="D37" i="71"/>
  <c r="C37" i="71"/>
  <c r="H37" i="72"/>
  <c r="G37" i="72"/>
  <c r="F37" i="72"/>
  <c r="E37" i="72"/>
  <c r="D37" i="72"/>
  <c r="C37" i="72"/>
  <c r="H37" i="73"/>
  <c r="G37" i="73"/>
  <c r="F37" i="73"/>
  <c r="E37" i="73"/>
  <c r="D37" i="73"/>
  <c r="C37" i="73"/>
  <c r="H37" i="74"/>
  <c r="G37" i="74"/>
  <c r="F37" i="74"/>
  <c r="E37" i="74"/>
  <c r="D37" i="74"/>
  <c r="C37" i="74"/>
  <c r="H37" i="75"/>
  <c r="G37" i="75"/>
  <c r="F37" i="75"/>
  <c r="E37" i="75"/>
  <c r="D37" i="75"/>
  <c r="C37" i="75"/>
  <c r="H37" i="76"/>
  <c r="G37" i="76"/>
  <c r="F37" i="76"/>
  <c r="E37" i="76"/>
  <c r="D37" i="76"/>
  <c r="C37" i="76"/>
  <c r="H37" i="77"/>
  <c r="G37" i="77"/>
  <c r="F37" i="77"/>
  <c r="E37" i="77"/>
  <c r="D37" i="77"/>
  <c r="C37" i="77"/>
  <c r="H37" i="78"/>
  <c r="G37" i="78"/>
  <c r="F37" i="78"/>
  <c r="E37" i="78"/>
  <c r="D37" i="78"/>
  <c r="C37" i="78"/>
  <c r="H37" i="79"/>
  <c r="G37" i="79"/>
  <c r="F37" i="79"/>
  <c r="E37" i="79"/>
  <c r="D37" i="79"/>
  <c r="C37" i="79"/>
  <c r="H37" i="80"/>
  <c r="G37" i="80"/>
  <c r="F37" i="80"/>
  <c r="E37" i="80"/>
  <c r="D37" i="80"/>
  <c r="C37" i="80"/>
  <c r="H37" i="81"/>
  <c r="G37" i="81"/>
  <c r="F37" i="81"/>
  <c r="E37" i="81"/>
  <c r="D37" i="81"/>
  <c r="C37" i="81"/>
  <c r="H37" i="82"/>
  <c r="G37" i="82"/>
  <c r="F37" i="82"/>
  <c r="E37" i="82"/>
  <c r="D37" i="82"/>
  <c r="C37" i="82"/>
  <c r="H37" i="83"/>
  <c r="G37" i="83"/>
  <c r="F37" i="83"/>
  <c r="E37" i="83"/>
  <c r="D37" i="83"/>
  <c r="C37" i="83"/>
  <c r="H37" i="84"/>
  <c r="G37" i="84"/>
  <c r="F37" i="84"/>
  <c r="E37" i="84"/>
  <c r="D37" i="84"/>
  <c r="C37" i="84"/>
  <c r="H37" i="85"/>
  <c r="G37" i="85"/>
  <c r="F37" i="85"/>
  <c r="E37" i="85"/>
  <c r="D37" i="85"/>
  <c r="C37" i="85"/>
  <c r="H37" i="86"/>
  <c r="G37" i="86"/>
  <c r="F37" i="86"/>
  <c r="E37" i="86"/>
  <c r="D37" i="86"/>
  <c r="C37" i="86"/>
  <c r="H37" i="87"/>
  <c r="G37" i="87"/>
  <c r="F37" i="87"/>
  <c r="E37" i="87"/>
  <c r="D37" i="87"/>
  <c r="C37" i="87"/>
  <c r="H37" i="88"/>
  <c r="G37" i="88"/>
  <c r="F37" i="88"/>
  <c r="E37" i="88"/>
  <c r="D37" i="88"/>
  <c r="C37" i="88"/>
  <c r="H37" i="89"/>
  <c r="G37" i="89"/>
  <c r="F37" i="89"/>
  <c r="E37" i="89"/>
  <c r="D37" i="89"/>
  <c r="C37" i="89"/>
  <c r="H37" i="90"/>
  <c r="G37" i="90"/>
  <c r="F37" i="90"/>
  <c r="E37" i="90"/>
  <c r="D37" i="90"/>
  <c r="C37" i="90"/>
  <c r="H37" i="91"/>
  <c r="G37" i="91"/>
  <c r="F37" i="91"/>
  <c r="E37" i="91"/>
  <c r="D37" i="91"/>
  <c r="C37" i="91"/>
</calcChain>
</file>

<file path=xl/sharedStrings.xml><?xml version="1.0" encoding="utf-8"?>
<sst xmlns="http://schemas.openxmlformats.org/spreadsheetml/2006/main" count="4095" uniqueCount="131">
  <si>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</si>
  <si>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</si>
  <si>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</si>
  <si>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</si>
  <si>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</si>
  <si>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</si>
  <si>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</si>
  <si>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</si>
  <si>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</si>
  <si>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</si>
  <si>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</si>
  <si>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Lichtenštejnsko</t>
  </si>
  <si>
    <t>Litva</t>
  </si>
  <si>
    <t>Lotyšsko</t>
  </si>
  <si>
    <t>Lucembursko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</si>
  <si>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</si>
  <si>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</si>
  <si>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</si>
  <si>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</si>
  <si>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</si>
  <si>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</si>
  <si>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</si>
  <si>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</si>
  <si>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</si>
  <si>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</si>
  <si>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</si>
  <si>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</si>
  <si>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</si>
  <si>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</si>
  <si>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Švýcarsko</t>
  </si>
  <si>
    <t>Velká Británie</t>
  </si>
  <si>
    <t>Česko</t>
  </si>
  <si>
    <t>Celkem</t>
  </si>
  <si>
    <t>EU/EHP bez ČR</t>
  </si>
  <si>
    <t>celkem</t>
  </si>
  <si>
    <t>ženy</t>
  </si>
  <si>
    <t>Uchazeči o zaměstnání z EHP v členění podle států - stav ke konci měsíce, říjen 2019 (1.10.2019 - 31.10.2019), Úřad práce hl.m. Prahy</t>
  </si>
  <si>
    <t>Uchazeči o zaměstnání z EHP v členění podle států - stav ke konci měsíce, říjen 2019 (1.10.2019 - 31.10.2019), Úřad práce v Benešově</t>
  </si>
  <si>
    <t>Uchazeči o zaměstnání z EHP v členění podle států - stav ke konci měsíce, říjen 2019 (1.10.2019 - 31.10.2019), Úřad práce v Berouně</t>
  </si>
  <si>
    <t>Uchazeči o zaměstnání z EHP v členění podle států - stav ke konci měsíce, říjen 2019 (1.10.2019 - 31.10.2019), Úřad práce v Kladně</t>
  </si>
  <si>
    <t>Uchazeči o zaměstnání z EHP v členění podle států - stav ke konci měsíce, říjen 2019 (1.10.2019 - 31.10.2019), Úřad práce v Kolíně</t>
  </si>
  <si>
    <t>Uchazeči o zaměstnání z EHP v členění podle států - stav ke konci měsíce, říjen 2019 (1.10.2019 - 31.10.2019), Úřad práce v Kutné Hoře</t>
  </si>
  <si>
    <t>Uchazeči o zaměstnání z EHP v členění podle států - stav ke konci měsíce, říjen 2019 (1.10.2019 - 31.10.2019), Úřad práce v Mělníku</t>
  </si>
  <si>
    <t>Uchazeči o zaměstnání z EHP v členění podle států - stav ke konci měsíce, říjen 2019 (1.10.2019 - 31.10.2019), Úřad práce v Mladé Boleslavi</t>
  </si>
  <si>
    <t>Uchazeči o zaměstnání z EHP v členění podle států - stav ke konci měsíce, říjen 2019 (1.10.2019 - 31.10.2019), Úřad práce v Nymburku</t>
  </si>
  <si>
    <t>Uchazeči o zaměstnání z EHP v členění podle států - stav ke konci měsíce, říjen 2019 (1.10.2019 - 31.10.2019), Úřad práce Praha-východ</t>
  </si>
  <si>
    <t>Uchazeči o zaměstnání z EHP v členění podle států - stav ke konci měsíce, říjen 2019 (1.10.2019 - 31.10.2019), Úřad práce Praha-západ</t>
  </si>
  <si>
    <t>Uchazeči o zaměstnání z EHP v členění podle států - stav ke konci měsíce, říjen 2019 (1.10.2019 - 31.10.2019), Úřad práce v Příbrami</t>
  </si>
  <si>
    <t>Uchazeči o zaměstnání z EHP v členění podle států - stav ke konci měsíce, říjen 2019 (1.10.2019 - 31.10.2019), Úřad práce v Rakovníku</t>
  </si>
  <si>
    <t>Uchazeči o zaměstnání z EHP v členění podle států - stav ke konci měsíce, říjen 2019 (1.10.2019 - 31.10.2019), Středočeský kraj</t>
  </si>
  <si>
    <t>Uchazeči o zaměstnání z EHP v členění podle států - stav ke konci měsíce, říjen 2019 (1.10.2019 - 31.10.2019), Úřad práce v Českých Budějovicích</t>
  </si>
  <si>
    <t>Uchazeči o zaměstnání z EHP v členění podle států - stav ke konci měsíce, říjen 2019 (1.10.2019 - 31.10.2019), Úřad práce v Českém Krumlově</t>
  </si>
  <si>
    <t>Uchazeči o zaměstnání z EHP v členění podle států - stav ke konci měsíce, říjen 2019 (1.10.2019 - 31.10.2019), Úřad práce v Jindřichově Hradci</t>
  </si>
  <si>
    <t>Uchazeči o zaměstnání z EHP v členění podle států - stav ke konci měsíce, říjen 2019 (1.10.2019 - 31.10.2019), Úřad práce v Písku</t>
  </si>
  <si>
    <t>Uchazeči o zaměstnání z EHP v členění podle států - stav ke konci měsíce, říjen 2019 (1.10.2019 - 31.10.2019), Úřad práce v Prachaticích</t>
  </si>
  <si>
    <t>Uchazeči o zaměstnání z EHP v členění podle států - stav ke konci měsíce, říjen 2019 (1.10.2019 - 31.10.2019), Úřad práce ve Strakonicích</t>
  </si>
  <si>
    <t>Uchazeči o zaměstnání z EHP v členění podle států - stav ke konci měsíce, říjen 2019 (1.10.2019 - 31.10.2019), Úřad práce v Táboře</t>
  </si>
  <si>
    <t>Uchazeči o zaměstnání z EHP v členění podle států - stav ke konci měsíce, říjen 2019 (1.10.2019 - 31.10.2019), Jihočeský kraj</t>
  </si>
  <si>
    <t>Uchazeči o zaměstnání z EHP v členění podle států - stav ke konci měsíce, říjen 2019 (1.10.2019 - 31.10.2019), Úřad práce v Domažlicích</t>
  </si>
  <si>
    <t>Uchazeči o zaměstnání z EHP v členění podle států - stav ke konci měsíce, říjen 2019 (1.10.2019 - 31.10.2019), Úřad práce v Klatovech</t>
  </si>
  <si>
    <t>Uchazeči o zaměstnání z EHP v členění podle států - stav ke konci měsíce, říjen 2019 (1.10.2019 - 31.10.2019), Úřad práce v Plzni</t>
  </si>
  <si>
    <t>Uchazeči o zaměstnání z EHP v členění podle států - stav ke konci měsíce, říjen 2019 (1.10.2019 - 31.10.2019), Úřad práce Plzeň-jih</t>
  </si>
  <si>
    <t>Uchazeči o zaměstnání z EHP v členění podle států - stav ke konci měsíce, říjen 2019 (1.10.2019 - 31.10.2019), Úřad práce Plzeň-sever</t>
  </si>
  <si>
    <t>Uchazeči o zaměstnání z EHP v členění podle států - stav ke konci měsíce, říjen 2019 (1.10.2019 - 31.10.2019), Úřad práce v Rokycanech</t>
  </si>
  <si>
    <t>Uchazeči o zaměstnání z EHP v členění podle států - stav ke konci měsíce, říjen 2019 (1.10.2019 - 31.10.2019), Úřad práce v Tachově</t>
  </si>
  <si>
    <t>Uchazeči o zaměstnání z EHP v členění podle států - stav ke konci měsíce, říjen 2019 (1.10.2019 - 31.10.2019), Plzeňský kraj</t>
  </si>
  <si>
    <t>Uchazeči o zaměstnání z EHP v členění podle států - stav ke konci měsíce, říjen 2019 (1.10.2019 - 31.10.2019), Úřad práce v Chebu</t>
  </si>
  <si>
    <t>Uchazeči o zaměstnání z EHP v členění podle států - stav ke konci měsíce, říjen 2019 (1.10.2019 - 31.10.2019), Úřad práce v Karlových Varech</t>
  </si>
  <si>
    <t>Uchazeči o zaměstnání z EHP v členění podle států - stav ke konci měsíce, říjen 2019 (1.10.2019 - 31.10.2019), Úřad práce v Sokolově</t>
  </si>
  <si>
    <t>Uchazeči o zaměstnání z EHP v členění podle států - stav ke konci měsíce, říjen 2019 (1.10.2019 - 31.10.2019), Karlovarský kraj</t>
  </si>
  <si>
    <t>Uchazeči o zaměstnání z EHP v členění podle států - stav ke konci měsíce, říjen 2019 (1.10.2019 - 31.10.2019), Úřad práce v Děčíně</t>
  </si>
  <si>
    <t>Uchazeči o zaměstnání z EHP v členění podle států - stav ke konci měsíce, říjen 2019 (1.10.2019 - 31.10.2019), Úřad práce v Chomutově</t>
  </si>
  <si>
    <t>Uchazeči o zaměstnání z EHP v členění podle států - stav ke konci měsíce, říjen 2019 (1.10.2019 - 31.10.2019), Úřad práce v Litoměřicích</t>
  </si>
  <si>
    <t>Uchazeči o zaměstnání z EHP v členění podle států - stav ke konci měsíce, říjen 2019 (1.10.2019 - 31.10.2019), Úřad práce v Lounech</t>
  </si>
  <si>
    <t>Uchazeči o zaměstnání z EHP v členění podle států - stav ke konci měsíce, říjen 2019 (1.10.2019 - 31.10.2019), Úřad práce v Mostě</t>
  </si>
  <si>
    <t>Uchazeči o zaměstnání z EHP v členění podle států - stav ke konci měsíce, říjen 2019 (1.10.2019 - 31.10.2019), Úřad práce v Teplicích</t>
  </si>
  <si>
    <t>Uchazeči o zaměstnání z EHP v členění podle států - stav ke konci měsíce, říjen 2019 (1.10.2019 - 31.10.2019), Úřad práce v Ústí nad Labem</t>
  </si>
  <si>
    <t>Uchazeči o zaměstnání z EHP v členění podle států - stav ke konci měsíce, říjen 2019 (1.10.2019 - 31.10.2019), Ústecký kraj</t>
  </si>
  <si>
    <t>Uchazeči o zaměstnání z EHP v členění podle států - stav ke konci měsíce, říjen 2019 (1.10.2019 - 31.10.2019), Úřad práce v České Lípě</t>
  </si>
  <si>
    <t>Uchazeči o zaměstnání z EHP v členění podle států - stav ke konci měsíce, říjen 2019 (1.10.2019 - 31.10.2019), Úřad práce v Jablonci nad Nisou</t>
  </si>
  <si>
    <t>Uchazeči o zaměstnání z EHP v členění podle států - stav ke konci měsíce, říjen 2019 (1.10.2019 - 31.10.2019), Úřad práce v Liberci</t>
  </si>
  <si>
    <t>Uchazeči o zaměstnání z EHP v členění podle států - stav ke konci měsíce, říjen 2019 (1.10.2019 - 31.10.2019), Úřad práce v Semilech</t>
  </si>
  <si>
    <t>Uchazeči o zaměstnání z EHP v členění podle států - stav ke konci měsíce, říjen 2019 (1.10.2019 - 31.10.2019), Liberecký kraj</t>
  </si>
  <si>
    <t>Uchazeči o zaměstnání z EHP v členění podle států - stav ke konci měsíce, říjen 2019 (1.10.2019 - 31.10.2019), Úřad práce v Hradci Králové</t>
  </si>
  <si>
    <t>Uchazeči o zaměstnání z EHP v členění podle států - stav ke konci měsíce, říjen 2019 (1.10.2019 - 31.10.2019), Úřad práce v Jičíně</t>
  </si>
  <si>
    <t>Uchazeči o zaměstnání z EHP v členění podle států - stav ke konci měsíce, říjen 2019 (1.10.2019 - 31.10.2019), Úřad práce v Náchodě</t>
  </si>
  <si>
    <t>Uchazeči o zaměstnání z EHP v členění podle států - stav ke konci měsíce, říjen 2019 (1.10.2019 - 31.10.2019), Úřad práce v Rychnově nad Kněžnou</t>
  </si>
  <si>
    <t>Uchazeči o zaměstnání z EHP v členění podle států - stav ke konci měsíce, říjen 2019 (1.10.2019 - 31.10.2019), Úřad práce v Trutnově</t>
  </si>
  <si>
    <t>Uchazeči o zaměstnání z EHP v členění podle států - stav ke konci měsíce, říjen 2019 (1.10.2019 - 31.10.2019), Královéhradecký kraj</t>
  </si>
  <si>
    <t>Uchazeči o zaměstnání z EHP v členění podle států - stav ke konci měsíce, říjen 2019 (1.10.2019 - 31.10.2019), Úřad práce v Chrudimi</t>
  </si>
  <si>
    <t>Uchazeči o zaměstnání z EHP v členění podle států - stav ke konci měsíce, říjen 2019 (1.10.2019 - 31.10.2019), Úřad práce v Pardubicích</t>
  </si>
  <si>
    <t>Uchazeči o zaměstnání z EHP v členění podle států - stav ke konci měsíce, říjen 2019 (1.10.2019 - 31.10.2019), Úřad práce ve Svitavách</t>
  </si>
  <si>
    <t>Uchazeči o zaměstnání z EHP v členění podle států - stav ke konci měsíce, říjen 2019 (1.10.2019 - 31.10.2019), Úřad práce v Ústí nad Orlicí</t>
  </si>
  <si>
    <t>Uchazeči o zaměstnání z EHP v členění podle států - stav ke konci měsíce, říjen 2019 (1.10.2019 - 31.10.2019), Pardubický kraj</t>
  </si>
  <si>
    <t>Uchazeči o zaměstnání z EHP v členění podle států - stav ke konci měsíce, říjen 2019 (1.10.2019 - 31.10.2019), Úřad práce v Havlíčkově Brodě</t>
  </si>
  <si>
    <t>Uchazeči o zaměstnání z EHP v členění podle států - stav ke konci měsíce, říjen 2019 (1.10.2019 - 31.10.2019), Úřad práce v Jihlavě</t>
  </si>
  <si>
    <t>Uchazeči o zaměstnání z EHP v členění podle států - stav ke konci měsíce, říjen 2019 (1.10.2019 - 31.10.2019), Úřad práce v Pelhřimově</t>
  </si>
  <si>
    <t>Uchazeči o zaměstnání z EHP v členění podle států - stav ke konci měsíce, říjen 2019 (1.10.2019 - 31.10.2019), Úřad práce v Třebíči</t>
  </si>
  <si>
    <t>Uchazeči o zaměstnání z EHP v členění podle států - stav ke konci měsíce, říjen 2019 (1.10.2019 - 31.10.2019), Úřad práce ve Žďáře nad Sázavou</t>
  </si>
  <si>
    <t>Uchazeči o zaměstnání z EHP v členění podle států - stav ke konci měsíce, říjen 2019 (1.10.2019 - 31.10.2019), Vysočina</t>
  </si>
  <si>
    <t>Uchazeči o zaměstnání z EHP v členění podle států - stav ke konci měsíce, říjen 2019 (1.10.2019 - 31.10.2019), Úřad práce v Blansku</t>
  </si>
  <si>
    <t>Uchazeči o zaměstnání z EHP v členění podle států - stav ke konci měsíce, říjen 2019 (1.10.2019 - 31.10.2019), Úřad práce Brno-město</t>
  </si>
  <si>
    <t>Uchazeči o zaměstnání z EHP v členění podle států - stav ke konci měsíce, říjen 2019 (1.10.2019 - 31.10.2019), Úřad práce Brno-venkov</t>
  </si>
  <si>
    <t>Uchazeči o zaměstnání z EHP v členění podle států - stav ke konci měsíce, říjen 2019 (1.10.2019 - 31.10.2019), Úřad práce v Břeclavi</t>
  </si>
  <si>
    <t>Uchazeči o zaměstnání z EHP v členění podle států - stav ke konci měsíce, říjen 2019 (1.10.2019 - 31.10.2019), Úřad práce v Hodoníně</t>
  </si>
  <si>
    <t>Uchazeči o zaměstnání z EHP v členění podle států - stav ke konci měsíce, říjen 2019 (1.10.2019 - 31.10.2019), Úřad práce ve Vyškově</t>
  </si>
  <si>
    <t>Uchazeči o zaměstnání z EHP v členění podle států - stav ke konci měsíce, říjen 2019 (1.10.2019 - 31.10.2019), Úřad práce ve Znojmě</t>
  </si>
  <si>
    <t>Uchazeči o zaměstnání z EHP v členění podle států - stav ke konci měsíce, říjen 2019 (1.10.2019 - 31.10.2019), Jihomoravský kraj</t>
  </si>
  <si>
    <t>Uchazeči o zaměstnání z EHP v členění podle států - stav ke konci měsíce, říjen 2019 (1.10.2019 - 31.10.2019), Úřad práce v Jeseníku</t>
  </si>
  <si>
    <t>Uchazeči o zaměstnání z EHP v členění podle států - stav ke konci měsíce, říjen 2019 (1.10.2019 - 31.10.2019), Úřad práce v Olomouci</t>
  </si>
  <si>
    <t>Uchazeči o zaměstnání z EHP v členění podle států - stav ke konci měsíce, říjen 2019 (1.10.2019 - 31.10.2019), Úřad práce v Prostějově</t>
  </si>
  <si>
    <t>Uchazeči o zaměstnání z EHP v členění podle států - stav ke konci měsíce, říjen 2019 (1.10.2019 - 31.10.2019), Úřad práce v Přerově</t>
  </si>
  <si>
    <t>Uchazeči o zaměstnání z EHP v členění podle států - stav ke konci měsíce, říjen 2019 (1.10.2019 - 31.10.2019), Úřad práce v Šumperku</t>
  </si>
  <si>
    <t>Uchazeči o zaměstnání z EHP v členění podle států - stav ke konci měsíce, říjen 2019 (1.10.2019 - 31.10.2019), Olomoucký kraj</t>
  </si>
  <si>
    <t>Uchazeči o zaměstnání z EHP v členění podle států - stav ke konci měsíce, říjen 2019 (1.10.2019 - 31.10.2019), Úřad práce v Kroměříži</t>
  </si>
  <si>
    <t>Uchazeči o zaměstnání z EHP v členění podle států - stav ke konci měsíce, říjen 2019 (1.10.2019 - 31.10.2019), Úřad práce v Uherském Hradišti</t>
  </si>
  <si>
    <t>Uchazeči o zaměstnání z EHP v členění podle států - stav ke konci měsíce, říjen 2019 (1.10.2019 - 31.10.2019), Úřad práce ve Vsetíně</t>
  </si>
  <si>
    <t>Uchazeči o zaměstnání z EHP v členění podle států - stav ke konci měsíce, říjen 2019 (1.10.2019 - 31.10.2019), Úřad práce ve Zlíně</t>
  </si>
  <si>
    <t>Uchazeči o zaměstnání z EHP v členění podle států - stav ke konci měsíce, říjen 2019 (1.10.2019 - 31.10.2019), Zlínský kraj</t>
  </si>
  <si>
    <t>Uchazeči o zaměstnání z EHP v členění podle států - stav ke konci měsíce, říjen 2019 (1.10.2019 - 31.10.2019), Úřad práce v Bruntále</t>
  </si>
  <si>
    <t>Uchazeči o zaměstnání z EHP v členění podle států - stav ke konci měsíce, říjen 2019 (1.10.2019 - 31.10.2019), Úřad práce ve Frýdku-Místku</t>
  </si>
  <si>
    <t>Uchazeči o zaměstnání z EHP v členění podle států - stav ke konci měsíce, říjen 2019 (1.10.2019 - 31.10.2019), Úřad práce v Karviné</t>
  </si>
  <si>
    <t>Uchazeči o zaměstnání z EHP v členění podle států - stav ke konci měsíce, říjen 2019 (1.10.2019 - 31.10.2019), Úřad práce v Novém Jičíně</t>
  </si>
  <si>
    <t>Uchazeči o zaměstnání z EHP v členění podle států - stav ke konci měsíce, říjen 2019 (1.10.2019 - 31.10.2019), Úřad práce v Opavě</t>
  </si>
  <si>
    <t>Uchazeči o zaměstnání z EHP v členění podle států - stav ke konci měsíce, říjen 2019 (1.10.2019 - 31.10.2019), Úřad práce v Ostravě</t>
  </si>
  <si>
    <t>Uchazeči o zaměstnání z EHP v členění podle států - stav ke konci měsíce, říjen 2019 (1.10.2019 - 31.10.2019), Moravskoslezský kraj</t>
  </si>
  <si>
    <t>Státní příslušnost</t>
  </si>
  <si>
    <t>Uchazeči o zaměstnání</t>
  </si>
  <si>
    <t>Uchzeči s podporou v nez.</t>
  </si>
  <si>
    <t>Uchazeči s exportem dávek</t>
  </si>
  <si>
    <t>Uchazeči o zaměstnání z EHP v členění podle států - stav ke konci měsíce, říjen 2019 (1.10.2019 - 31.10.2019),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</si>
</sst>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4" xfId="0" quotePrefix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1" xfId="0" quotePrefix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0" xfId="0" applyFont="1"/>
    <xf numFmtId="0" fontId="5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quotePrefix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36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3</v>
      </c>
      <c r="D6" s="4">
        <v>0</v>
      </c>
      <c r="E6" s="3">
        <v>2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56</v>
      </c>
      <c r="D7" s="2">
        <v>34</v>
      </c>
      <c r="E7" s="6">
        <v>35</v>
      </c>
      <c r="F7" s="7">
        <v>19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1</v>
      </c>
      <c r="D9" s="2">
        <v>1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1</v>
      </c>
      <c r="D10" s="2">
        <v>1</v>
      </c>
      <c r="E10" s="6">
        <v>1</v>
      </c>
      <c r="F10" s="7">
        <v>1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25</v>
      </c>
      <c r="D11" s="2">
        <v>3</v>
      </c>
      <c r="E11" s="6">
        <v>13</v>
      </c>
      <c r="F11" s="7">
        <v>1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13</v>
      </c>
      <c r="D12" s="2">
        <v>5</v>
      </c>
      <c r="E12" s="6">
        <v>7</v>
      </c>
      <c r="F12" s="7">
        <v>2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1</v>
      </c>
      <c r="D13" s="2">
        <v>0</v>
      </c>
      <c r="E13" s="6">
        <v>1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1</v>
      </c>
      <c r="D14" s="2">
        <v>0</v>
      </c>
      <c r="E14" s="6">
        <v>0</v>
      </c>
      <c r="F14" s="7">
        <v>0</v>
      </c>
      <c r="G14" s="2">
        <v>1</v>
      </c>
      <c r="H14" s="7">
        <v>0</v>
      </c>
    </row>
    <row r="15" spans="1:8" x14ac:dyDescent="0.25">
      <c r="A15" s="1" t="s">
        <v>9</v>
      </c>
      <c r="B15" s="2"/>
      <c r="C15" s="6">
        <v>24</v>
      </c>
      <c r="D15" s="2">
        <v>5</v>
      </c>
      <c r="E15" s="6">
        <v>12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3</v>
      </c>
      <c r="D19" s="2">
        <v>1</v>
      </c>
      <c r="E19" s="6">
        <v>2</v>
      </c>
      <c r="F19" s="7">
        <v>1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14</v>
      </c>
      <c r="D21" s="2">
        <v>7</v>
      </c>
      <c r="E21" s="6">
        <v>6</v>
      </c>
      <c r="F21" s="7">
        <v>3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1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11</v>
      </c>
      <c r="D23" s="2">
        <v>4</v>
      </c>
      <c r="E23" s="6">
        <v>6</v>
      </c>
      <c r="F23" s="7">
        <v>2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5</v>
      </c>
      <c r="D24" s="2">
        <v>2</v>
      </c>
      <c r="E24" s="6">
        <v>4</v>
      </c>
      <c r="F24" s="7">
        <v>1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1</v>
      </c>
      <c r="D25" s="2">
        <v>0</v>
      </c>
      <c r="E25" s="6">
        <v>1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46</v>
      </c>
      <c r="D26" s="2">
        <v>26</v>
      </c>
      <c r="E26" s="6">
        <v>28</v>
      </c>
      <c r="F26" s="7">
        <v>15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4</v>
      </c>
      <c r="D27" s="2">
        <v>1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4</v>
      </c>
      <c r="D28" s="2">
        <v>0</v>
      </c>
      <c r="E28" s="6">
        <v>2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25</v>
      </c>
      <c r="D29" s="2">
        <v>14</v>
      </c>
      <c r="E29" s="6">
        <v>15</v>
      </c>
      <c r="F29" s="7">
        <v>9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18</v>
      </c>
      <c r="D30" s="2">
        <v>7</v>
      </c>
      <c r="E30" s="6">
        <v>12</v>
      </c>
      <c r="F30" s="7">
        <v>6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635</v>
      </c>
      <c r="D31" s="2">
        <v>382</v>
      </c>
      <c r="E31" s="6">
        <v>362</v>
      </c>
      <c r="F31" s="7">
        <v>211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2</v>
      </c>
      <c r="D32" s="2">
        <v>1</v>
      </c>
      <c r="E32" s="6">
        <v>1</v>
      </c>
      <c r="F32" s="7">
        <v>1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17</v>
      </c>
      <c r="D33" s="2">
        <v>6</v>
      </c>
      <c r="E33" s="6">
        <v>11</v>
      </c>
      <c r="F33" s="7">
        <v>3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3</v>
      </c>
      <c r="D34" s="2">
        <v>0</v>
      </c>
      <c r="E34" s="6">
        <v>3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12</v>
      </c>
      <c r="D36" s="2">
        <v>0</v>
      </c>
      <c r="E36" s="6">
        <v>5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927</v>
      </c>
      <c r="D37" s="11">
        <f t="shared" si="0"/>
        <v>500</v>
      </c>
      <c r="E37" s="10">
        <f t="shared" si="0"/>
        <v>529</v>
      </c>
      <c r="F37" s="9">
        <f t="shared" si="0"/>
        <v>276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16189</v>
      </c>
      <c r="D38" s="11">
        <v>8494</v>
      </c>
      <c r="E38" s="10">
        <v>6066</v>
      </c>
      <c r="F38" s="9">
        <v>3495</v>
      </c>
      <c r="G38" s="11">
        <v>15</v>
      </c>
      <c r="H38" s="9">
        <v>7</v>
      </c>
    </row>
    <row r="39" spans="1:8" x14ac:dyDescent="0.25">
      <c r="A39" s="12" t="s">
        <v>32</v>
      </c>
      <c r="B39" s="13"/>
      <c r="C39" s="12">
        <v>17116</v>
      </c>
      <c r="D39" s="13">
        <v>8994</v>
      </c>
      <c r="E39" s="12">
        <v>6595</v>
      </c>
      <c r="F39" s="14">
        <v>3771</v>
      </c>
      <c r="G39" s="13">
        <v>16</v>
      </c>
      <c r="H39" s="14">
        <v>7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16</v>
      </c>
      <c r="D7" s="2">
        <v>5</v>
      </c>
      <c r="E7" s="6">
        <v>9</v>
      </c>
      <c r="F7" s="7">
        <v>3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1</v>
      </c>
      <c r="D11" s="2">
        <v>0</v>
      </c>
      <c r="E11" s="6">
        <v>1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38</v>
      </c>
      <c r="D31" s="2">
        <v>22</v>
      </c>
      <c r="E31" s="6">
        <v>26</v>
      </c>
      <c r="F31" s="7">
        <v>14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</v>
      </c>
      <c r="D33" s="2">
        <v>0</v>
      </c>
      <c r="E33" s="6">
        <v>1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0</v>
      </c>
      <c r="E36" s="6">
        <v>2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63</v>
      </c>
      <c r="D37" s="11">
        <f t="shared" si="0"/>
        <v>30</v>
      </c>
      <c r="E37" s="10">
        <f t="shared" si="0"/>
        <v>42</v>
      </c>
      <c r="F37" s="9">
        <f t="shared" si="0"/>
        <v>19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1325</v>
      </c>
      <c r="D38" s="11">
        <v>750</v>
      </c>
      <c r="E38" s="10">
        <v>720</v>
      </c>
      <c r="F38" s="9">
        <v>439</v>
      </c>
      <c r="G38" s="11">
        <v>1</v>
      </c>
      <c r="H38" s="9">
        <v>0</v>
      </c>
    </row>
    <row r="39" spans="1:8" x14ac:dyDescent="0.25">
      <c r="A39" s="12" t="s">
        <v>32</v>
      </c>
      <c r="B39" s="13"/>
      <c r="C39" s="12">
        <v>1388</v>
      </c>
      <c r="D39" s="13">
        <v>780</v>
      </c>
      <c r="E39" s="12">
        <v>762</v>
      </c>
      <c r="F39" s="14">
        <v>458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6</v>
      </c>
      <c r="D7" s="2">
        <v>3</v>
      </c>
      <c r="E7" s="6">
        <v>4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1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4</v>
      </c>
      <c r="D12" s="2">
        <v>3</v>
      </c>
      <c r="E12" s="6">
        <v>1</v>
      </c>
      <c r="F12" s="7">
        <v>1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1</v>
      </c>
      <c r="D13" s="2">
        <v>0</v>
      </c>
      <c r="E13" s="6">
        <v>1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0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1</v>
      </c>
      <c r="E27" s="6">
        <v>1</v>
      </c>
      <c r="F27" s="7">
        <v>1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32</v>
      </c>
      <c r="D31" s="2">
        <v>16</v>
      </c>
      <c r="E31" s="6">
        <v>16</v>
      </c>
      <c r="F31" s="7">
        <v>9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1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51</v>
      </c>
      <c r="D37" s="11">
        <f t="shared" si="0"/>
        <v>23</v>
      </c>
      <c r="E37" s="10">
        <f t="shared" si="0"/>
        <v>25</v>
      </c>
      <c r="F37" s="9">
        <f t="shared" si="0"/>
        <v>13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1426</v>
      </c>
      <c r="D38" s="11">
        <v>761</v>
      </c>
      <c r="E38" s="10">
        <v>656</v>
      </c>
      <c r="F38" s="9">
        <v>368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1477</v>
      </c>
      <c r="D39" s="13">
        <v>784</v>
      </c>
      <c r="E39" s="12">
        <v>681</v>
      </c>
      <c r="F39" s="14">
        <v>381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1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3</v>
      </c>
      <c r="D21" s="2">
        <v>2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2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4</v>
      </c>
      <c r="D29" s="2">
        <v>3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1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32</v>
      </c>
      <c r="D31" s="2">
        <v>13</v>
      </c>
      <c r="E31" s="6">
        <v>11</v>
      </c>
      <c r="F31" s="7">
        <v>5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45</v>
      </c>
      <c r="D37" s="11">
        <f t="shared" si="0"/>
        <v>21</v>
      </c>
      <c r="E37" s="10">
        <f t="shared" si="0"/>
        <v>18</v>
      </c>
      <c r="F37" s="9">
        <f t="shared" si="0"/>
        <v>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2355</v>
      </c>
      <c r="D38" s="11">
        <v>1176</v>
      </c>
      <c r="E38" s="10">
        <v>924</v>
      </c>
      <c r="F38" s="9">
        <v>518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2400</v>
      </c>
      <c r="D39" s="13">
        <v>1197</v>
      </c>
      <c r="E39" s="12">
        <v>942</v>
      </c>
      <c r="F39" s="14">
        <v>527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1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14</v>
      </c>
      <c r="D31" s="2">
        <v>11</v>
      </c>
      <c r="E31" s="6">
        <v>4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1</v>
      </c>
      <c r="D32" s="2">
        <v>1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20</v>
      </c>
      <c r="D37" s="11">
        <f t="shared" si="0"/>
        <v>13</v>
      </c>
      <c r="E37" s="10">
        <f t="shared" si="0"/>
        <v>7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870</v>
      </c>
      <c r="D38" s="11">
        <v>508</v>
      </c>
      <c r="E38" s="10">
        <v>330</v>
      </c>
      <c r="F38" s="9">
        <v>197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890</v>
      </c>
      <c r="D39" s="13">
        <v>521</v>
      </c>
      <c r="E39" s="12">
        <v>337</v>
      </c>
      <c r="F39" s="14">
        <v>201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1</v>
      </c>
      <c r="D6" s="4">
        <v>0</v>
      </c>
      <c r="E6" s="3">
        <v>1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55</v>
      </c>
      <c r="D7" s="2">
        <v>27</v>
      </c>
      <c r="E7" s="6">
        <v>36</v>
      </c>
      <c r="F7" s="7">
        <v>18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1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2</v>
      </c>
      <c r="D11" s="2">
        <v>0</v>
      </c>
      <c r="E11" s="6">
        <v>1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5</v>
      </c>
      <c r="D12" s="2">
        <v>3</v>
      </c>
      <c r="E12" s="6">
        <v>1</v>
      </c>
      <c r="F12" s="7">
        <v>1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1</v>
      </c>
      <c r="D13" s="2">
        <v>0</v>
      </c>
      <c r="E13" s="6">
        <v>1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5</v>
      </c>
      <c r="D15" s="2">
        <v>0</v>
      </c>
      <c r="E15" s="6">
        <v>2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1</v>
      </c>
      <c r="F18" s="7">
        <v>1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6</v>
      </c>
      <c r="D21" s="2">
        <v>4</v>
      </c>
      <c r="E21" s="6">
        <v>4</v>
      </c>
      <c r="F21" s="7">
        <v>3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3</v>
      </c>
      <c r="D23" s="2">
        <v>1</v>
      </c>
      <c r="E23" s="6">
        <v>2</v>
      </c>
      <c r="F23" s="7">
        <v>0</v>
      </c>
      <c r="G23" s="2">
        <v>1</v>
      </c>
      <c r="H23" s="7">
        <v>1</v>
      </c>
    </row>
    <row r="24" spans="1:8" x14ac:dyDescent="0.25">
      <c r="A24" s="1" t="s">
        <v>18</v>
      </c>
      <c r="B24" s="2"/>
      <c r="C24" s="6">
        <v>2</v>
      </c>
      <c r="D24" s="2">
        <v>1</v>
      </c>
      <c r="E24" s="6">
        <v>1</v>
      </c>
      <c r="F24" s="7">
        <v>1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38</v>
      </c>
      <c r="D26" s="2">
        <v>13</v>
      </c>
      <c r="E26" s="6">
        <v>17</v>
      </c>
      <c r="F26" s="7">
        <v>6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1</v>
      </c>
      <c r="E27" s="6">
        <v>1</v>
      </c>
      <c r="F27" s="7">
        <v>1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15</v>
      </c>
      <c r="D29" s="2">
        <v>8</v>
      </c>
      <c r="E29" s="6">
        <v>7</v>
      </c>
      <c r="F29" s="7">
        <v>4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2</v>
      </c>
      <c r="D30" s="2">
        <v>0</v>
      </c>
      <c r="E30" s="6">
        <v>2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483</v>
      </c>
      <c r="D31" s="2">
        <v>266</v>
      </c>
      <c r="E31" s="6">
        <v>232</v>
      </c>
      <c r="F31" s="7">
        <v>124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1</v>
      </c>
      <c r="D32" s="2">
        <v>1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2</v>
      </c>
      <c r="D33" s="2">
        <v>0</v>
      </c>
      <c r="E33" s="6">
        <v>2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1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12</v>
      </c>
      <c r="D36" s="2">
        <v>0</v>
      </c>
      <c r="E36" s="6">
        <v>4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637</v>
      </c>
      <c r="D37" s="11">
        <f t="shared" si="0"/>
        <v>326</v>
      </c>
      <c r="E37" s="10">
        <f t="shared" si="0"/>
        <v>315</v>
      </c>
      <c r="F37" s="9">
        <f t="shared" si="0"/>
        <v>159</v>
      </c>
      <c r="G37" s="11">
        <f t="shared" si="0"/>
        <v>1</v>
      </c>
      <c r="H37" s="9">
        <f t="shared" si="0"/>
        <v>1</v>
      </c>
    </row>
    <row r="38" spans="1:8" x14ac:dyDescent="0.25">
      <c r="A38" s="8" t="s">
        <v>31</v>
      </c>
      <c r="B38" s="11"/>
      <c r="C38" s="10">
        <v>21384</v>
      </c>
      <c r="D38" s="11">
        <v>11791</v>
      </c>
      <c r="E38" s="10">
        <v>8361</v>
      </c>
      <c r="F38" s="9">
        <v>4773</v>
      </c>
      <c r="G38" s="11">
        <v>5</v>
      </c>
      <c r="H38" s="9">
        <v>2</v>
      </c>
    </row>
    <row r="39" spans="1:8" x14ac:dyDescent="0.25">
      <c r="A39" s="12" t="s">
        <v>32</v>
      </c>
      <c r="B39" s="13"/>
      <c r="C39" s="12">
        <v>22021</v>
      </c>
      <c r="D39" s="13">
        <v>12117</v>
      </c>
      <c r="E39" s="12">
        <v>8676</v>
      </c>
      <c r="F39" s="14">
        <v>4932</v>
      </c>
      <c r="G39" s="13">
        <v>6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0</v>
      </c>
      <c r="E19" s="6">
        <v>1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0</v>
      </c>
      <c r="E24" s="6">
        <v>1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2</v>
      </c>
      <c r="E26" s="6">
        <v>2</v>
      </c>
      <c r="F26" s="7">
        <v>2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27</v>
      </c>
      <c r="D31" s="2">
        <v>17</v>
      </c>
      <c r="E31" s="6">
        <v>16</v>
      </c>
      <c r="F31" s="7">
        <v>13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</v>
      </c>
      <c r="D33" s="2">
        <v>0</v>
      </c>
      <c r="E33" s="6">
        <v>0</v>
      </c>
      <c r="F33" s="7">
        <v>0</v>
      </c>
      <c r="G33" s="2">
        <v>1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34</v>
      </c>
      <c r="D37" s="11">
        <f t="shared" si="0"/>
        <v>20</v>
      </c>
      <c r="E37" s="10">
        <f t="shared" si="0"/>
        <v>20</v>
      </c>
      <c r="F37" s="9">
        <f t="shared" si="0"/>
        <v>15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2171</v>
      </c>
      <c r="D38" s="11">
        <v>1181</v>
      </c>
      <c r="E38" s="10">
        <v>986</v>
      </c>
      <c r="F38" s="9">
        <v>572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2205</v>
      </c>
      <c r="D39" s="13">
        <v>1201</v>
      </c>
      <c r="E39" s="12">
        <v>1006</v>
      </c>
      <c r="F39" s="14">
        <v>587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0</v>
      </c>
      <c r="E24" s="6">
        <v>1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1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16</v>
      </c>
      <c r="D31" s="2">
        <v>8</v>
      </c>
      <c r="E31" s="6">
        <v>6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19</v>
      </c>
      <c r="D37" s="11">
        <f t="shared" si="0"/>
        <v>9</v>
      </c>
      <c r="E37" s="10">
        <f t="shared" si="0"/>
        <v>7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1174</v>
      </c>
      <c r="D38" s="11">
        <v>655</v>
      </c>
      <c r="E38" s="10">
        <v>429</v>
      </c>
      <c r="F38" s="9">
        <v>272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1193</v>
      </c>
      <c r="D39" s="13">
        <v>664</v>
      </c>
      <c r="E39" s="12">
        <v>436</v>
      </c>
      <c r="F39" s="14">
        <v>276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1</v>
      </c>
      <c r="E15" s="6">
        <v>1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5</v>
      </c>
      <c r="D31" s="2">
        <v>4</v>
      </c>
      <c r="E31" s="6">
        <v>1</v>
      </c>
      <c r="F31" s="7">
        <v>1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8</v>
      </c>
      <c r="D37" s="11">
        <f t="shared" si="0"/>
        <v>7</v>
      </c>
      <c r="E37" s="10">
        <f t="shared" si="0"/>
        <v>3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822</v>
      </c>
      <c r="D38" s="11">
        <v>469</v>
      </c>
      <c r="E38" s="10">
        <v>357</v>
      </c>
      <c r="F38" s="9">
        <v>210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830</v>
      </c>
      <c r="D39" s="13">
        <v>476</v>
      </c>
      <c r="E39" s="12">
        <v>360</v>
      </c>
      <c r="F39" s="14">
        <v>213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5</v>
      </c>
      <c r="D26" s="2">
        <v>5</v>
      </c>
      <c r="E26" s="6">
        <v>4</v>
      </c>
      <c r="F26" s="7">
        <v>4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17</v>
      </c>
      <c r="D31" s="2">
        <v>6</v>
      </c>
      <c r="E31" s="6">
        <v>8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24</v>
      </c>
      <c r="D37" s="11">
        <f t="shared" si="0"/>
        <v>11</v>
      </c>
      <c r="E37" s="10">
        <f t="shared" si="0"/>
        <v>13</v>
      </c>
      <c r="F37" s="9">
        <f t="shared" si="0"/>
        <v>7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716</v>
      </c>
      <c r="D38" s="11">
        <v>426</v>
      </c>
      <c r="E38" s="10">
        <v>343</v>
      </c>
      <c r="F38" s="9">
        <v>212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740</v>
      </c>
      <c r="D39" s="13">
        <v>437</v>
      </c>
      <c r="E39" s="12">
        <v>356</v>
      </c>
      <c r="F39" s="14">
        <v>219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8</v>
      </c>
      <c r="D31" s="2">
        <v>6</v>
      </c>
      <c r="E31" s="6">
        <v>5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9</v>
      </c>
      <c r="D37" s="11">
        <f t="shared" si="0"/>
        <v>6</v>
      </c>
      <c r="E37" s="10">
        <f t="shared" si="0"/>
        <v>5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611</v>
      </c>
      <c r="D38" s="11">
        <v>309</v>
      </c>
      <c r="E38" s="10">
        <v>232</v>
      </c>
      <c r="F38" s="9">
        <v>129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620</v>
      </c>
      <c r="D39" s="13">
        <v>315</v>
      </c>
      <c r="E39" s="12">
        <v>237</v>
      </c>
      <c r="F39" s="14">
        <v>132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37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13</v>
      </c>
      <c r="D31" s="2">
        <v>6</v>
      </c>
      <c r="E31" s="6">
        <v>7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18</v>
      </c>
      <c r="D37" s="11">
        <f t="shared" si="0"/>
        <v>6</v>
      </c>
      <c r="E37" s="10">
        <f t="shared" si="0"/>
        <v>9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1043</v>
      </c>
      <c r="D38" s="11">
        <v>556</v>
      </c>
      <c r="E38" s="10">
        <v>510</v>
      </c>
      <c r="F38" s="9">
        <v>288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1061</v>
      </c>
      <c r="D39" s="13">
        <v>562</v>
      </c>
      <c r="E39" s="12">
        <v>519</v>
      </c>
      <c r="F39" s="14">
        <v>291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28</v>
      </c>
      <c r="D31" s="2">
        <v>18</v>
      </c>
      <c r="E31" s="6">
        <v>8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29</v>
      </c>
      <c r="D37" s="11">
        <f t="shared" si="0"/>
        <v>18</v>
      </c>
      <c r="E37" s="10">
        <f t="shared" si="0"/>
        <v>9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1184</v>
      </c>
      <c r="D38" s="11">
        <v>662</v>
      </c>
      <c r="E38" s="10">
        <v>473</v>
      </c>
      <c r="F38" s="9">
        <v>278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1213</v>
      </c>
      <c r="D39" s="13">
        <v>680</v>
      </c>
      <c r="E39" s="12">
        <v>482</v>
      </c>
      <c r="F39" s="14">
        <v>282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36</v>
      </c>
      <c r="D31" s="2">
        <v>17</v>
      </c>
      <c r="E31" s="6">
        <v>12</v>
      </c>
      <c r="F31" s="7">
        <v>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40</v>
      </c>
      <c r="D37" s="11">
        <f t="shared" si="0"/>
        <v>19</v>
      </c>
      <c r="E37" s="10">
        <f t="shared" si="0"/>
        <v>16</v>
      </c>
      <c r="F37" s="9">
        <f t="shared" si="0"/>
        <v>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1643</v>
      </c>
      <c r="D38" s="11">
        <v>909</v>
      </c>
      <c r="E38" s="10">
        <v>695</v>
      </c>
      <c r="F38" s="9">
        <v>391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1683</v>
      </c>
      <c r="D39" s="13">
        <v>928</v>
      </c>
      <c r="E39" s="12">
        <v>711</v>
      </c>
      <c r="F39" s="14">
        <v>399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</v>
      </c>
      <c r="D7" s="2">
        <v>3</v>
      </c>
      <c r="E7" s="6">
        <v>3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1</v>
      </c>
      <c r="E15" s="6">
        <v>1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0</v>
      </c>
      <c r="E19" s="6">
        <v>1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2</v>
      </c>
      <c r="D24" s="2">
        <v>0</v>
      </c>
      <c r="E24" s="6">
        <v>2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9</v>
      </c>
      <c r="D26" s="2">
        <v>8</v>
      </c>
      <c r="E26" s="6">
        <v>8</v>
      </c>
      <c r="F26" s="7">
        <v>7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3</v>
      </c>
      <c r="D29" s="2">
        <v>1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137</v>
      </c>
      <c r="D31" s="2">
        <v>76</v>
      </c>
      <c r="E31" s="6">
        <v>56</v>
      </c>
      <c r="F31" s="7">
        <v>34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</v>
      </c>
      <c r="D33" s="2">
        <v>0</v>
      </c>
      <c r="E33" s="6">
        <v>0</v>
      </c>
      <c r="F33" s="7">
        <v>0</v>
      </c>
      <c r="G33" s="2">
        <v>1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163</v>
      </c>
      <c r="D37" s="11">
        <f t="shared" si="0"/>
        <v>90</v>
      </c>
      <c r="E37" s="10">
        <f t="shared" si="0"/>
        <v>73</v>
      </c>
      <c r="F37" s="9">
        <f t="shared" si="0"/>
        <v>44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8321</v>
      </c>
      <c r="D38" s="11">
        <v>4611</v>
      </c>
      <c r="E38" s="10">
        <v>3515</v>
      </c>
      <c r="F38" s="9">
        <v>2064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8484</v>
      </c>
      <c r="D39" s="13">
        <v>4701</v>
      </c>
      <c r="E39" s="12">
        <v>3588</v>
      </c>
      <c r="F39" s="14">
        <v>2108</v>
      </c>
      <c r="G39" s="13">
        <v>2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1</v>
      </c>
      <c r="E23" s="6">
        <v>0</v>
      </c>
      <c r="F23" s="7">
        <v>0</v>
      </c>
      <c r="G23" s="2">
        <v>1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24</v>
      </c>
      <c r="D31" s="2">
        <v>16</v>
      </c>
      <c r="E31" s="6">
        <v>5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28</v>
      </c>
      <c r="D37" s="11">
        <f t="shared" si="0"/>
        <v>17</v>
      </c>
      <c r="E37" s="10">
        <f t="shared" si="0"/>
        <v>5</v>
      </c>
      <c r="F37" s="9">
        <f t="shared" si="0"/>
        <v>3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743</v>
      </c>
      <c r="D38" s="11">
        <v>415</v>
      </c>
      <c r="E38" s="10">
        <v>258</v>
      </c>
      <c r="F38" s="9">
        <v>159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771</v>
      </c>
      <c r="D39" s="13">
        <v>432</v>
      </c>
      <c r="E39" s="12">
        <v>263</v>
      </c>
      <c r="F39" s="14">
        <v>162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3</v>
      </c>
      <c r="D29" s="2">
        <v>2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25</v>
      </c>
      <c r="D31" s="2">
        <v>17</v>
      </c>
      <c r="E31" s="6">
        <v>9</v>
      </c>
      <c r="F31" s="7">
        <v>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31</v>
      </c>
      <c r="D37" s="11">
        <f t="shared" si="0"/>
        <v>20</v>
      </c>
      <c r="E37" s="10">
        <f t="shared" si="0"/>
        <v>13</v>
      </c>
      <c r="F37" s="9">
        <f t="shared" si="0"/>
        <v>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1061</v>
      </c>
      <c r="D38" s="11">
        <v>599</v>
      </c>
      <c r="E38" s="10">
        <v>409</v>
      </c>
      <c r="F38" s="9">
        <v>258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1092</v>
      </c>
      <c r="D39" s="13">
        <v>619</v>
      </c>
      <c r="E39" s="12">
        <v>422</v>
      </c>
      <c r="F39" s="14">
        <v>267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22</v>
      </c>
      <c r="D7" s="2">
        <v>13</v>
      </c>
      <c r="E7" s="6">
        <v>18</v>
      </c>
      <c r="F7" s="7">
        <v>11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3</v>
      </c>
      <c r="D12" s="2">
        <v>1</v>
      </c>
      <c r="E12" s="6">
        <v>3</v>
      </c>
      <c r="F12" s="7">
        <v>1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2</v>
      </c>
      <c r="D18" s="2">
        <v>1</v>
      </c>
      <c r="E18" s="6">
        <v>1</v>
      </c>
      <c r="F18" s="7">
        <v>1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7</v>
      </c>
      <c r="D26" s="2">
        <v>6</v>
      </c>
      <c r="E26" s="6">
        <v>6</v>
      </c>
      <c r="F26" s="7">
        <v>5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6</v>
      </c>
      <c r="D29" s="2">
        <v>3</v>
      </c>
      <c r="E29" s="6">
        <v>5</v>
      </c>
      <c r="F29" s="7">
        <v>3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133</v>
      </c>
      <c r="D31" s="2">
        <v>82</v>
      </c>
      <c r="E31" s="6">
        <v>77</v>
      </c>
      <c r="F31" s="7">
        <v>53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2</v>
      </c>
      <c r="D33" s="2">
        <v>2</v>
      </c>
      <c r="E33" s="6">
        <v>2</v>
      </c>
      <c r="F33" s="7">
        <v>2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176</v>
      </c>
      <c r="D37" s="11">
        <f t="shared" si="0"/>
        <v>109</v>
      </c>
      <c r="E37" s="10">
        <f t="shared" si="0"/>
        <v>112</v>
      </c>
      <c r="F37" s="9">
        <f t="shared" si="0"/>
        <v>76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2745</v>
      </c>
      <c r="D38" s="11">
        <v>1487</v>
      </c>
      <c r="E38" s="10">
        <v>1229</v>
      </c>
      <c r="F38" s="9">
        <v>714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2921</v>
      </c>
      <c r="D39" s="13">
        <v>1596</v>
      </c>
      <c r="E39" s="12">
        <v>1341</v>
      </c>
      <c r="F39" s="14">
        <v>790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3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17</v>
      </c>
      <c r="D31" s="2">
        <v>13</v>
      </c>
      <c r="E31" s="6">
        <v>11</v>
      </c>
      <c r="F31" s="7">
        <v>8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21</v>
      </c>
      <c r="D37" s="11">
        <f t="shared" si="0"/>
        <v>14</v>
      </c>
      <c r="E37" s="10">
        <f t="shared" si="0"/>
        <v>13</v>
      </c>
      <c r="F37" s="9">
        <f t="shared" si="0"/>
        <v>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716</v>
      </c>
      <c r="D38" s="11">
        <v>413</v>
      </c>
      <c r="E38" s="10">
        <v>302</v>
      </c>
      <c r="F38" s="9">
        <v>179</v>
      </c>
      <c r="G38" s="11">
        <v>2</v>
      </c>
      <c r="H38" s="9">
        <v>2</v>
      </c>
    </row>
    <row r="39" spans="1:8" x14ac:dyDescent="0.25">
      <c r="A39" s="12" t="s">
        <v>32</v>
      </c>
      <c r="B39" s="13"/>
      <c r="C39" s="12">
        <v>737</v>
      </c>
      <c r="D39" s="13">
        <v>427</v>
      </c>
      <c r="E39" s="12">
        <v>315</v>
      </c>
      <c r="F39" s="14">
        <v>188</v>
      </c>
      <c r="G39" s="13">
        <v>2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1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1</v>
      </c>
      <c r="E26" s="6">
        <v>3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1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21</v>
      </c>
      <c r="D31" s="2">
        <v>16</v>
      </c>
      <c r="E31" s="6">
        <v>11</v>
      </c>
      <c r="F31" s="7">
        <v>9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28</v>
      </c>
      <c r="D37" s="11">
        <f t="shared" si="0"/>
        <v>19</v>
      </c>
      <c r="E37" s="10">
        <f t="shared" si="0"/>
        <v>15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1195</v>
      </c>
      <c r="D38" s="11">
        <v>643</v>
      </c>
      <c r="E38" s="10">
        <v>473</v>
      </c>
      <c r="F38" s="9">
        <v>267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1223</v>
      </c>
      <c r="D39" s="13">
        <v>662</v>
      </c>
      <c r="E39" s="12">
        <v>488</v>
      </c>
      <c r="F39" s="14">
        <v>278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1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1</v>
      </c>
      <c r="E29" s="6">
        <v>2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30</v>
      </c>
      <c r="D31" s="2">
        <v>22</v>
      </c>
      <c r="E31" s="6">
        <v>11</v>
      </c>
      <c r="F31" s="7">
        <v>8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34</v>
      </c>
      <c r="D37" s="11">
        <f t="shared" si="0"/>
        <v>23</v>
      </c>
      <c r="E37" s="10">
        <f t="shared" si="0"/>
        <v>14</v>
      </c>
      <c r="F37" s="9">
        <f t="shared" si="0"/>
        <v>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740</v>
      </c>
      <c r="D38" s="11">
        <v>428</v>
      </c>
      <c r="E38" s="10">
        <v>273</v>
      </c>
      <c r="F38" s="9">
        <v>172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774</v>
      </c>
      <c r="D39" s="13">
        <v>451</v>
      </c>
      <c r="E39" s="12">
        <v>287</v>
      </c>
      <c r="F39" s="14">
        <v>181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7</v>
      </c>
      <c r="D7" s="2">
        <v>4</v>
      </c>
      <c r="E7" s="6">
        <v>5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27</v>
      </c>
      <c r="D31" s="2">
        <v>16</v>
      </c>
      <c r="E31" s="6">
        <v>14</v>
      </c>
      <c r="F31" s="7">
        <v>8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36</v>
      </c>
      <c r="D37" s="11">
        <f t="shared" si="0"/>
        <v>21</v>
      </c>
      <c r="E37" s="10">
        <f t="shared" si="0"/>
        <v>21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893</v>
      </c>
      <c r="D38" s="11">
        <v>439</v>
      </c>
      <c r="E38" s="10">
        <v>334</v>
      </c>
      <c r="F38" s="9">
        <v>184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929</v>
      </c>
      <c r="D39" s="13">
        <v>460</v>
      </c>
      <c r="E39" s="12">
        <v>355</v>
      </c>
      <c r="F39" s="14">
        <v>195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38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8</v>
      </c>
      <c r="D7" s="2">
        <v>5</v>
      </c>
      <c r="E7" s="6">
        <v>7</v>
      </c>
      <c r="F7" s="7">
        <v>4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1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1</v>
      </c>
      <c r="F18" s="7">
        <v>1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0</v>
      </c>
      <c r="F23" s="7">
        <v>0</v>
      </c>
      <c r="G23" s="2">
        <v>1</v>
      </c>
      <c r="H23" s="7">
        <v>1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55</v>
      </c>
      <c r="D31" s="2">
        <v>26</v>
      </c>
      <c r="E31" s="6">
        <v>27</v>
      </c>
      <c r="F31" s="7">
        <v>11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</v>
      </c>
      <c r="D33" s="2">
        <v>0</v>
      </c>
      <c r="E33" s="6">
        <v>1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73</v>
      </c>
      <c r="D37" s="11">
        <f t="shared" si="0"/>
        <v>35</v>
      </c>
      <c r="E37" s="10">
        <f t="shared" si="0"/>
        <v>39</v>
      </c>
      <c r="F37" s="9">
        <f t="shared" si="0"/>
        <v>18</v>
      </c>
      <c r="G37" s="11">
        <f t="shared" si="0"/>
        <v>1</v>
      </c>
      <c r="H37" s="9">
        <f t="shared" si="0"/>
        <v>1</v>
      </c>
    </row>
    <row r="38" spans="1:8" x14ac:dyDescent="0.25">
      <c r="A38" s="8" t="s">
        <v>31</v>
      </c>
      <c r="B38" s="11"/>
      <c r="C38" s="10">
        <v>1495</v>
      </c>
      <c r="D38" s="11">
        <v>788</v>
      </c>
      <c r="E38" s="10">
        <v>574</v>
      </c>
      <c r="F38" s="9">
        <v>317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1568</v>
      </c>
      <c r="D39" s="13">
        <v>823</v>
      </c>
      <c r="E39" s="12">
        <v>613</v>
      </c>
      <c r="F39" s="14">
        <v>335</v>
      </c>
      <c r="G39" s="13">
        <v>2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37</v>
      </c>
      <c r="D7" s="2">
        <v>20</v>
      </c>
      <c r="E7" s="6">
        <v>27</v>
      </c>
      <c r="F7" s="7">
        <v>15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1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1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3</v>
      </c>
      <c r="D12" s="2">
        <v>1</v>
      </c>
      <c r="E12" s="6">
        <v>3</v>
      </c>
      <c r="F12" s="7">
        <v>1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2</v>
      </c>
      <c r="D18" s="2">
        <v>1</v>
      </c>
      <c r="E18" s="6">
        <v>1</v>
      </c>
      <c r="F18" s="7">
        <v>1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4</v>
      </c>
      <c r="D23" s="2">
        <v>1</v>
      </c>
      <c r="E23" s="6">
        <v>1</v>
      </c>
      <c r="F23" s="7">
        <v>0</v>
      </c>
      <c r="G23" s="2">
        <v>1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13</v>
      </c>
      <c r="D26" s="2">
        <v>8</v>
      </c>
      <c r="E26" s="6">
        <v>12</v>
      </c>
      <c r="F26" s="7">
        <v>7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13</v>
      </c>
      <c r="D29" s="2">
        <v>7</v>
      </c>
      <c r="E29" s="6">
        <v>9</v>
      </c>
      <c r="F29" s="7">
        <v>6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277</v>
      </c>
      <c r="D31" s="2">
        <v>182</v>
      </c>
      <c r="E31" s="6">
        <v>138</v>
      </c>
      <c r="F31" s="7">
        <v>96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2</v>
      </c>
      <c r="D33" s="2">
        <v>2</v>
      </c>
      <c r="E33" s="6">
        <v>2</v>
      </c>
      <c r="F33" s="7">
        <v>2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354</v>
      </c>
      <c r="D37" s="11">
        <f t="shared" si="0"/>
        <v>223</v>
      </c>
      <c r="E37" s="10">
        <f t="shared" si="0"/>
        <v>193</v>
      </c>
      <c r="F37" s="9">
        <f t="shared" si="0"/>
        <v>128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8093</v>
      </c>
      <c r="D38" s="11">
        <v>4424</v>
      </c>
      <c r="E38" s="10">
        <v>3278</v>
      </c>
      <c r="F38" s="9">
        <v>1933</v>
      </c>
      <c r="G38" s="11">
        <v>3</v>
      </c>
      <c r="H38" s="9">
        <v>3</v>
      </c>
    </row>
    <row r="39" spans="1:8" x14ac:dyDescent="0.25">
      <c r="A39" s="12" t="s">
        <v>32</v>
      </c>
      <c r="B39" s="13"/>
      <c r="C39" s="12">
        <v>8447</v>
      </c>
      <c r="D39" s="13">
        <v>4647</v>
      </c>
      <c r="E39" s="12">
        <v>3471</v>
      </c>
      <c r="F39" s="14">
        <v>2061</v>
      </c>
      <c r="G39" s="13">
        <v>4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25</v>
      </c>
      <c r="D31" s="2">
        <v>15</v>
      </c>
      <c r="E31" s="6">
        <v>9</v>
      </c>
      <c r="F31" s="7">
        <v>5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26</v>
      </c>
      <c r="D37" s="11">
        <f t="shared" si="0"/>
        <v>16</v>
      </c>
      <c r="E37" s="10">
        <f t="shared" si="0"/>
        <v>10</v>
      </c>
      <c r="F37" s="9">
        <f t="shared" si="0"/>
        <v>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1062</v>
      </c>
      <c r="D38" s="11">
        <v>546</v>
      </c>
      <c r="E38" s="10">
        <v>377</v>
      </c>
      <c r="F38" s="9">
        <v>204</v>
      </c>
      <c r="G38" s="11">
        <v>2</v>
      </c>
      <c r="H38" s="9">
        <v>0</v>
      </c>
    </row>
    <row r="39" spans="1:8" x14ac:dyDescent="0.25">
      <c r="A39" s="12" t="s">
        <v>32</v>
      </c>
      <c r="B39" s="13"/>
      <c r="C39" s="12">
        <v>1088</v>
      </c>
      <c r="D39" s="13">
        <v>562</v>
      </c>
      <c r="E39" s="12">
        <v>387</v>
      </c>
      <c r="F39" s="14">
        <v>210</v>
      </c>
      <c r="G39" s="13">
        <v>2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3</v>
      </c>
      <c r="D18" s="2">
        <v>2</v>
      </c>
      <c r="E18" s="6">
        <v>3</v>
      </c>
      <c r="F18" s="7">
        <v>2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1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33</v>
      </c>
      <c r="D31" s="2">
        <v>16</v>
      </c>
      <c r="E31" s="6">
        <v>8</v>
      </c>
      <c r="F31" s="7">
        <v>2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41</v>
      </c>
      <c r="D37" s="11">
        <f t="shared" si="0"/>
        <v>21</v>
      </c>
      <c r="E37" s="10">
        <f t="shared" si="0"/>
        <v>14</v>
      </c>
      <c r="F37" s="9">
        <f t="shared" si="0"/>
        <v>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1871</v>
      </c>
      <c r="D38" s="11">
        <v>963</v>
      </c>
      <c r="E38" s="10">
        <v>686</v>
      </c>
      <c r="F38" s="9">
        <v>396</v>
      </c>
      <c r="G38" s="11">
        <v>1</v>
      </c>
      <c r="H38" s="9">
        <v>0</v>
      </c>
    </row>
    <row r="39" spans="1:8" x14ac:dyDescent="0.25">
      <c r="A39" s="12" t="s">
        <v>32</v>
      </c>
      <c r="B39" s="13"/>
      <c r="C39" s="12">
        <v>1912</v>
      </c>
      <c r="D39" s="13">
        <v>984</v>
      </c>
      <c r="E39" s="12">
        <v>700</v>
      </c>
      <c r="F39" s="14">
        <v>402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1</v>
      </c>
      <c r="E15" s="6">
        <v>1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39</v>
      </c>
      <c r="D31" s="2">
        <v>21</v>
      </c>
      <c r="E31" s="6">
        <v>11</v>
      </c>
      <c r="F31" s="7">
        <v>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43</v>
      </c>
      <c r="D37" s="11">
        <f t="shared" si="0"/>
        <v>22</v>
      </c>
      <c r="E37" s="10">
        <f t="shared" si="0"/>
        <v>13</v>
      </c>
      <c r="F37" s="9">
        <f t="shared" si="0"/>
        <v>7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2285</v>
      </c>
      <c r="D38" s="11">
        <v>1222</v>
      </c>
      <c r="E38" s="10">
        <v>597</v>
      </c>
      <c r="F38" s="9">
        <v>349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2328</v>
      </c>
      <c r="D39" s="13">
        <v>1244</v>
      </c>
      <c r="E39" s="12">
        <v>610</v>
      </c>
      <c r="F39" s="14">
        <v>356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1</v>
      </c>
      <c r="E15" s="6">
        <v>1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3</v>
      </c>
      <c r="D18" s="2">
        <v>2</v>
      </c>
      <c r="E18" s="6">
        <v>3</v>
      </c>
      <c r="F18" s="7">
        <v>2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1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97</v>
      </c>
      <c r="D31" s="2">
        <v>52</v>
      </c>
      <c r="E31" s="6">
        <v>28</v>
      </c>
      <c r="F31" s="7">
        <v>13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110</v>
      </c>
      <c r="D37" s="11">
        <f t="shared" si="0"/>
        <v>59</v>
      </c>
      <c r="E37" s="10">
        <f t="shared" si="0"/>
        <v>37</v>
      </c>
      <c r="F37" s="9">
        <f t="shared" si="0"/>
        <v>19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5218</v>
      </c>
      <c r="D38" s="11">
        <v>2731</v>
      </c>
      <c r="E38" s="10">
        <v>1660</v>
      </c>
      <c r="F38" s="9">
        <v>949</v>
      </c>
      <c r="G38" s="11">
        <v>3</v>
      </c>
      <c r="H38" s="9">
        <v>0</v>
      </c>
    </row>
    <row r="39" spans="1:8" x14ac:dyDescent="0.25">
      <c r="A39" s="12" t="s">
        <v>32</v>
      </c>
      <c r="B39" s="13"/>
      <c r="C39" s="12">
        <v>5328</v>
      </c>
      <c r="D39" s="13">
        <v>2790</v>
      </c>
      <c r="E39" s="12">
        <v>1697</v>
      </c>
      <c r="F39" s="14">
        <v>968</v>
      </c>
      <c r="G39" s="13">
        <v>3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1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7</v>
      </c>
      <c r="D26" s="2">
        <v>5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43</v>
      </c>
      <c r="D31" s="2">
        <v>21</v>
      </c>
      <c r="E31" s="6">
        <v>9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52</v>
      </c>
      <c r="D37" s="11">
        <f t="shared" si="0"/>
        <v>28</v>
      </c>
      <c r="E37" s="10">
        <f t="shared" si="0"/>
        <v>10</v>
      </c>
      <c r="F37" s="9">
        <f t="shared" si="0"/>
        <v>5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3287</v>
      </c>
      <c r="D38" s="11">
        <v>1800</v>
      </c>
      <c r="E38" s="10">
        <v>978</v>
      </c>
      <c r="F38" s="9">
        <v>567</v>
      </c>
      <c r="G38" s="11">
        <v>2</v>
      </c>
      <c r="H38" s="9">
        <v>2</v>
      </c>
    </row>
    <row r="39" spans="1:8" x14ac:dyDescent="0.25">
      <c r="A39" s="12" t="s">
        <v>32</v>
      </c>
      <c r="B39" s="13"/>
      <c r="C39" s="12">
        <v>3339</v>
      </c>
      <c r="D39" s="13">
        <v>1828</v>
      </c>
      <c r="E39" s="12">
        <v>988</v>
      </c>
      <c r="F39" s="14">
        <v>572</v>
      </c>
      <c r="G39" s="13">
        <v>2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</v>
      </c>
      <c r="D7" s="2">
        <v>1</v>
      </c>
      <c r="E7" s="6">
        <v>3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0</v>
      </c>
      <c r="E18" s="6">
        <v>1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0</v>
      </c>
      <c r="E23" s="6">
        <v>2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1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0</v>
      </c>
      <c r="E29" s="6">
        <v>1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72</v>
      </c>
      <c r="D31" s="2">
        <v>40</v>
      </c>
      <c r="E31" s="6">
        <v>16</v>
      </c>
      <c r="F31" s="7">
        <v>8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85</v>
      </c>
      <c r="D37" s="11">
        <f t="shared" si="0"/>
        <v>42</v>
      </c>
      <c r="E37" s="10">
        <f t="shared" si="0"/>
        <v>24</v>
      </c>
      <c r="F37" s="9">
        <f t="shared" si="0"/>
        <v>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4054</v>
      </c>
      <c r="D38" s="11">
        <v>2333</v>
      </c>
      <c r="E38" s="10">
        <v>1044</v>
      </c>
      <c r="F38" s="9">
        <v>639</v>
      </c>
      <c r="G38" s="11">
        <v>2</v>
      </c>
      <c r="H38" s="9">
        <v>1</v>
      </c>
    </row>
    <row r="39" spans="1:8" x14ac:dyDescent="0.25">
      <c r="A39" s="12" t="s">
        <v>32</v>
      </c>
      <c r="B39" s="13"/>
      <c r="C39" s="12">
        <v>4139</v>
      </c>
      <c r="D39" s="13">
        <v>2375</v>
      </c>
      <c r="E39" s="12">
        <v>1068</v>
      </c>
      <c r="F39" s="14">
        <v>648</v>
      </c>
      <c r="G39" s="13">
        <v>2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16</v>
      </c>
      <c r="D31" s="2">
        <v>10</v>
      </c>
      <c r="E31" s="6">
        <v>7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20</v>
      </c>
      <c r="D37" s="11">
        <f t="shared" si="0"/>
        <v>13</v>
      </c>
      <c r="E37" s="10">
        <f t="shared" si="0"/>
        <v>7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2041</v>
      </c>
      <c r="D38" s="11">
        <v>1186</v>
      </c>
      <c r="E38" s="10">
        <v>713</v>
      </c>
      <c r="F38" s="9">
        <v>470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2061</v>
      </c>
      <c r="D39" s="13">
        <v>1199</v>
      </c>
      <c r="E39" s="12">
        <v>720</v>
      </c>
      <c r="F39" s="14">
        <v>473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6</v>
      </c>
      <c r="D29" s="2">
        <v>4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54</v>
      </c>
      <c r="D31" s="2">
        <v>29</v>
      </c>
      <c r="E31" s="6">
        <v>14</v>
      </c>
      <c r="F31" s="7">
        <v>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63</v>
      </c>
      <c r="D37" s="11">
        <f t="shared" si="0"/>
        <v>35</v>
      </c>
      <c r="E37" s="10">
        <f t="shared" si="0"/>
        <v>18</v>
      </c>
      <c r="F37" s="9">
        <f t="shared" si="0"/>
        <v>10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2538</v>
      </c>
      <c r="D38" s="11">
        <v>1441</v>
      </c>
      <c r="E38" s="10">
        <v>774</v>
      </c>
      <c r="F38" s="9">
        <v>449</v>
      </c>
      <c r="G38" s="11">
        <v>1</v>
      </c>
      <c r="H38" s="9">
        <v>0</v>
      </c>
    </row>
    <row r="39" spans="1:8" x14ac:dyDescent="0.25">
      <c r="A39" s="12" t="s">
        <v>32</v>
      </c>
      <c r="B39" s="13"/>
      <c r="C39" s="12">
        <v>2601</v>
      </c>
      <c r="D39" s="13">
        <v>1476</v>
      </c>
      <c r="E39" s="12">
        <v>792</v>
      </c>
      <c r="F39" s="14">
        <v>459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3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46</v>
      </c>
      <c r="D31" s="2">
        <v>25</v>
      </c>
      <c r="E31" s="6">
        <v>13</v>
      </c>
      <c r="F31" s="7">
        <v>10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52</v>
      </c>
      <c r="D37" s="11">
        <f t="shared" si="0"/>
        <v>27</v>
      </c>
      <c r="E37" s="10">
        <f t="shared" si="0"/>
        <v>14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3469</v>
      </c>
      <c r="D38" s="11">
        <v>2037</v>
      </c>
      <c r="E38" s="10">
        <v>843</v>
      </c>
      <c r="F38" s="9">
        <v>543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3521</v>
      </c>
      <c r="D39" s="13">
        <v>2064</v>
      </c>
      <c r="E39" s="12">
        <v>857</v>
      </c>
      <c r="F39" s="14">
        <v>554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39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6</v>
      </c>
      <c r="D7" s="2">
        <v>3</v>
      </c>
      <c r="E7" s="6">
        <v>1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0</v>
      </c>
      <c r="E21" s="6">
        <v>1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8</v>
      </c>
      <c r="D26" s="2">
        <v>3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3</v>
      </c>
      <c r="D29" s="2">
        <v>2</v>
      </c>
      <c r="E29" s="6">
        <v>2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68</v>
      </c>
      <c r="D31" s="2">
        <v>40</v>
      </c>
      <c r="E31" s="6">
        <v>24</v>
      </c>
      <c r="F31" s="7">
        <v>16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89</v>
      </c>
      <c r="D37" s="11">
        <f t="shared" si="0"/>
        <v>48</v>
      </c>
      <c r="E37" s="10">
        <f t="shared" si="0"/>
        <v>29</v>
      </c>
      <c r="F37" s="9">
        <f t="shared" si="0"/>
        <v>18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3686</v>
      </c>
      <c r="D38" s="11">
        <v>2063</v>
      </c>
      <c r="E38" s="10">
        <v>1102</v>
      </c>
      <c r="F38" s="9">
        <v>630</v>
      </c>
      <c r="G38" s="11">
        <v>1</v>
      </c>
      <c r="H38" s="9">
        <v>0</v>
      </c>
    </row>
    <row r="39" spans="1:8" x14ac:dyDescent="0.25">
      <c r="A39" s="12" t="s">
        <v>32</v>
      </c>
      <c r="B39" s="13"/>
      <c r="C39" s="12">
        <v>3775</v>
      </c>
      <c r="D39" s="13">
        <v>2111</v>
      </c>
      <c r="E39" s="12">
        <v>1131</v>
      </c>
      <c r="F39" s="14">
        <v>648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2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35</v>
      </c>
      <c r="D31" s="2">
        <v>19</v>
      </c>
      <c r="E31" s="6">
        <v>10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1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41</v>
      </c>
      <c r="D37" s="11">
        <f t="shared" si="0"/>
        <v>22</v>
      </c>
      <c r="E37" s="10">
        <f t="shared" si="0"/>
        <v>11</v>
      </c>
      <c r="F37" s="9">
        <f t="shared" si="0"/>
        <v>5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2244</v>
      </c>
      <c r="D38" s="11">
        <v>1259</v>
      </c>
      <c r="E38" s="10">
        <v>795</v>
      </c>
      <c r="F38" s="9">
        <v>475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2285</v>
      </c>
      <c r="D39" s="13">
        <v>1281</v>
      </c>
      <c r="E39" s="12">
        <v>806</v>
      </c>
      <c r="F39" s="14">
        <v>480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</v>
      </c>
      <c r="D7" s="2">
        <v>2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4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1</v>
      </c>
      <c r="E29" s="6">
        <v>2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65</v>
      </c>
      <c r="D31" s="2">
        <v>32</v>
      </c>
      <c r="E31" s="6">
        <v>13</v>
      </c>
      <c r="F31" s="7">
        <v>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79</v>
      </c>
      <c r="D37" s="11">
        <f t="shared" si="0"/>
        <v>37</v>
      </c>
      <c r="E37" s="10">
        <f t="shared" si="0"/>
        <v>20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3142</v>
      </c>
      <c r="D38" s="11">
        <v>1748</v>
      </c>
      <c r="E38" s="10">
        <v>865</v>
      </c>
      <c r="F38" s="9">
        <v>496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3221</v>
      </c>
      <c r="D39" s="13">
        <v>1785</v>
      </c>
      <c r="E39" s="12">
        <v>885</v>
      </c>
      <c r="F39" s="14">
        <v>507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16</v>
      </c>
      <c r="D7" s="2">
        <v>6</v>
      </c>
      <c r="E7" s="6">
        <v>7</v>
      </c>
      <c r="F7" s="7">
        <v>3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4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2</v>
      </c>
      <c r="D18" s="2">
        <v>1</v>
      </c>
      <c r="E18" s="6">
        <v>1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1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2</v>
      </c>
      <c r="D21" s="2">
        <v>2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3</v>
      </c>
      <c r="D23" s="2">
        <v>1</v>
      </c>
      <c r="E23" s="6">
        <v>2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20</v>
      </c>
      <c r="D26" s="2">
        <v>12</v>
      </c>
      <c r="E26" s="6">
        <v>6</v>
      </c>
      <c r="F26" s="7">
        <v>5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11</v>
      </c>
      <c r="D29" s="2">
        <v>5</v>
      </c>
      <c r="E29" s="6">
        <v>4</v>
      </c>
      <c r="F29" s="7">
        <v>2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331</v>
      </c>
      <c r="D31" s="2">
        <v>176</v>
      </c>
      <c r="E31" s="6">
        <v>82</v>
      </c>
      <c r="F31" s="7">
        <v>43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1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392</v>
      </c>
      <c r="D37" s="11">
        <f t="shared" si="0"/>
        <v>204</v>
      </c>
      <c r="E37" s="10">
        <f t="shared" si="0"/>
        <v>104</v>
      </c>
      <c r="F37" s="9">
        <f t="shared" si="0"/>
        <v>54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20775</v>
      </c>
      <c r="D38" s="11">
        <v>11804</v>
      </c>
      <c r="E38" s="10">
        <v>6012</v>
      </c>
      <c r="F38" s="9">
        <v>3639</v>
      </c>
      <c r="G38" s="11">
        <v>6</v>
      </c>
      <c r="H38" s="9">
        <v>4</v>
      </c>
    </row>
    <row r="39" spans="1:8" x14ac:dyDescent="0.25">
      <c r="A39" s="12" t="s">
        <v>32</v>
      </c>
      <c r="B39" s="13"/>
      <c r="C39" s="12">
        <v>21167</v>
      </c>
      <c r="D39" s="13">
        <v>12008</v>
      </c>
      <c r="E39" s="12">
        <v>6116</v>
      </c>
      <c r="F39" s="14">
        <v>3693</v>
      </c>
      <c r="G39" s="13">
        <v>6</v>
      </c>
      <c r="H39" s="14">
        <v>4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8</v>
      </c>
      <c r="D26" s="2">
        <v>6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27</v>
      </c>
      <c r="D31" s="2">
        <v>18</v>
      </c>
      <c r="E31" s="6">
        <v>9</v>
      </c>
      <c r="F31" s="7">
        <v>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37</v>
      </c>
      <c r="D37" s="11">
        <f t="shared" si="0"/>
        <v>26</v>
      </c>
      <c r="E37" s="10">
        <f t="shared" si="0"/>
        <v>9</v>
      </c>
      <c r="F37" s="9">
        <f t="shared" si="0"/>
        <v>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1642</v>
      </c>
      <c r="D38" s="11">
        <v>906</v>
      </c>
      <c r="E38" s="10">
        <v>668</v>
      </c>
      <c r="F38" s="9">
        <v>419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1679</v>
      </c>
      <c r="D39" s="13">
        <v>932</v>
      </c>
      <c r="E39" s="12">
        <v>677</v>
      </c>
      <c r="F39" s="14">
        <v>425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3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1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6</v>
      </c>
      <c r="D26" s="2">
        <v>3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99</v>
      </c>
      <c r="D31" s="2">
        <v>55</v>
      </c>
      <c r="E31" s="6">
        <v>18</v>
      </c>
      <c r="F31" s="7">
        <v>12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114</v>
      </c>
      <c r="D37" s="11">
        <f t="shared" si="0"/>
        <v>61</v>
      </c>
      <c r="E37" s="10">
        <f t="shared" si="0"/>
        <v>22</v>
      </c>
      <c r="F37" s="9">
        <f t="shared" si="0"/>
        <v>13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1611</v>
      </c>
      <c r="D38" s="11">
        <v>887</v>
      </c>
      <c r="E38" s="10">
        <v>602</v>
      </c>
      <c r="F38" s="9">
        <v>344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1725</v>
      </c>
      <c r="D39" s="13">
        <v>948</v>
      </c>
      <c r="E39" s="12">
        <v>624</v>
      </c>
      <c r="F39" s="14">
        <v>357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3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11</v>
      </c>
      <c r="D26" s="2">
        <v>3</v>
      </c>
      <c r="E26" s="6">
        <v>8</v>
      </c>
      <c r="F26" s="7">
        <v>2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1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85</v>
      </c>
      <c r="D31" s="2">
        <v>50</v>
      </c>
      <c r="E31" s="6">
        <v>38</v>
      </c>
      <c r="F31" s="7">
        <v>20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103</v>
      </c>
      <c r="D37" s="11">
        <f t="shared" si="0"/>
        <v>55</v>
      </c>
      <c r="E37" s="10">
        <f t="shared" si="0"/>
        <v>46</v>
      </c>
      <c r="F37" s="9">
        <f t="shared" si="0"/>
        <v>22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3561</v>
      </c>
      <c r="D38" s="11">
        <v>2011</v>
      </c>
      <c r="E38" s="10">
        <v>1304</v>
      </c>
      <c r="F38" s="9">
        <v>779</v>
      </c>
      <c r="G38" s="11">
        <v>4</v>
      </c>
      <c r="H38" s="9">
        <v>3</v>
      </c>
    </row>
    <row r="39" spans="1:8" x14ac:dyDescent="0.25">
      <c r="A39" s="12" t="s">
        <v>32</v>
      </c>
      <c r="B39" s="13"/>
      <c r="C39" s="12">
        <v>3664</v>
      </c>
      <c r="D39" s="13">
        <v>2066</v>
      </c>
      <c r="E39" s="12">
        <v>1350</v>
      </c>
      <c r="F39" s="14">
        <v>801</v>
      </c>
      <c r="G39" s="13">
        <v>4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4</v>
      </c>
      <c r="D26" s="2">
        <v>2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18</v>
      </c>
      <c r="D31" s="2">
        <v>11</v>
      </c>
      <c r="E31" s="6">
        <v>5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22</v>
      </c>
      <c r="D37" s="11">
        <f t="shared" si="0"/>
        <v>13</v>
      </c>
      <c r="E37" s="10">
        <f t="shared" si="0"/>
        <v>7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1334</v>
      </c>
      <c r="D38" s="11">
        <v>724</v>
      </c>
      <c r="E38" s="10">
        <v>546</v>
      </c>
      <c r="F38" s="9">
        <v>298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1356</v>
      </c>
      <c r="D39" s="13">
        <v>737</v>
      </c>
      <c r="E39" s="12">
        <v>553</v>
      </c>
      <c r="F39" s="14">
        <v>302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6</v>
      </c>
      <c r="D7" s="2">
        <v>3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3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1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29</v>
      </c>
      <c r="D26" s="2">
        <v>14</v>
      </c>
      <c r="E26" s="6">
        <v>11</v>
      </c>
      <c r="F26" s="7">
        <v>3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1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2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229</v>
      </c>
      <c r="D31" s="2">
        <v>134</v>
      </c>
      <c r="E31" s="6">
        <v>70</v>
      </c>
      <c r="F31" s="7">
        <v>41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276</v>
      </c>
      <c r="D37" s="11">
        <f t="shared" si="0"/>
        <v>155</v>
      </c>
      <c r="E37" s="10">
        <f t="shared" si="0"/>
        <v>84</v>
      </c>
      <c r="F37" s="9">
        <f t="shared" si="0"/>
        <v>45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8148</v>
      </c>
      <c r="D38" s="11">
        <v>4528</v>
      </c>
      <c r="E38" s="10">
        <v>3120</v>
      </c>
      <c r="F38" s="9">
        <v>1840</v>
      </c>
      <c r="G38" s="11">
        <v>5</v>
      </c>
      <c r="H38" s="9">
        <v>4</v>
      </c>
    </row>
    <row r="39" spans="1:8" x14ac:dyDescent="0.25">
      <c r="A39" s="12" t="s">
        <v>32</v>
      </c>
      <c r="B39" s="13"/>
      <c r="C39" s="12">
        <v>8424</v>
      </c>
      <c r="D39" s="13">
        <v>4683</v>
      </c>
      <c r="E39" s="12">
        <v>3204</v>
      </c>
      <c r="F39" s="14">
        <v>1885</v>
      </c>
      <c r="G39" s="13">
        <v>5</v>
      </c>
      <c r="H39" s="14">
        <v>4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1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2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38</v>
      </c>
      <c r="D31" s="2">
        <v>23</v>
      </c>
      <c r="E31" s="6">
        <v>10</v>
      </c>
      <c r="F31" s="7">
        <v>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</v>
      </c>
      <c r="D33" s="2">
        <v>0</v>
      </c>
      <c r="E33" s="6">
        <v>1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46</v>
      </c>
      <c r="D37" s="11">
        <f t="shared" si="0"/>
        <v>26</v>
      </c>
      <c r="E37" s="10">
        <f t="shared" si="0"/>
        <v>13</v>
      </c>
      <c r="F37" s="9">
        <f t="shared" si="0"/>
        <v>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2640</v>
      </c>
      <c r="D38" s="11">
        <v>1396</v>
      </c>
      <c r="E38" s="10">
        <v>966</v>
      </c>
      <c r="F38" s="9">
        <v>517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2686</v>
      </c>
      <c r="D39" s="13">
        <v>1422</v>
      </c>
      <c r="E39" s="12">
        <v>979</v>
      </c>
      <c r="F39" s="14">
        <v>525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18</v>
      </c>
      <c r="D31" s="2">
        <v>12</v>
      </c>
      <c r="E31" s="6">
        <v>8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20</v>
      </c>
      <c r="D37" s="11">
        <f t="shared" si="0"/>
        <v>13</v>
      </c>
      <c r="E37" s="10">
        <f t="shared" si="0"/>
        <v>9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915</v>
      </c>
      <c r="D38" s="11">
        <v>492</v>
      </c>
      <c r="E38" s="10">
        <v>400</v>
      </c>
      <c r="F38" s="9">
        <v>229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935</v>
      </c>
      <c r="D39" s="13">
        <v>505</v>
      </c>
      <c r="E39" s="12">
        <v>409</v>
      </c>
      <c r="F39" s="14">
        <v>233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2</v>
      </c>
      <c r="E7" s="6">
        <v>2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1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3</v>
      </c>
      <c r="D29" s="2">
        <v>1</v>
      </c>
      <c r="E29" s="6">
        <v>2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49</v>
      </c>
      <c r="D31" s="2">
        <v>30</v>
      </c>
      <c r="E31" s="6">
        <v>21</v>
      </c>
      <c r="F31" s="7">
        <v>13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57</v>
      </c>
      <c r="D37" s="11">
        <f t="shared" si="0"/>
        <v>34</v>
      </c>
      <c r="E37" s="10">
        <f t="shared" si="0"/>
        <v>27</v>
      </c>
      <c r="F37" s="9">
        <f t="shared" si="0"/>
        <v>17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2242</v>
      </c>
      <c r="D38" s="11">
        <v>1295</v>
      </c>
      <c r="E38" s="10">
        <v>874</v>
      </c>
      <c r="F38" s="9">
        <v>509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2299</v>
      </c>
      <c r="D39" s="13">
        <v>1329</v>
      </c>
      <c r="E39" s="12">
        <v>901</v>
      </c>
      <c r="F39" s="14">
        <v>526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1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2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21</v>
      </c>
      <c r="D31" s="2">
        <v>11</v>
      </c>
      <c r="E31" s="6">
        <v>9</v>
      </c>
      <c r="F31" s="7">
        <v>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26</v>
      </c>
      <c r="D37" s="11">
        <f t="shared" si="0"/>
        <v>16</v>
      </c>
      <c r="E37" s="10">
        <f t="shared" si="0"/>
        <v>10</v>
      </c>
      <c r="F37" s="9">
        <f t="shared" si="0"/>
        <v>7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1867</v>
      </c>
      <c r="D38" s="11">
        <v>933</v>
      </c>
      <c r="E38" s="10">
        <v>751</v>
      </c>
      <c r="F38" s="9">
        <v>380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1893</v>
      </c>
      <c r="D39" s="13">
        <v>949</v>
      </c>
      <c r="E39" s="12">
        <v>761</v>
      </c>
      <c r="F39" s="14">
        <v>387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11</v>
      </c>
      <c r="D31" s="2">
        <v>8</v>
      </c>
      <c r="E31" s="6">
        <v>7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13</v>
      </c>
      <c r="D37" s="11">
        <f t="shared" si="0"/>
        <v>9</v>
      </c>
      <c r="E37" s="10">
        <f t="shared" si="0"/>
        <v>8</v>
      </c>
      <c r="F37" s="9">
        <f t="shared" si="0"/>
        <v>5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670</v>
      </c>
      <c r="D38" s="11">
        <v>382</v>
      </c>
      <c r="E38" s="10">
        <v>322</v>
      </c>
      <c r="F38" s="9">
        <v>203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683</v>
      </c>
      <c r="D39" s="13">
        <v>391</v>
      </c>
      <c r="E39" s="12">
        <v>330</v>
      </c>
      <c r="F39" s="14">
        <v>208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1</v>
      </c>
      <c r="F23" s="7">
        <v>1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6</v>
      </c>
      <c r="D26" s="2">
        <v>2</v>
      </c>
      <c r="E26" s="6">
        <v>4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1</v>
      </c>
      <c r="E30" s="6">
        <v>1</v>
      </c>
      <c r="F30" s="7">
        <v>1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10</v>
      </c>
      <c r="D31" s="2">
        <v>6</v>
      </c>
      <c r="E31" s="6">
        <v>3</v>
      </c>
      <c r="F31" s="7">
        <v>2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21</v>
      </c>
      <c r="D37" s="11">
        <f t="shared" si="0"/>
        <v>10</v>
      </c>
      <c r="E37" s="10">
        <f t="shared" si="0"/>
        <v>10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1802</v>
      </c>
      <c r="D38" s="11">
        <v>970</v>
      </c>
      <c r="E38" s="10">
        <v>741</v>
      </c>
      <c r="F38" s="9">
        <v>412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1823</v>
      </c>
      <c r="D39" s="13">
        <v>980</v>
      </c>
      <c r="E39" s="12">
        <v>751</v>
      </c>
      <c r="F39" s="14">
        <v>416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3</v>
      </c>
      <c r="D7" s="2">
        <v>3</v>
      </c>
      <c r="E7" s="6">
        <v>2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3</v>
      </c>
      <c r="D15" s="2">
        <v>0</v>
      </c>
      <c r="E15" s="6">
        <v>2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2</v>
      </c>
      <c r="E23" s="6">
        <v>1</v>
      </c>
      <c r="F23" s="7">
        <v>1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14</v>
      </c>
      <c r="D26" s="2">
        <v>7</v>
      </c>
      <c r="E26" s="6">
        <v>6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2</v>
      </c>
      <c r="D30" s="2">
        <v>1</v>
      </c>
      <c r="E30" s="6">
        <v>1</v>
      </c>
      <c r="F30" s="7">
        <v>1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98</v>
      </c>
      <c r="D31" s="2">
        <v>60</v>
      </c>
      <c r="E31" s="6">
        <v>37</v>
      </c>
      <c r="F31" s="7">
        <v>23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</v>
      </c>
      <c r="D33" s="2">
        <v>0</v>
      </c>
      <c r="E33" s="6">
        <v>1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126</v>
      </c>
      <c r="D37" s="11">
        <f t="shared" si="0"/>
        <v>74</v>
      </c>
      <c r="E37" s="10">
        <f t="shared" si="0"/>
        <v>50</v>
      </c>
      <c r="F37" s="9">
        <f t="shared" si="0"/>
        <v>28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7894</v>
      </c>
      <c r="D38" s="11">
        <v>4173</v>
      </c>
      <c r="E38" s="10">
        <v>3180</v>
      </c>
      <c r="F38" s="9">
        <v>1741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8020</v>
      </c>
      <c r="D39" s="13">
        <v>4247</v>
      </c>
      <c r="E39" s="12">
        <v>3230</v>
      </c>
      <c r="F39" s="14">
        <v>1769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1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28</v>
      </c>
      <c r="D31" s="2">
        <v>15</v>
      </c>
      <c r="E31" s="6">
        <v>11</v>
      </c>
      <c r="F31" s="7">
        <v>8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30</v>
      </c>
      <c r="D37" s="11">
        <f t="shared" si="0"/>
        <v>15</v>
      </c>
      <c r="E37" s="10">
        <f t="shared" si="0"/>
        <v>13</v>
      </c>
      <c r="F37" s="9">
        <f t="shared" si="0"/>
        <v>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1287</v>
      </c>
      <c r="D38" s="11">
        <v>695</v>
      </c>
      <c r="E38" s="10">
        <v>635</v>
      </c>
      <c r="F38" s="9">
        <v>362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1317</v>
      </c>
      <c r="D39" s="13">
        <v>710</v>
      </c>
      <c r="E39" s="12">
        <v>648</v>
      </c>
      <c r="F39" s="14">
        <v>370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1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5</v>
      </c>
      <c r="D29" s="2">
        <v>4</v>
      </c>
      <c r="E29" s="6">
        <v>2</v>
      </c>
      <c r="F29" s="7">
        <v>2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70</v>
      </c>
      <c r="D31" s="2">
        <v>41</v>
      </c>
      <c r="E31" s="6">
        <v>34</v>
      </c>
      <c r="F31" s="7">
        <v>19</v>
      </c>
      <c r="G31" s="2">
        <v>1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84</v>
      </c>
      <c r="D37" s="11">
        <f t="shared" si="0"/>
        <v>47</v>
      </c>
      <c r="E37" s="10">
        <f t="shared" si="0"/>
        <v>40</v>
      </c>
      <c r="F37" s="9">
        <f t="shared" si="0"/>
        <v>22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2123</v>
      </c>
      <c r="D38" s="11">
        <v>1181</v>
      </c>
      <c r="E38" s="10">
        <v>937</v>
      </c>
      <c r="F38" s="9">
        <v>536</v>
      </c>
      <c r="G38" s="11">
        <v>2</v>
      </c>
      <c r="H38" s="9">
        <v>1</v>
      </c>
    </row>
    <row r="39" spans="1:8" x14ac:dyDescent="0.25">
      <c r="A39" s="12" t="s">
        <v>32</v>
      </c>
      <c r="B39" s="13"/>
      <c r="C39" s="12">
        <v>2207</v>
      </c>
      <c r="D39" s="13">
        <v>1228</v>
      </c>
      <c r="E39" s="12">
        <v>977</v>
      </c>
      <c r="F39" s="14">
        <v>558</v>
      </c>
      <c r="G39" s="13">
        <v>3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0</v>
      </c>
      <c r="E24" s="6">
        <v>1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16</v>
      </c>
      <c r="D31" s="2">
        <v>10</v>
      </c>
      <c r="E31" s="6">
        <v>6</v>
      </c>
      <c r="F31" s="7">
        <v>2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1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21</v>
      </c>
      <c r="D37" s="11">
        <f t="shared" si="0"/>
        <v>12</v>
      </c>
      <c r="E37" s="10">
        <f t="shared" si="0"/>
        <v>9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1384</v>
      </c>
      <c r="D38" s="11">
        <v>716</v>
      </c>
      <c r="E38" s="10">
        <v>620</v>
      </c>
      <c r="F38" s="9">
        <v>330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1405</v>
      </c>
      <c r="D39" s="13">
        <v>728</v>
      </c>
      <c r="E39" s="12">
        <v>629</v>
      </c>
      <c r="F39" s="14">
        <v>333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1</v>
      </c>
      <c r="E27" s="6">
        <v>1</v>
      </c>
      <c r="F27" s="7">
        <v>1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26</v>
      </c>
      <c r="D31" s="2">
        <v>19</v>
      </c>
      <c r="E31" s="6">
        <v>13</v>
      </c>
      <c r="F31" s="7">
        <v>10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29</v>
      </c>
      <c r="D37" s="11">
        <f t="shared" si="0"/>
        <v>20</v>
      </c>
      <c r="E37" s="10">
        <f t="shared" si="0"/>
        <v>16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1585</v>
      </c>
      <c r="D38" s="11">
        <v>873</v>
      </c>
      <c r="E38" s="10">
        <v>763</v>
      </c>
      <c r="F38" s="9">
        <v>451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1614</v>
      </c>
      <c r="D39" s="13">
        <v>893</v>
      </c>
      <c r="E39" s="12">
        <v>779</v>
      </c>
      <c r="F39" s="14">
        <v>462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7</v>
      </c>
      <c r="D7" s="2">
        <v>1</v>
      </c>
      <c r="E7" s="6">
        <v>4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1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0</v>
      </c>
      <c r="E24" s="6">
        <v>1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1</v>
      </c>
      <c r="E26" s="6">
        <v>3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1</v>
      </c>
      <c r="E27" s="6">
        <v>1</v>
      </c>
      <c r="F27" s="7">
        <v>1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6</v>
      </c>
      <c r="D29" s="2">
        <v>4</v>
      </c>
      <c r="E29" s="6">
        <v>3</v>
      </c>
      <c r="F29" s="7">
        <v>2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140</v>
      </c>
      <c r="D31" s="2">
        <v>85</v>
      </c>
      <c r="E31" s="6">
        <v>64</v>
      </c>
      <c r="F31" s="7">
        <v>39</v>
      </c>
      <c r="G31" s="2">
        <v>1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1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164</v>
      </c>
      <c r="D37" s="11">
        <f t="shared" si="0"/>
        <v>94</v>
      </c>
      <c r="E37" s="10">
        <f t="shared" si="0"/>
        <v>78</v>
      </c>
      <c r="F37" s="9">
        <f t="shared" si="0"/>
        <v>44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6379</v>
      </c>
      <c r="D38" s="11">
        <v>3465</v>
      </c>
      <c r="E38" s="10">
        <v>2955</v>
      </c>
      <c r="F38" s="9">
        <v>1679</v>
      </c>
      <c r="G38" s="11">
        <v>3</v>
      </c>
      <c r="H38" s="9">
        <v>2</v>
      </c>
    </row>
    <row r="39" spans="1:8" x14ac:dyDescent="0.25">
      <c r="A39" s="12" t="s">
        <v>32</v>
      </c>
      <c r="B39" s="13"/>
      <c r="C39" s="12">
        <v>6543</v>
      </c>
      <c r="D39" s="13">
        <v>3559</v>
      </c>
      <c r="E39" s="12">
        <v>3033</v>
      </c>
      <c r="F39" s="14">
        <v>1723</v>
      </c>
      <c r="G39" s="13">
        <v>4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18</v>
      </c>
      <c r="D31" s="2">
        <v>8</v>
      </c>
      <c r="E31" s="6">
        <v>4</v>
      </c>
      <c r="F31" s="7">
        <v>2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19</v>
      </c>
      <c r="D37" s="11">
        <f t="shared" si="0"/>
        <v>8</v>
      </c>
      <c r="E37" s="10">
        <f t="shared" si="0"/>
        <v>4</v>
      </c>
      <c r="F37" s="9">
        <f t="shared" si="0"/>
        <v>2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1342</v>
      </c>
      <c r="D38" s="11">
        <v>772</v>
      </c>
      <c r="E38" s="10">
        <v>536</v>
      </c>
      <c r="F38" s="9">
        <v>299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1361</v>
      </c>
      <c r="D39" s="13">
        <v>780</v>
      </c>
      <c r="E39" s="12">
        <v>540</v>
      </c>
      <c r="F39" s="14">
        <v>301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1</v>
      </c>
      <c r="D6" s="4">
        <v>0</v>
      </c>
      <c r="E6" s="3">
        <v>1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3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36</v>
      </c>
      <c r="D31" s="2">
        <v>17</v>
      </c>
      <c r="E31" s="6">
        <v>12</v>
      </c>
      <c r="F31" s="7">
        <v>5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41</v>
      </c>
      <c r="D37" s="11">
        <f t="shared" si="0"/>
        <v>18</v>
      </c>
      <c r="E37" s="10">
        <f t="shared" si="0"/>
        <v>15</v>
      </c>
      <c r="F37" s="9">
        <f t="shared" si="0"/>
        <v>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1384</v>
      </c>
      <c r="D38" s="11">
        <v>770</v>
      </c>
      <c r="E38" s="10">
        <v>537</v>
      </c>
      <c r="F38" s="9">
        <v>302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1425</v>
      </c>
      <c r="D39" s="13">
        <v>788</v>
      </c>
      <c r="E39" s="12">
        <v>552</v>
      </c>
      <c r="F39" s="14">
        <v>308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1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1</v>
      </c>
      <c r="D16" s="2">
        <v>0</v>
      </c>
      <c r="E16" s="6">
        <v>1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33</v>
      </c>
      <c r="D31" s="2">
        <v>19</v>
      </c>
      <c r="E31" s="6">
        <v>11</v>
      </c>
      <c r="F31" s="7">
        <v>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38</v>
      </c>
      <c r="D37" s="11">
        <f t="shared" si="0"/>
        <v>20</v>
      </c>
      <c r="E37" s="10">
        <f t="shared" si="0"/>
        <v>13</v>
      </c>
      <c r="F37" s="9">
        <f t="shared" si="0"/>
        <v>7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1800</v>
      </c>
      <c r="D38" s="11">
        <v>963</v>
      </c>
      <c r="E38" s="10">
        <v>741</v>
      </c>
      <c r="F38" s="9">
        <v>411</v>
      </c>
      <c r="G38" s="11">
        <v>1</v>
      </c>
      <c r="H38" s="9">
        <v>0</v>
      </c>
    </row>
    <row r="39" spans="1:8" x14ac:dyDescent="0.25">
      <c r="A39" s="12" t="s">
        <v>32</v>
      </c>
      <c r="B39" s="13"/>
      <c r="C39" s="12">
        <v>1838</v>
      </c>
      <c r="D39" s="13">
        <v>983</v>
      </c>
      <c r="E39" s="12">
        <v>754</v>
      </c>
      <c r="F39" s="14">
        <v>418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2</v>
      </c>
      <c r="E7" s="6">
        <v>1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1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10</v>
      </c>
      <c r="D31" s="2">
        <v>5</v>
      </c>
      <c r="E31" s="6">
        <v>6</v>
      </c>
      <c r="F31" s="7">
        <v>5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14</v>
      </c>
      <c r="D37" s="11">
        <f t="shared" si="0"/>
        <v>8</v>
      </c>
      <c r="E37" s="10">
        <f t="shared" si="0"/>
        <v>8</v>
      </c>
      <c r="F37" s="9">
        <f t="shared" si="0"/>
        <v>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612</v>
      </c>
      <c r="D38" s="11">
        <v>340</v>
      </c>
      <c r="E38" s="10">
        <v>366</v>
      </c>
      <c r="F38" s="9">
        <v>206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626</v>
      </c>
      <c r="D39" s="13">
        <v>348</v>
      </c>
      <c r="E39" s="12">
        <v>374</v>
      </c>
      <c r="F39" s="14">
        <v>212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1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17</v>
      </c>
      <c r="D31" s="2">
        <v>10</v>
      </c>
      <c r="E31" s="6">
        <v>6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1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20</v>
      </c>
      <c r="D37" s="11">
        <f t="shared" si="0"/>
        <v>11</v>
      </c>
      <c r="E37" s="10">
        <f t="shared" si="0"/>
        <v>7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2180</v>
      </c>
      <c r="D38" s="11">
        <v>1248</v>
      </c>
      <c r="E38" s="10">
        <v>804</v>
      </c>
      <c r="F38" s="9">
        <v>484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2200</v>
      </c>
      <c r="D39" s="13">
        <v>1259</v>
      </c>
      <c r="E39" s="12">
        <v>811</v>
      </c>
      <c r="F39" s="14">
        <v>487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1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10</v>
      </c>
      <c r="D31" s="2">
        <v>7</v>
      </c>
      <c r="E31" s="6">
        <v>4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13</v>
      </c>
      <c r="D37" s="11">
        <f t="shared" si="0"/>
        <v>9</v>
      </c>
      <c r="E37" s="10">
        <f t="shared" si="0"/>
        <v>5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2095</v>
      </c>
      <c r="D38" s="11">
        <v>1075</v>
      </c>
      <c r="E38" s="10">
        <v>834</v>
      </c>
      <c r="F38" s="9">
        <v>449</v>
      </c>
      <c r="G38" s="11">
        <v>2</v>
      </c>
      <c r="H38" s="9">
        <v>2</v>
      </c>
    </row>
    <row r="39" spans="1:8" x14ac:dyDescent="0.25">
      <c r="A39" s="12" t="s">
        <v>32</v>
      </c>
      <c r="B39" s="13"/>
      <c r="C39" s="12">
        <v>2108</v>
      </c>
      <c r="D39" s="13">
        <v>1084</v>
      </c>
      <c r="E39" s="12">
        <v>839</v>
      </c>
      <c r="F39" s="14">
        <v>452</v>
      </c>
      <c r="G39" s="13">
        <v>2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</v>
      </c>
      <c r="D7" s="2">
        <v>4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1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1</v>
      </c>
      <c r="D16" s="2">
        <v>0</v>
      </c>
      <c r="E16" s="6">
        <v>1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2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0</v>
      </c>
      <c r="E29" s="6">
        <v>2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88</v>
      </c>
      <c r="D31" s="2">
        <v>49</v>
      </c>
      <c r="E31" s="6">
        <v>31</v>
      </c>
      <c r="F31" s="7">
        <v>20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1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104</v>
      </c>
      <c r="D37" s="11">
        <f t="shared" si="0"/>
        <v>56</v>
      </c>
      <c r="E37" s="10">
        <f t="shared" si="0"/>
        <v>37</v>
      </c>
      <c r="F37" s="9">
        <f t="shared" si="0"/>
        <v>21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8029</v>
      </c>
      <c r="D38" s="11">
        <v>4398</v>
      </c>
      <c r="E38" s="10">
        <v>3281</v>
      </c>
      <c r="F38" s="9">
        <v>1849</v>
      </c>
      <c r="G38" s="11">
        <v>4</v>
      </c>
      <c r="H38" s="9">
        <v>3</v>
      </c>
    </row>
    <row r="39" spans="1:8" x14ac:dyDescent="0.25">
      <c r="A39" s="12" t="s">
        <v>32</v>
      </c>
      <c r="B39" s="13"/>
      <c r="C39" s="12">
        <v>8133</v>
      </c>
      <c r="D39" s="13">
        <v>4454</v>
      </c>
      <c r="E39" s="12">
        <v>3318</v>
      </c>
      <c r="F39" s="14">
        <v>1870</v>
      </c>
      <c r="G39" s="13">
        <v>4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18</v>
      </c>
      <c r="D31" s="2">
        <v>10</v>
      </c>
      <c r="E31" s="6">
        <v>6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1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23</v>
      </c>
      <c r="D37" s="11">
        <f t="shared" si="0"/>
        <v>11</v>
      </c>
      <c r="E37" s="10">
        <f t="shared" si="0"/>
        <v>8</v>
      </c>
      <c r="F37" s="9">
        <f t="shared" si="0"/>
        <v>5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1715</v>
      </c>
      <c r="D38" s="11">
        <v>871</v>
      </c>
      <c r="E38" s="10">
        <v>632</v>
      </c>
      <c r="F38" s="9">
        <v>335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1738</v>
      </c>
      <c r="D39" s="13">
        <v>882</v>
      </c>
      <c r="E39" s="12">
        <v>640</v>
      </c>
      <c r="F39" s="14">
        <v>340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5</v>
      </c>
      <c r="D7" s="2">
        <v>4</v>
      </c>
      <c r="E7" s="6">
        <v>2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2</v>
      </c>
      <c r="D11" s="2">
        <v>1</v>
      </c>
      <c r="E11" s="6">
        <v>1</v>
      </c>
      <c r="F11" s="7">
        <v>1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2</v>
      </c>
      <c r="D12" s="2">
        <v>0</v>
      </c>
      <c r="E12" s="6">
        <v>2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2</v>
      </c>
      <c r="D13" s="2">
        <v>0</v>
      </c>
      <c r="E13" s="6">
        <v>0</v>
      </c>
      <c r="F13" s="7">
        <v>0</v>
      </c>
      <c r="G13" s="2">
        <v>1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6</v>
      </c>
      <c r="D15" s="2">
        <v>0</v>
      </c>
      <c r="E15" s="6">
        <v>2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1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20</v>
      </c>
      <c r="D26" s="2">
        <v>13</v>
      </c>
      <c r="E26" s="6">
        <v>5</v>
      </c>
      <c r="F26" s="7">
        <v>3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9</v>
      </c>
      <c r="D29" s="2">
        <v>6</v>
      </c>
      <c r="E29" s="6">
        <v>4</v>
      </c>
      <c r="F29" s="7">
        <v>3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6</v>
      </c>
      <c r="D30" s="2">
        <v>1</v>
      </c>
      <c r="E30" s="6">
        <v>1</v>
      </c>
      <c r="F30" s="7">
        <v>1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262</v>
      </c>
      <c r="D31" s="2">
        <v>124</v>
      </c>
      <c r="E31" s="6">
        <v>105</v>
      </c>
      <c r="F31" s="7">
        <v>46</v>
      </c>
      <c r="G31" s="2">
        <v>1</v>
      </c>
      <c r="H31" s="7">
        <v>1</v>
      </c>
    </row>
    <row r="32" spans="1:8" x14ac:dyDescent="0.25">
      <c r="A32" s="1" t="s">
        <v>26</v>
      </c>
      <c r="B32" s="2"/>
      <c r="C32" s="6">
        <v>1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4</v>
      </c>
      <c r="D33" s="2">
        <v>0</v>
      </c>
      <c r="E33" s="6">
        <v>4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3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326</v>
      </c>
      <c r="D37" s="11">
        <f t="shared" si="0"/>
        <v>151</v>
      </c>
      <c r="E37" s="10">
        <f t="shared" si="0"/>
        <v>128</v>
      </c>
      <c r="F37" s="9">
        <f t="shared" si="0"/>
        <v>57</v>
      </c>
      <c r="G37" s="11">
        <f t="shared" si="0"/>
        <v>2</v>
      </c>
      <c r="H37" s="9">
        <f t="shared" si="0"/>
        <v>1</v>
      </c>
    </row>
    <row r="38" spans="1:8" x14ac:dyDescent="0.25">
      <c r="A38" s="8" t="s">
        <v>31</v>
      </c>
      <c r="B38" s="11"/>
      <c r="C38" s="10">
        <v>9623</v>
      </c>
      <c r="D38" s="11">
        <v>5206</v>
      </c>
      <c r="E38" s="10">
        <v>2620</v>
      </c>
      <c r="F38" s="9">
        <v>1489</v>
      </c>
      <c r="G38" s="11">
        <v>6</v>
      </c>
      <c r="H38" s="9">
        <v>2</v>
      </c>
    </row>
    <row r="39" spans="1:8" x14ac:dyDescent="0.25">
      <c r="A39" s="12" t="s">
        <v>32</v>
      </c>
      <c r="B39" s="13"/>
      <c r="C39" s="12">
        <v>9949</v>
      </c>
      <c r="D39" s="13">
        <v>5357</v>
      </c>
      <c r="E39" s="12">
        <v>2748</v>
      </c>
      <c r="F39" s="14">
        <v>1546</v>
      </c>
      <c r="G39" s="13">
        <v>8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2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3</v>
      </c>
      <c r="E26" s="6">
        <v>2</v>
      </c>
      <c r="F26" s="7">
        <v>2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26</v>
      </c>
      <c r="D31" s="2">
        <v>16</v>
      </c>
      <c r="E31" s="6">
        <v>8</v>
      </c>
      <c r="F31" s="7">
        <v>5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38</v>
      </c>
      <c r="D37" s="11">
        <f t="shared" si="0"/>
        <v>21</v>
      </c>
      <c r="E37" s="10">
        <f t="shared" si="0"/>
        <v>13</v>
      </c>
      <c r="F37" s="9">
        <f t="shared" si="0"/>
        <v>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3434</v>
      </c>
      <c r="D38" s="11">
        <v>1819</v>
      </c>
      <c r="E38" s="10">
        <v>1371</v>
      </c>
      <c r="F38" s="9">
        <v>755</v>
      </c>
      <c r="G38" s="11">
        <v>2</v>
      </c>
      <c r="H38" s="9">
        <v>2</v>
      </c>
    </row>
    <row r="39" spans="1:8" x14ac:dyDescent="0.25">
      <c r="A39" s="12" t="s">
        <v>32</v>
      </c>
      <c r="B39" s="13"/>
      <c r="C39" s="12">
        <v>3472</v>
      </c>
      <c r="D39" s="13">
        <v>1840</v>
      </c>
      <c r="E39" s="12">
        <v>1384</v>
      </c>
      <c r="F39" s="14">
        <v>763</v>
      </c>
      <c r="G39" s="13">
        <v>2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1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1</v>
      </c>
      <c r="F21" s="7">
        <v>1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1</v>
      </c>
      <c r="F23" s="7">
        <v>1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33</v>
      </c>
      <c r="D31" s="2">
        <v>14</v>
      </c>
      <c r="E31" s="6">
        <v>18</v>
      </c>
      <c r="F31" s="7">
        <v>8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3</v>
      </c>
      <c r="D36" s="2">
        <v>0</v>
      </c>
      <c r="E36" s="6">
        <v>2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42</v>
      </c>
      <c r="D37" s="11">
        <f t="shared" si="0"/>
        <v>18</v>
      </c>
      <c r="E37" s="10">
        <f t="shared" si="0"/>
        <v>24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2007</v>
      </c>
      <c r="D38" s="11">
        <v>1057</v>
      </c>
      <c r="E38" s="10">
        <v>819</v>
      </c>
      <c r="F38" s="9">
        <v>468</v>
      </c>
      <c r="G38" s="11">
        <v>4</v>
      </c>
      <c r="H38" s="9">
        <v>3</v>
      </c>
    </row>
    <row r="39" spans="1:8" x14ac:dyDescent="0.25">
      <c r="A39" s="12" t="s">
        <v>32</v>
      </c>
      <c r="B39" s="13"/>
      <c r="C39" s="12">
        <v>2049</v>
      </c>
      <c r="D39" s="13">
        <v>1075</v>
      </c>
      <c r="E39" s="12">
        <v>843</v>
      </c>
      <c r="F39" s="14">
        <v>479</v>
      </c>
      <c r="G39" s="13">
        <v>4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1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1</v>
      </c>
      <c r="D28" s="2">
        <v>1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56</v>
      </c>
      <c r="D31" s="2">
        <v>28</v>
      </c>
      <c r="E31" s="6">
        <v>19</v>
      </c>
      <c r="F31" s="7">
        <v>8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1</v>
      </c>
      <c r="D33" s="2">
        <v>1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62</v>
      </c>
      <c r="D37" s="11">
        <f t="shared" si="0"/>
        <v>30</v>
      </c>
      <c r="E37" s="10">
        <f t="shared" si="0"/>
        <v>20</v>
      </c>
      <c r="F37" s="9">
        <f t="shared" si="0"/>
        <v>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4191</v>
      </c>
      <c r="D38" s="11">
        <v>2112</v>
      </c>
      <c r="E38" s="10">
        <v>1303</v>
      </c>
      <c r="F38" s="9">
        <v>669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4253</v>
      </c>
      <c r="D39" s="13">
        <v>2142</v>
      </c>
      <c r="E39" s="12">
        <v>1323</v>
      </c>
      <c r="F39" s="14">
        <v>677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6</v>
      </c>
      <c r="D7" s="2">
        <v>5</v>
      </c>
      <c r="E7" s="6">
        <v>3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39</v>
      </c>
      <c r="D31" s="2">
        <v>26</v>
      </c>
      <c r="E31" s="6">
        <v>15</v>
      </c>
      <c r="F31" s="7">
        <v>11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46</v>
      </c>
      <c r="D37" s="11">
        <f t="shared" si="0"/>
        <v>31</v>
      </c>
      <c r="E37" s="10">
        <f t="shared" si="0"/>
        <v>18</v>
      </c>
      <c r="F37" s="9">
        <f t="shared" si="0"/>
        <v>13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2149</v>
      </c>
      <c r="D38" s="11">
        <v>1244</v>
      </c>
      <c r="E38" s="10">
        <v>756</v>
      </c>
      <c r="F38" s="9">
        <v>451</v>
      </c>
      <c r="G38" s="11">
        <v>2</v>
      </c>
      <c r="H38" s="9">
        <v>1</v>
      </c>
    </row>
    <row r="39" spans="1:8" x14ac:dyDescent="0.25">
      <c r="A39" s="12" t="s">
        <v>32</v>
      </c>
      <c r="B39" s="13"/>
      <c r="C39" s="12">
        <v>2195</v>
      </c>
      <c r="D39" s="13">
        <v>1275</v>
      </c>
      <c r="E39" s="12">
        <v>774</v>
      </c>
      <c r="F39" s="14">
        <v>464</v>
      </c>
      <c r="G39" s="13">
        <v>2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0</v>
      </c>
      <c r="E27" s="6">
        <v>1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1</v>
      </c>
      <c r="E29" s="6">
        <v>2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11</v>
      </c>
      <c r="D31" s="2">
        <v>6</v>
      </c>
      <c r="E31" s="6">
        <v>4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18</v>
      </c>
      <c r="D37" s="11">
        <f t="shared" si="0"/>
        <v>9</v>
      </c>
      <c r="E37" s="10">
        <f t="shared" si="0"/>
        <v>9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1209</v>
      </c>
      <c r="D38" s="11">
        <v>680</v>
      </c>
      <c r="E38" s="10">
        <v>484</v>
      </c>
      <c r="F38" s="9">
        <v>283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1227</v>
      </c>
      <c r="D39" s="13">
        <v>689</v>
      </c>
      <c r="E39" s="12">
        <v>493</v>
      </c>
      <c r="F39" s="14">
        <v>287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1</v>
      </c>
      <c r="D28" s="2">
        <v>1</v>
      </c>
      <c r="E28" s="6">
        <v>1</v>
      </c>
      <c r="F28" s="7">
        <v>1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2</v>
      </c>
      <c r="D29" s="2">
        <v>1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27</v>
      </c>
      <c r="D31" s="2">
        <v>15</v>
      </c>
      <c r="E31" s="6">
        <v>12</v>
      </c>
      <c r="F31" s="7">
        <v>9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33</v>
      </c>
      <c r="D37" s="11">
        <f t="shared" si="0"/>
        <v>18</v>
      </c>
      <c r="E37" s="10">
        <f t="shared" si="0"/>
        <v>15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3103</v>
      </c>
      <c r="D38" s="11">
        <v>1740</v>
      </c>
      <c r="E38" s="10">
        <v>1167</v>
      </c>
      <c r="F38" s="9">
        <v>664</v>
      </c>
      <c r="G38" s="11">
        <v>2</v>
      </c>
      <c r="H38" s="9">
        <v>2</v>
      </c>
    </row>
    <row r="39" spans="1:8" x14ac:dyDescent="0.25">
      <c r="A39" s="12" t="s">
        <v>32</v>
      </c>
      <c r="B39" s="13"/>
      <c r="C39" s="12">
        <v>3136</v>
      </c>
      <c r="D39" s="13">
        <v>1758</v>
      </c>
      <c r="E39" s="12">
        <v>1182</v>
      </c>
      <c r="F39" s="14">
        <v>675</v>
      </c>
      <c r="G39" s="13">
        <v>2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11</v>
      </c>
      <c r="D7" s="2">
        <v>5</v>
      </c>
      <c r="E7" s="6">
        <v>6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5</v>
      </c>
      <c r="D11" s="2">
        <v>1</v>
      </c>
      <c r="E11" s="6">
        <v>1</v>
      </c>
      <c r="F11" s="7">
        <v>1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3</v>
      </c>
      <c r="D12" s="2">
        <v>0</v>
      </c>
      <c r="E12" s="6">
        <v>3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2</v>
      </c>
      <c r="D13" s="2">
        <v>0</v>
      </c>
      <c r="E13" s="6">
        <v>0</v>
      </c>
      <c r="F13" s="7">
        <v>0</v>
      </c>
      <c r="G13" s="2">
        <v>1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7</v>
      </c>
      <c r="D15" s="2">
        <v>0</v>
      </c>
      <c r="E15" s="6">
        <v>3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2</v>
      </c>
      <c r="D18" s="2">
        <v>2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2</v>
      </c>
      <c r="D21" s="2">
        <v>2</v>
      </c>
      <c r="E21" s="6">
        <v>2</v>
      </c>
      <c r="F21" s="7">
        <v>2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4</v>
      </c>
      <c r="D23" s="2">
        <v>2</v>
      </c>
      <c r="E23" s="6">
        <v>1</v>
      </c>
      <c r="F23" s="7">
        <v>1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30</v>
      </c>
      <c r="D26" s="2">
        <v>19</v>
      </c>
      <c r="E26" s="6">
        <v>8</v>
      </c>
      <c r="F26" s="7">
        <v>6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2</v>
      </c>
      <c r="D27" s="2">
        <v>0</v>
      </c>
      <c r="E27" s="6">
        <v>1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2</v>
      </c>
      <c r="D28" s="2">
        <v>2</v>
      </c>
      <c r="E28" s="6">
        <v>1</v>
      </c>
      <c r="F28" s="7">
        <v>1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16</v>
      </c>
      <c r="D29" s="2">
        <v>10</v>
      </c>
      <c r="E29" s="6">
        <v>9</v>
      </c>
      <c r="F29" s="7">
        <v>7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7</v>
      </c>
      <c r="D30" s="2">
        <v>1</v>
      </c>
      <c r="E30" s="6">
        <v>1</v>
      </c>
      <c r="F30" s="7">
        <v>1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433</v>
      </c>
      <c r="D31" s="2">
        <v>213</v>
      </c>
      <c r="E31" s="6">
        <v>172</v>
      </c>
      <c r="F31" s="7">
        <v>83</v>
      </c>
      <c r="G31" s="2">
        <v>1</v>
      </c>
      <c r="H31" s="7">
        <v>1</v>
      </c>
    </row>
    <row r="32" spans="1:8" x14ac:dyDescent="0.25">
      <c r="A32" s="1" t="s">
        <v>26</v>
      </c>
      <c r="B32" s="2"/>
      <c r="C32" s="6">
        <v>1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5</v>
      </c>
      <c r="D33" s="2">
        <v>1</v>
      </c>
      <c r="E33" s="6">
        <v>4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1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9</v>
      </c>
      <c r="D36" s="2">
        <v>0</v>
      </c>
      <c r="E36" s="6">
        <v>5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542</v>
      </c>
      <c r="D37" s="11">
        <f t="shared" si="0"/>
        <v>258</v>
      </c>
      <c r="E37" s="10">
        <f t="shared" si="0"/>
        <v>217</v>
      </c>
      <c r="F37" s="9">
        <f t="shared" si="0"/>
        <v>104</v>
      </c>
      <c r="G37" s="11">
        <f t="shared" si="0"/>
        <v>2</v>
      </c>
      <c r="H37" s="9">
        <f t="shared" si="0"/>
        <v>1</v>
      </c>
    </row>
    <row r="38" spans="1:8" x14ac:dyDescent="0.25">
      <c r="A38" s="8" t="s">
        <v>31</v>
      </c>
      <c r="B38" s="11"/>
      <c r="C38" s="10">
        <v>25282</v>
      </c>
      <c r="D38" s="11">
        <v>13485</v>
      </c>
      <c r="E38" s="10">
        <v>8396</v>
      </c>
      <c r="F38" s="9">
        <v>4663</v>
      </c>
      <c r="G38" s="11">
        <v>15</v>
      </c>
      <c r="H38" s="9">
        <v>10</v>
      </c>
    </row>
    <row r="39" spans="1:8" x14ac:dyDescent="0.25">
      <c r="A39" s="12" t="s">
        <v>32</v>
      </c>
      <c r="B39" s="13"/>
      <c r="C39" s="12">
        <v>25824</v>
      </c>
      <c r="D39" s="13">
        <v>13743</v>
      </c>
      <c r="E39" s="12">
        <v>8613</v>
      </c>
      <c r="F39" s="14">
        <v>4767</v>
      </c>
      <c r="G39" s="13">
        <v>17</v>
      </c>
      <c r="H39" s="14">
        <v>11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1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14</v>
      </c>
      <c r="D31" s="2">
        <v>9</v>
      </c>
      <c r="E31" s="6">
        <v>5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18</v>
      </c>
      <c r="D37" s="11">
        <f t="shared" si="0"/>
        <v>10</v>
      </c>
      <c r="E37" s="10">
        <f t="shared" si="0"/>
        <v>6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875</v>
      </c>
      <c r="D38" s="11">
        <v>448</v>
      </c>
      <c r="E38" s="10">
        <v>313</v>
      </c>
      <c r="F38" s="9">
        <v>165</v>
      </c>
      <c r="G38" s="11">
        <v>1</v>
      </c>
      <c r="H38" s="9">
        <v>0</v>
      </c>
    </row>
    <row r="39" spans="1:8" x14ac:dyDescent="0.25">
      <c r="A39" s="12" t="s">
        <v>32</v>
      </c>
      <c r="B39" s="13"/>
      <c r="C39" s="12">
        <v>893</v>
      </c>
      <c r="D39" s="13">
        <v>458</v>
      </c>
      <c r="E39" s="12">
        <v>319</v>
      </c>
      <c r="F39" s="14">
        <v>168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4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1</v>
      </c>
      <c r="D11" s="2">
        <v>0</v>
      </c>
      <c r="E11" s="6">
        <v>1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1</v>
      </c>
      <c r="D13" s="2">
        <v>0</v>
      </c>
      <c r="E13" s="6">
        <v>1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1</v>
      </c>
      <c r="E15" s="6">
        <v>1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2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28</v>
      </c>
      <c r="D31" s="2">
        <v>21</v>
      </c>
      <c r="E31" s="6">
        <v>10</v>
      </c>
      <c r="F31" s="7">
        <v>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37</v>
      </c>
      <c r="D37" s="11">
        <f t="shared" si="0"/>
        <v>25</v>
      </c>
      <c r="E37" s="10">
        <f t="shared" si="0"/>
        <v>14</v>
      </c>
      <c r="F37" s="9">
        <f t="shared" si="0"/>
        <v>9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3587</v>
      </c>
      <c r="D38" s="11">
        <v>1848</v>
      </c>
      <c r="E38" s="10">
        <v>1494</v>
      </c>
      <c r="F38" s="9">
        <v>818</v>
      </c>
      <c r="G38" s="11">
        <v>2</v>
      </c>
      <c r="H38" s="9">
        <v>2</v>
      </c>
    </row>
    <row r="39" spans="1:8" x14ac:dyDescent="0.25">
      <c r="A39" s="12" t="s">
        <v>32</v>
      </c>
      <c r="B39" s="13"/>
      <c r="C39" s="12">
        <v>3624</v>
      </c>
      <c r="D39" s="13">
        <v>1873</v>
      </c>
      <c r="E39" s="12">
        <v>1508</v>
      </c>
      <c r="F39" s="14">
        <v>827</v>
      </c>
      <c r="G39" s="13">
        <v>2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1</v>
      </c>
      <c r="D9" s="2">
        <v>1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1</v>
      </c>
      <c r="D30" s="2">
        <v>0</v>
      </c>
      <c r="E30" s="6">
        <v>1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46</v>
      </c>
      <c r="D31" s="2">
        <v>25</v>
      </c>
      <c r="E31" s="6">
        <v>8</v>
      </c>
      <c r="F31" s="7">
        <v>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48</v>
      </c>
      <c r="D37" s="11">
        <f t="shared" si="0"/>
        <v>26</v>
      </c>
      <c r="E37" s="10">
        <f t="shared" si="0"/>
        <v>9</v>
      </c>
      <c r="F37" s="9">
        <f t="shared" si="0"/>
        <v>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1298</v>
      </c>
      <c r="D38" s="11">
        <v>748</v>
      </c>
      <c r="E38" s="10">
        <v>435</v>
      </c>
      <c r="F38" s="9">
        <v>273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1346</v>
      </c>
      <c r="D39" s="13">
        <v>774</v>
      </c>
      <c r="E39" s="12">
        <v>444</v>
      </c>
      <c r="F39" s="14">
        <v>279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42</v>
      </c>
      <c r="D31" s="2">
        <v>28</v>
      </c>
      <c r="E31" s="6">
        <v>6</v>
      </c>
      <c r="F31" s="7">
        <v>4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46</v>
      </c>
      <c r="D37" s="11">
        <f t="shared" si="0"/>
        <v>29</v>
      </c>
      <c r="E37" s="10">
        <f t="shared" si="0"/>
        <v>6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2560</v>
      </c>
      <c r="D38" s="11">
        <v>1458</v>
      </c>
      <c r="E38" s="10">
        <v>774</v>
      </c>
      <c r="F38" s="9">
        <v>452</v>
      </c>
      <c r="G38" s="11">
        <v>1</v>
      </c>
      <c r="H38" s="9">
        <v>0</v>
      </c>
    </row>
    <row r="39" spans="1:8" x14ac:dyDescent="0.25">
      <c r="A39" s="12" t="s">
        <v>32</v>
      </c>
      <c r="B39" s="13"/>
      <c r="C39" s="12">
        <v>2606</v>
      </c>
      <c r="D39" s="13">
        <v>1487</v>
      </c>
      <c r="E39" s="12">
        <v>780</v>
      </c>
      <c r="F39" s="14">
        <v>456</v>
      </c>
      <c r="G39" s="13">
        <v>1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1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16</v>
      </c>
      <c r="D31" s="2">
        <v>10</v>
      </c>
      <c r="E31" s="6">
        <v>4</v>
      </c>
      <c r="F31" s="7">
        <v>2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19</v>
      </c>
      <c r="D37" s="11">
        <f t="shared" si="0"/>
        <v>11</v>
      </c>
      <c r="E37" s="10">
        <f t="shared" si="0"/>
        <v>6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2424</v>
      </c>
      <c r="D38" s="11">
        <v>1331</v>
      </c>
      <c r="E38" s="10">
        <v>940</v>
      </c>
      <c r="F38" s="9">
        <v>544</v>
      </c>
      <c r="G38" s="11">
        <v>1</v>
      </c>
      <c r="H38" s="9">
        <v>1</v>
      </c>
    </row>
    <row r="39" spans="1:8" x14ac:dyDescent="0.25">
      <c r="A39" s="12" t="s">
        <v>32</v>
      </c>
      <c r="B39" s="13"/>
      <c r="C39" s="12">
        <v>2443</v>
      </c>
      <c r="D39" s="13">
        <v>1342</v>
      </c>
      <c r="E39" s="12">
        <v>946</v>
      </c>
      <c r="F39" s="14">
        <v>547</v>
      </c>
      <c r="G39" s="13">
        <v>1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6</v>
      </c>
      <c r="D7" s="2">
        <v>2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1</v>
      </c>
      <c r="D9" s="2">
        <v>1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1</v>
      </c>
      <c r="D11" s="2">
        <v>0</v>
      </c>
      <c r="E11" s="6">
        <v>1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1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1</v>
      </c>
      <c r="D13" s="2">
        <v>0</v>
      </c>
      <c r="E13" s="6">
        <v>1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1</v>
      </c>
      <c r="E15" s="6">
        <v>1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6</v>
      </c>
      <c r="D26" s="2">
        <v>4</v>
      </c>
      <c r="E26" s="6">
        <v>3</v>
      </c>
      <c r="F26" s="7">
        <v>2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2</v>
      </c>
      <c r="D30" s="2">
        <v>0</v>
      </c>
      <c r="E30" s="6">
        <v>2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146</v>
      </c>
      <c r="D31" s="2">
        <v>93</v>
      </c>
      <c r="E31" s="6">
        <v>33</v>
      </c>
      <c r="F31" s="7">
        <v>22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168</v>
      </c>
      <c r="D37" s="11">
        <f t="shared" si="0"/>
        <v>101</v>
      </c>
      <c r="E37" s="10">
        <f t="shared" si="0"/>
        <v>41</v>
      </c>
      <c r="F37" s="9">
        <f t="shared" si="0"/>
        <v>25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10744</v>
      </c>
      <c r="D38" s="11">
        <v>5833</v>
      </c>
      <c r="E38" s="10">
        <v>3956</v>
      </c>
      <c r="F38" s="9">
        <v>2252</v>
      </c>
      <c r="G38" s="11">
        <v>5</v>
      </c>
      <c r="H38" s="9">
        <v>3</v>
      </c>
    </row>
    <row r="39" spans="1:8" x14ac:dyDescent="0.25">
      <c r="A39" s="12" t="s">
        <v>32</v>
      </c>
      <c r="B39" s="13"/>
      <c r="C39" s="12">
        <v>10912</v>
      </c>
      <c r="D39" s="13">
        <v>5934</v>
      </c>
      <c r="E39" s="12">
        <v>3997</v>
      </c>
      <c r="F39" s="14">
        <v>2277</v>
      </c>
      <c r="G39" s="13">
        <v>5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0</v>
      </c>
      <c r="E15" s="6">
        <v>1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1</v>
      </c>
      <c r="F23" s="7">
        <v>1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32</v>
      </c>
      <c r="D31" s="2">
        <v>19</v>
      </c>
      <c r="E31" s="6">
        <v>8</v>
      </c>
      <c r="F31" s="7">
        <v>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1</v>
      </c>
      <c r="D32" s="2">
        <v>1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36</v>
      </c>
      <c r="D37" s="11">
        <f t="shared" si="0"/>
        <v>21</v>
      </c>
      <c r="E37" s="10">
        <f t="shared" si="0"/>
        <v>10</v>
      </c>
      <c r="F37" s="9">
        <f t="shared" si="0"/>
        <v>7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1631</v>
      </c>
      <c r="D38" s="11">
        <v>867</v>
      </c>
      <c r="E38" s="10">
        <v>640</v>
      </c>
      <c r="F38" s="9">
        <v>356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1667</v>
      </c>
      <c r="D39" s="13">
        <v>888</v>
      </c>
      <c r="E39" s="12">
        <v>650</v>
      </c>
      <c r="F39" s="14">
        <v>363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0</v>
      </c>
      <c r="E7" s="6">
        <v>2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13</v>
      </c>
      <c r="D26" s="2">
        <v>2</v>
      </c>
      <c r="E26" s="6">
        <v>7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70</v>
      </c>
      <c r="D31" s="2">
        <v>39</v>
      </c>
      <c r="E31" s="6">
        <v>48</v>
      </c>
      <c r="F31" s="7">
        <v>25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85</v>
      </c>
      <c r="D37" s="11">
        <f t="shared" si="0"/>
        <v>41</v>
      </c>
      <c r="E37" s="10">
        <f t="shared" si="0"/>
        <v>57</v>
      </c>
      <c r="F37" s="9">
        <f t="shared" si="0"/>
        <v>25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1387</v>
      </c>
      <c r="D38" s="11">
        <v>784</v>
      </c>
      <c r="E38" s="10">
        <v>603</v>
      </c>
      <c r="F38" s="9">
        <v>331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1472</v>
      </c>
      <c r="D39" s="13">
        <v>825</v>
      </c>
      <c r="E39" s="12">
        <v>660</v>
      </c>
      <c r="F39" s="14">
        <v>356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</v>
      </c>
      <c r="D26" s="2">
        <v>0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1</v>
      </c>
      <c r="E29" s="6">
        <v>1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33</v>
      </c>
      <c r="D31" s="2">
        <v>23</v>
      </c>
      <c r="E31" s="6">
        <v>13</v>
      </c>
      <c r="F31" s="7">
        <v>10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37</v>
      </c>
      <c r="D37" s="11">
        <f t="shared" si="0"/>
        <v>25</v>
      </c>
      <c r="E37" s="10">
        <f t="shared" si="0"/>
        <v>15</v>
      </c>
      <c r="F37" s="9">
        <f t="shared" si="0"/>
        <v>11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1995</v>
      </c>
      <c r="D38" s="11">
        <v>1105</v>
      </c>
      <c r="E38" s="10">
        <v>853</v>
      </c>
      <c r="F38" s="9">
        <v>511</v>
      </c>
      <c r="G38" s="11">
        <v>2</v>
      </c>
      <c r="H38" s="9">
        <v>0</v>
      </c>
    </row>
    <row r="39" spans="1:8" x14ac:dyDescent="0.25">
      <c r="A39" s="12" t="s">
        <v>32</v>
      </c>
      <c r="B39" s="13"/>
      <c r="C39" s="12">
        <v>2032</v>
      </c>
      <c r="D39" s="13">
        <v>1130</v>
      </c>
      <c r="E39" s="12">
        <v>868</v>
      </c>
      <c r="F39" s="14">
        <v>522</v>
      </c>
      <c r="G39" s="13">
        <v>2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116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1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0</v>
      </c>
      <c r="E21" s="6">
        <v>1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1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0</v>
      </c>
      <c r="D26" s="2">
        <v>0</v>
      </c>
      <c r="E26" s="6">
        <v>0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3</v>
      </c>
      <c r="D29" s="2">
        <v>1</v>
      </c>
      <c r="E29" s="6">
        <v>1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18</v>
      </c>
      <c r="D31" s="2">
        <v>9</v>
      </c>
      <c r="E31" s="6">
        <v>11</v>
      </c>
      <c r="F31" s="7">
        <v>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24</v>
      </c>
      <c r="D37" s="11">
        <f t="shared" si="0"/>
        <v>11</v>
      </c>
      <c r="E37" s="10">
        <f t="shared" si="0"/>
        <v>13</v>
      </c>
      <c r="F37" s="9">
        <f t="shared" si="0"/>
        <v>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2495</v>
      </c>
      <c r="D38" s="11">
        <v>1200</v>
      </c>
      <c r="E38" s="10">
        <v>951</v>
      </c>
      <c r="F38" s="9">
        <v>497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2519</v>
      </c>
      <c r="D39" s="13">
        <v>1211</v>
      </c>
      <c r="E39" s="12">
        <v>964</v>
      </c>
      <c r="F39" s="14">
        <v>503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117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4</v>
      </c>
      <c r="D15" s="2">
        <v>0</v>
      </c>
      <c r="E15" s="6">
        <v>2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2</v>
      </c>
      <c r="D26" s="2">
        <v>2</v>
      </c>
      <c r="E26" s="6">
        <v>1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26</v>
      </c>
      <c r="D31" s="2">
        <v>11</v>
      </c>
      <c r="E31" s="6">
        <v>15</v>
      </c>
      <c r="F31" s="7">
        <v>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33</v>
      </c>
      <c r="D37" s="11">
        <f t="shared" si="0"/>
        <v>14</v>
      </c>
      <c r="E37" s="10">
        <f t="shared" si="0"/>
        <v>18</v>
      </c>
      <c r="F37" s="9">
        <f t="shared" si="0"/>
        <v>8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2471</v>
      </c>
      <c r="D38" s="11">
        <v>1280</v>
      </c>
      <c r="E38" s="10">
        <v>1110</v>
      </c>
      <c r="F38" s="9">
        <v>606</v>
      </c>
      <c r="G38" s="11">
        <v>2</v>
      </c>
      <c r="H38" s="9">
        <v>0</v>
      </c>
    </row>
    <row r="39" spans="1:8" x14ac:dyDescent="0.25">
      <c r="A39" s="12" t="s">
        <v>32</v>
      </c>
      <c r="B39" s="13"/>
      <c r="C39" s="12">
        <v>2504</v>
      </c>
      <c r="D39" s="13">
        <v>1294</v>
      </c>
      <c r="E39" s="12">
        <v>1128</v>
      </c>
      <c r="F39" s="14">
        <v>614</v>
      </c>
      <c r="G39" s="13">
        <v>2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118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1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6</v>
      </c>
      <c r="D15" s="2">
        <v>0</v>
      </c>
      <c r="E15" s="6">
        <v>3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0</v>
      </c>
      <c r="E21" s="6">
        <v>1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3</v>
      </c>
      <c r="D23" s="2">
        <v>3</v>
      </c>
      <c r="E23" s="6">
        <v>1</v>
      </c>
      <c r="F23" s="7">
        <v>1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2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4</v>
      </c>
      <c r="D29" s="2">
        <v>2</v>
      </c>
      <c r="E29" s="6">
        <v>2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109</v>
      </c>
      <c r="D31" s="2">
        <v>62</v>
      </c>
      <c r="E31" s="6">
        <v>47</v>
      </c>
      <c r="F31" s="7">
        <v>29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1</v>
      </c>
      <c r="D32" s="2">
        <v>1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130</v>
      </c>
      <c r="D37" s="11">
        <f t="shared" si="0"/>
        <v>71</v>
      </c>
      <c r="E37" s="10">
        <f t="shared" si="0"/>
        <v>56</v>
      </c>
      <c r="F37" s="9">
        <f t="shared" si="0"/>
        <v>32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8592</v>
      </c>
      <c r="D38" s="11">
        <v>4452</v>
      </c>
      <c r="E38" s="10">
        <v>3554</v>
      </c>
      <c r="F38" s="9">
        <v>1970</v>
      </c>
      <c r="G38" s="11">
        <v>4</v>
      </c>
      <c r="H38" s="9">
        <v>0</v>
      </c>
    </row>
    <row r="39" spans="1:8" x14ac:dyDescent="0.25">
      <c r="A39" s="12" t="s">
        <v>32</v>
      </c>
      <c r="B39" s="13"/>
      <c r="C39" s="12">
        <v>8722</v>
      </c>
      <c r="D39" s="13">
        <v>4523</v>
      </c>
      <c r="E39" s="12">
        <v>3610</v>
      </c>
      <c r="F39" s="14">
        <v>2002</v>
      </c>
      <c r="G39" s="13">
        <v>4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119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9</v>
      </c>
      <c r="D26" s="2">
        <v>7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27</v>
      </c>
      <c r="D31" s="2">
        <v>15</v>
      </c>
      <c r="E31" s="6">
        <v>5</v>
      </c>
      <c r="F31" s="7">
        <v>3</v>
      </c>
      <c r="G31" s="2">
        <v>1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36</v>
      </c>
      <c r="D37" s="11">
        <f t="shared" si="0"/>
        <v>22</v>
      </c>
      <c r="E37" s="10">
        <f t="shared" si="0"/>
        <v>7</v>
      </c>
      <c r="F37" s="9">
        <f t="shared" si="0"/>
        <v>4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2834</v>
      </c>
      <c r="D38" s="11">
        <v>1567</v>
      </c>
      <c r="E38" s="10">
        <v>812</v>
      </c>
      <c r="F38" s="9">
        <v>484</v>
      </c>
      <c r="G38" s="11">
        <v>2</v>
      </c>
      <c r="H38" s="9">
        <v>1</v>
      </c>
    </row>
    <row r="39" spans="1:8" x14ac:dyDescent="0.25">
      <c r="A39" s="12" t="s">
        <v>32</v>
      </c>
      <c r="B39" s="13"/>
      <c r="C39" s="12">
        <v>2870</v>
      </c>
      <c r="D39" s="13">
        <v>1589</v>
      </c>
      <c r="E39" s="12">
        <v>819</v>
      </c>
      <c r="F39" s="14">
        <v>488</v>
      </c>
      <c r="G39" s="13">
        <v>3</v>
      </c>
      <c r="H39" s="14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19</v>
      </c>
      <c r="D26" s="2">
        <v>13</v>
      </c>
      <c r="E26" s="6">
        <v>10</v>
      </c>
      <c r="F26" s="7">
        <v>6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44</v>
      </c>
      <c r="D31" s="2">
        <v>22</v>
      </c>
      <c r="E31" s="6">
        <v>16</v>
      </c>
      <c r="F31" s="7">
        <v>10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64</v>
      </c>
      <c r="D37" s="11">
        <f t="shared" si="0"/>
        <v>35</v>
      </c>
      <c r="E37" s="10">
        <f t="shared" si="0"/>
        <v>27</v>
      </c>
      <c r="F37" s="9">
        <f t="shared" si="0"/>
        <v>16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3799</v>
      </c>
      <c r="D38" s="11">
        <v>1729</v>
      </c>
      <c r="E38" s="10">
        <v>1403</v>
      </c>
      <c r="F38" s="9">
        <v>734</v>
      </c>
      <c r="G38" s="11">
        <v>6</v>
      </c>
      <c r="H38" s="9">
        <v>0</v>
      </c>
    </row>
    <row r="39" spans="1:8" x14ac:dyDescent="0.25">
      <c r="A39" s="12" t="s">
        <v>32</v>
      </c>
      <c r="B39" s="13"/>
      <c r="C39" s="12">
        <v>3863</v>
      </c>
      <c r="D39" s="13">
        <v>1764</v>
      </c>
      <c r="E39" s="12">
        <v>1430</v>
      </c>
      <c r="F39" s="14">
        <v>750</v>
      </c>
      <c r="G39" s="13">
        <v>6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121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6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1</v>
      </c>
      <c r="D13" s="2">
        <v>0</v>
      </c>
      <c r="E13" s="6">
        <v>1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2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1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3</v>
      </c>
      <c r="D21" s="2">
        <v>2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72</v>
      </c>
      <c r="D26" s="2">
        <v>30</v>
      </c>
      <c r="E26" s="6">
        <v>16</v>
      </c>
      <c r="F26" s="7">
        <v>9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2</v>
      </c>
      <c r="D30" s="2">
        <v>1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174</v>
      </c>
      <c r="D31" s="2">
        <v>84</v>
      </c>
      <c r="E31" s="6">
        <v>31</v>
      </c>
      <c r="F31" s="7">
        <v>17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0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263</v>
      </c>
      <c r="D37" s="11">
        <f t="shared" si="0"/>
        <v>119</v>
      </c>
      <c r="E37" s="10">
        <f t="shared" si="0"/>
        <v>49</v>
      </c>
      <c r="F37" s="9">
        <f t="shared" si="0"/>
        <v>26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10744</v>
      </c>
      <c r="D38" s="11">
        <v>5084</v>
      </c>
      <c r="E38" s="10">
        <v>2100</v>
      </c>
      <c r="F38" s="9">
        <v>1193</v>
      </c>
      <c r="G38" s="11">
        <v>4</v>
      </c>
      <c r="H38" s="9">
        <v>0</v>
      </c>
    </row>
    <row r="39" spans="1:8" x14ac:dyDescent="0.25">
      <c r="A39" s="12" t="s">
        <v>32</v>
      </c>
      <c r="B39" s="13"/>
      <c r="C39" s="12">
        <v>11007</v>
      </c>
      <c r="D39" s="13">
        <v>5203</v>
      </c>
      <c r="E39" s="12">
        <v>2149</v>
      </c>
      <c r="F39" s="14">
        <v>1219</v>
      </c>
      <c r="G39" s="13">
        <v>4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122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0</v>
      </c>
      <c r="D7" s="2">
        <v>0</v>
      </c>
      <c r="E7" s="6">
        <v>0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4</v>
      </c>
      <c r="D26" s="2">
        <v>2</v>
      </c>
      <c r="E26" s="6">
        <v>2</v>
      </c>
      <c r="F26" s="7">
        <v>1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0</v>
      </c>
      <c r="E27" s="6">
        <v>1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16</v>
      </c>
      <c r="D31" s="2">
        <v>7</v>
      </c>
      <c r="E31" s="6">
        <v>8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23</v>
      </c>
      <c r="D37" s="11">
        <f t="shared" si="0"/>
        <v>9</v>
      </c>
      <c r="E37" s="10">
        <f t="shared" si="0"/>
        <v>12</v>
      </c>
      <c r="F37" s="9">
        <f t="shared" si="0"/>
        <v>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2686</v>
      </c>
      <c r="D38" s="11">
        <v>1373</v>
      </c>
      <c r="E38" s="10">
        <v>992</v>
      </c>
      <c r="F38" s="9">
        <v>564</v>
      </c>
      <c r="G38" s="11">
        <v>2</v>
      </c>
      <c r="H38" s="9">
        <v>0</v>
      </c>
    </row>
    <row r="39" spans="1:8" x14ac:dyDescent="0.25">
      <c r="A39" s="12" t="s">
        <v>32</v>
      </c>
      <c r="B39" s="13"/>
      <c r="C39" s="12">
        <v>2709</v>
      </c>
      <c r="D39" s="13">
        <v>1382</v>
      </c>
      <c r="E39" s="12">
        <v>1004</v>
      </c>
      <c r="F39" s="14">
        <v>568</v>
      </c>
      <c r="G39" s="13">
        <v>2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123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</v>
      </c>
      <c r="D7" s="2">
        <v>0</v>
      </c>
      <c r="E7" s="6">
        <v>1</v>
      </c>
      <c r="F7" s="7">
        <v>0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0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1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0</v>
      </c>
      <c r="D24" s="2">
        <v>0</v>
      </c>
      <c r="E24" s="6">
        <v>0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5</v>
      </c>
      <c r="D26" s="2">
        <v>1</v>
      </c>
      <c r="E26" s="6">
        <v>1</v>
      </c>
      <c r="F26" s="7">
        <v>0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15</v>
      </c>
      <c r="D31" s="2">
        <v>7</v>
      </c>
      <c r="E31" s="6">
        <v>4</v>
      </c>
      <c r="F31" s="7">
        <v>3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1</v>
      </c>
      <c r="D35" s="2">
        <v>1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1</v>
      </c>
      <c r="D36" s="2">
        <v>0</v>
      </c>
      <c r="E36" s="6">
        <v>0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24</v>
      </c>
      <c r="D37" s="11">
        <f t="shared" si="0"/>
        <v>9</v>
      </c>
      <c r="E37" s="10">
        <f t="shared" si="0"/>
        <v>6</v>
      </c>
      <c r="F37" s="9">
        <f t="shared" si="0"/>
        <v>3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2748</v>
      </c>
      <c r="D38" s="11">
        <v>1368</v>
      </c>
      <c r="E38" s="10">
        <v>956</v>
      </c>
      <c r="F38" s="9">
        <v>537</v>
      </c>
      <c r="G38" s="11">
        <v>2</v>
      </c>
      <c r="H38" s="9">
        <v>0</v>
      </c>
    </row>
    <row r="39" spans="1:8" x14ac:dyDescent="0.25">
      <c r="A39" s="12" t="s">
        <v>32</v>
      </c>
      <c r="B39" s="13"/>
      <c r="C39" s="12">
        <v>2772</v>
      </c>
      <c r="D39" s="13">
        <v>1377</v>
      </c>
      <c r="E39" s="12">
        <v>962</v>
      </c>
      <c r="F39" s="14">
        <v>540</v>
      </c>
      <c r="G39" s="13">
        <v>2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7</v>
      </c>
      <c r="D7" s="2">
        <v>3</v>
      </c>
      <c r="E7" s="6">
        <v>3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2</v>
      </c>
      <c r="D12" s="2">
        <v>1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1</v>
      </c>
      <c r="D13" s="2">
        <v>0</v>
      </c>
      <c r="E13" s="6">
        <v>1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4</v>
      </c>
      <c r="D15" s="2">
        <v>1</v>
      </c>
      <c r="E15" s="6">
        <v>2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</v>
      </c>
      <c r="D18" s="2">
        <v>1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1</v>
      </c>
      <c r="D21" s="2">
        <v>1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2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3</v>
      </c>
      <c r="D24" s="2">
        <v>0</v>
      </c>
      <c r="E24" s="6">
        <v>1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13</v>
      </c>
      <c r="D26" s="2">
        <v>8</v>
      </c>
      <c r="E26" s="6">
        <v>7</v>
      </c>
      <c r="F26" s="7">
        <v>5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0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4</v>
      </c>
      <c r="D30" s="2">
        <v>0</v>
      </c>
      <c r="E30" s="6">
        <v>1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206</v>
      </c>
      <c r="D31" s="2">
        <v>124</v>
      </c>
      <c r="E31" s="6">
        <v>57</v>
      </c>
      <c r="F31" s="7">
        <v>36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1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1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247</v>
      </c>
      <c r="D37" s="11">
        <f t="shared" si="0"/>
        <v>140</v>
      </c>
      <c r="E37" s="10">
        <f t="shared" si="0"/>
        <v>74</v>
      </c>
      <c r="F37" s="9">
        <f t="shared" si="0"/>
        <v>44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11218</v>
      </c>
      <c r="D38" s="11">
        <v>5857</v>
      </c>
      <c r="E38" s="10">
        <v>2605</v>
      </c>
      <c r="F38" s="9">
        <v>1475</v>
      </c>
      <c r="G38" s="11">
        <v>5</v>
      </c>
      <c r="H38" s="9">
        <v>2</v>
      </c>
    </row>
    <row r="39" spans="1:8" x14ac:dyDescent="0.25">
      <c r="A39" s="12" t="s">
        <v>32</v>
      </c>
      <c r="B39" s="13"/>
      <c r="C39" s="12">
        <v>11465</v>
      </c>
      <c r="D39" s="13">
        <v>5997</v>
      </c>
      <c r="E39" s="12">
        <v>2679</v>
      </c>
      <c r="F39" s="14">
        <v>1519</v>
      </c>
      <c r="G39" s="13">
        <v>5</v>
      </c>
      <c r="H39" s="14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44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</v>
      </c>
      <c r="D7" s="2">
        <v>1</v>
      </c>
      <c r="E7" s="6">
        <v>2</v>
      </c>
      <c r="F7" s="7">
        <v>1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0</v>
      </c>
      <c r="D12" s="2">
        <v>0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0</v>
      </c>
      <c r="D13" s="2">
        <v>0</v>
      </c>
      <c r="E13" s="6">
        <v>0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1</v>
      </c>
      <c r="D15" s="2">
        <v>0</v>
      </c>
      <c r="E15" s="6">
        <v>0</v>
      </c>
      <c r="F15" s="7">
        <v>0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0</v>
      </c>
      <c r="D18" s="2">
        <v>0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0</v>
      </c>
      <c r="D19" s="2">
        <v>0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0</v>
      </c>
      <c r="D21" s="2">
        <v>0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0</v>
      </c>
      <c r="D23" s="2">
        <v>0</v>
      </c>
      <c r="E23" s="6">
        <v>0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1</v>
      </c>
      <c r="D24" s="2">
        <v>1</v>
      </c>
      <c r="E24" s="6">
        <v>1</v>
      </c>
      <c r="F24" s="7">
        <v>1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</v>
      </c>
      <c r="D26" s="2">
        <v>3</v>
      </c>
      <c r="E26" s="6">
        <v>2</v>
      </c>
      <c r="F26" s="7">
        <v>2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0</v>
      </c>
      <c r="D27" s="2">
        <v>0</v>
      </c>
      <c r="E27" s="6">
        <v>0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3</v>
      </c>
      <c r="D29" s="2">
        <v>1</v>
      </c>
      <c r="E29" s="6">
        <v>2</v>
      </c>
      <c r="F29" s="7">
        <v>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0</v>
      </c>
      <c r="D30" s="2">
        <v>0</v>
      </c>
      <c r="E30" s="6">
        <v>0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37</v>
      </c>
      <c r="D31" s="2">
        <v>20</v>
      </c>
      <c r="E31" s="6">
        <v>21</v>
      </c>
      <c r="F31" s="7">
        <v>9</v>
      </c>
      <c r="G31" s="2">
        <v>0</v>
      </c>
      <c r="H31" s="7">
        <v>0</v>
      </c>
    </row>
    <row r="32" spans="1:8" x14ac:dyDescent="0.25">
      <c r="A32" s="1" t="s">
        <v>26</v>
      </c>
      <c r="B32" s="2"/>
      <c r="C32" s="6">
        <v>0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0</v>
      </c>
      <c r="D35" s="2">
        <v>0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2</v>
      </c>
      <c r="D36" s="2">
        <v>0</v>
      </c>
      <c r="E36" s="6">
        <v>1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49</v>
      </c>
      <c r="D37" s="11">
        <f t="shared" si="0"/>
        <v>26</v>
      </c>
      <c r="E37" s="10">
        <f t="shared" si="0"/>
        <v>29</v>
      </c>
      <c r="F37" s="9">
        <f t="shared" si="0"/>
        <v>14</v>
      </c>
      <c r="G37" s="11">
        <f t="shared" si="0"/>
        <v>0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2022</v>
      </c>
      <c r="D38" s="11">
        <v>1096</v>
      </c>
      <c r="E38" s="10">
        <v>775</v>
      </c>
      <c r="F38" s="9">
        <v>423</v>
      </c>
      <c r="G38" s="11">
        <v>0</v>
      </c>
      <c r="H38" s="9">
        <v>0</v>
      </c>
    </row>
    <row r="39" spans="1:8" x14ac:dyDescent="0.25">
      <c r="A39" s="12" t="s">
        <v>32</v>
      </c>
      <c r="B39" s="13"/>
      <c r="C39" s="12">
        <v>2071</v>
      </c>
      <c r="D39" s="13">
        <v>1122</v>
      </c>
      <c r="E39" s="12">
        <v>804</v>
      </c>
      <c r="F39" s="14">
        <v>437</v>
      </c>
      <c r="G39" s="13">
        <v>0</v>
      </c>
      <c r="H39" s="14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17" sqref="L17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125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0</v>
      </c>
      <c r="D6" s="4">
        <v>0</v>
      </c>
      <c r="E6" s="3">
        <v>0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14</v>
      </c>
      <c r="D7" s="2">
        <v>3</v>
      </c>
      <c r="E7" s="6">
        <v>5</v>
      </c>
      <c r="F7" s="7">
        <v>2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0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0</v>
      </c>
      <c r="D9" s="2">
        <v>0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0</v>
      </c>
      <c r="D10" s="2">
        <v>0</v>
      </c>
      <c r="E10" s="6">
        <v>0</v>
      </c>
      <c r="F10" s="7">
        <v>0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0</v>
      </c>
      <c r="D11" s="2">
        <v>0</v>
      </c>
      <c r="E11" s="6">
        <v>0</v>
      </c>
      <c r="F11" s="7">
        <v>0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2</v>
      </c>
      <c r="D12" s="2">
        <v>1</v>
      </c>
      <c r="E12" s="6">
        <v>0</v>
      </c>
      <c r="F12" s="7">
        <v>0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2</v>
      </c>
      <c r="D13" s="2">
        <v>0</v>
      </c>
      <c r="E13" s="6">
        <v>2</v>
      </c>
      <c r="F13" s="7">
        <v>0</v>
      </c>
      <c r="G13" s="2">
        <v>0</v>
      </c>
      <c r="H13" s="7">
        <v>0</v>
      </c>
    </row>
    <row r="14" spans="1:8" x14ac:dyDescent="0.25">
      <c r="A14" s="1" t="s">
        <v>8</v>
      </c>
      <c r="B14" s="2"/>
      <c r="C14" s="6">
        <v>0</v>
      </c>
      <c r="D14" s="2">
        <v>0</v>
      </c>
      <c r="E14" s="6">
        <v>0</v>
      </c>
      <c r="F14" s="7">
        <v>0</v>
      </c>
      <c r="G14" s="2">
        <v>0</v>
      </c>
      <c r="H14" s="7">
        <v>0</v>
      </c>
    </row>
    <row r="15" spans="1:8" x14ac:dyDescent="0.25">
      <c r="A15" s="1" t="s">
        <v>9</v>
      </c>
      <c r="B15" s="2"/>
      <c r="C15" s="6">
        <v>6</v>
      </c>
      <c r="D15" s="2">
        <v>1</v>
      </c>
      <c r="E15" s="6">
        <v>2</v>
      </c>
      <c r="F15" s="7">
        <v>1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0</v>
      </c>
      <c r="D16" s="2">
        <v>0</v>
      </c>
      <c r="E16" s="6">
        <v>0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2</v>
      </c>
      <c r="D18" s="2">
        <v>2</v>
      </c>
      <c r="E18" s="6">
        <v>0</v>
      </c>
      <c r="F18" s="7">
        <v>0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1</v>
      </c>
      <c r="D19" s="2">
        <v>1</v>
      </c>
      <c r="E19" s="6">
        <v>0</v>
      </c>
      <c r="F19" s="7">
        <v>0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5</v>
      </c>
      <c r="D21" s="2">
        <v>3</v>
      </c>
      <c r="E21" s="6">
        <v>0</v>
      </c>
      <c r="F21" s="7">
        <v>0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0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3</v>
      </c>
      <c r="D23" s="2">
        <v>0</v>
      </c>
      <c r="E23" s="6">
        <v>1</v>
      </c>
      <c r="F23" s="7">
        <v>0</v>
      </c>
      <c r="G23" s="2">
        <v>0</v>
      </c>
      <c r="H23" s="7">
        <v>0</v>
      </c>
    </row>
    <row r="24" spans="1:8" x14ac:dyDescent="0.25">
      <c r="A24" s="1" t="s">
        <v>18</v>
      </c>
      <c r="B24" s="2"/>
      <c r="C24" s="6">
        <v>3</v>
      </c>
      <c r="D24" s="2">
        <v>0</v>
      </c>
      <c r="E24" s="6">
        <v>1</v>
      </c>
      <c r="F24" s="7">
        <v>0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0</v>
      </c>
      <c r="D25" s="2">
        <v>0</v>
      </c>
      <c r="E25" s="6">
        <v>0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122</v>
      </c>
      <c r="D26" s="2">
        <v>61</v>
      </c>
      <c r="E26" s="6">
        <v>38</v>
      </c>
      <c r="F26" s="7">
        <v>22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</v>
      </c>
      <c r="D27" s="2">
        <v>0</v>
      </c>
      <c r="E27" s="6">
        <v>1</v>
      </c>
      <c r="F27" s="7">
        <v>0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0</v>
      </c>
      <c r="D28" s="2">
        <v>0</v>
      </c>
      <c r="E28" s="6">
        <v>0</v>
      </c>
      <c r="F28" s="7">
        <v>0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</v>
      </c>
      <c r="D29" s="2">
        <v>0</v>
      </c>
      <c r="E29" s="6">
        <v>0</v>
      </c>
      <c r="F29" s="7">
        <v>0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6</v>
      </c>
      <c r="D30" s="2">
        <v>1</v>
      </c>
      <c r="E30" s="6">
        <v>1</v>
      </c>
      <c r="F30" s="7">
        <v>0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482</v>
      </c>
      <c r="D31" s="2">
        <v>259</v>
      </c>
      <c r="E31" s="6">
        <v>121</v>
      </c>
      <c r="F31" s="7">
        <v>72</v>
      </c>
      <c r="G31" s="2">
        <v>1</v>
      </c>
      <c r="H31" s="7">
        <v>0</v>
      </c>
    </row>
    <row r="32" spans="1:8" x14ac:dyDescent="0.25">
      <c r="A32" s="1" t="s">
        <v>26</v>
      </c>
      <c r="B32" s="2"/>
      <c r="C32" s="6">
        <v>1</v>
      </c>
      <c r="D32" s="2">
        <v>0</v>
      </c>
      <c r="E32" s="6">
        <v>0</v>
      </c>
      <c r="F32" s="7">
        <v>0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0</v>
      </c>
      <c r="D33" s="2">
        <v>0</v>
      </c>
      <c r="E33" s="6">
        <v>0</v>
      </c>
      <c r="F33" s="7">
        <v>0</v>
      </c>
      <c r="G33" s="2">
        <v>0</v>
      </c>
      <c r="H33" s="7">
        <v>0</v>
      </c>
    </row>
    <row r="34" spans="1:8" x14ac:dyDescent="0.25">
      <c r="A34" s="1" t="s">
        <v>28</v>
      </c>
      <c r="B34" s="2"/>
      <c r="C34" s="6">
        <v>0</v>
      </c>
      <c r="D34" s="2">
        <v>0</v>
      </c>
      <c r="E34" s="6">
        <v>0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1</v>
      </c>
      <c r="D35" s="2">
        <v>1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5</v>
      </c>
      <c r="D36" s="2">
        <v>1</v>
      </c>
      <c r="E36" s="6">
        <v>3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657</v>
      </c>
      <c r="D37" s="11">
        <f t="shared" si="0"/>
        <v>334</v>
      </c>
      <c r="E37" s="10">
        <f t="shared" si="0"/>
        <v>175</v>
      </c>
      <c r="F37" s="9">
        <f t="shared" si="0"/>
        <v>97</v>
      </c>
      <c r="G37" s="11">
        <f t="shared" si="0"/>
        <v>1</v>
      </c>
      <c r="H37" s="9">
        <f t="shared" si="0"/>
        <v>0</v>
      </c>
    </row>
    <row r="38" spans="1:8" x14ac:dyDescent="0.25">
      <c r="A38" s="8" t="s">
        <v>31</v>
      </c>
      <c r="B38" s="11"/>
      <c r="C38" s="10">
        <v>34029</v>
      </c>
      <c r="D38" s="11">
        <v>16978</v>
      </c>
      <c r="E38" s="10">
        <v>8868</v>
      </c>
      <c r="F38" s="9">
        <v>4987</v>
      </c>
      <c r="G38" s="11">
        <v>21</v>
      </c>
      <c r="H38" s="9">
        <v>3</v>
      </c>
    </row>
    <row r="39" spans="1:8" x14ac:dyDescent="0.25">
      <c r="A39" s="12" t="s">
        <v>32</v>
      </c>
      <c r="B39" s="13"/>
      <c r="C39" s="12">
        <v>34686</v>
      </c>
      <c r="D39" s="13">
        <v>17312</v>
      </c>
      <c r="E39" s="12">
        <v>9043</v>
      </c>
      <c r="F39" s="14">
        <v>5084</v>
      </c>
      <c r="G39" s="13">
        <v>22</v>
      </c>
      <c r="H39" s="14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L25" sqref="L25"/>
    </sheetView>
  </sheetViews>
  <sheetFormatPr defaultRowHeight="15" x14ac:dyDescent="0.25"/>
  <cols>
    <col min="3" max="8" width="13.85546875" customWidth="1"/>
  </cols>
  <sheetData>
    <row r="1" spans="1:8" s="15" customFormat="1" ht="18.75" x14ac:dyDescent="0.3">
      <c r="A1" s="15" t="s">
        <v>130</v>
      </c>
    </row>
    <row r="4" spans="1:8" x14ac:dyDescent="0.25">
      <c r="A4" s="17" t="s">
        <v>126</v>
      </c>
      <c r="B4" s="17"/>
      <c r="C4" s="18" t="s">
        <v>127</v>
      </c>
      <c r="D4" s="18"/>
      <c r="E4" s="18" t="s">
        <v>128</v>
      </c>
      <c r="F4" s="18"/>
      <c r="G4" s="18" t="s">
        <v>129</v>
      </c>
      <c r="H4" s="18"/>
    </row>
    <row r="5" spans="1:8" x14ac:dyDescent="0.25">
      <c r="A5" s="17"/>
      <c r="B5" s="17"/>
      <c r="C5" s="19" t="s">
        <v>34</v>
      </c>
      <c r="D5" s="19" t="s">
        <v>35</v>
      </c>
      <c r="E5" s="19" t="s">
        <v>34</v>
      </c>
      <c r="F5" s="19" t="s">
        <v>35</v>
      </c>
      <c r="G5" s="19" t="s">
        <v>34</v>
      </c>
      <c r="H5" s="19" t="s">
        <v>35</v>
      </c>
    </row>
    <row r="6" spans="1:8" x14ac:dyDescent="0.25">
      <c r="A6" s="1" t="s">
        <v>0</v>
      </c>
      <c r="B6" s="2"/>
      <c r="C6" s="3">
        <v>5</v>
      </c>
      <c r="D6" s="4">
        <v>0</v>
      </c>
      <c r="E6" s="3">
        <v>3</v>
      </c>
      <c r="F6" s="5">
        <v>0</v>
      </c>
      <c r="G6" s="4">
        <v>0</v>
      </c>
      <c r="H6" s="5">
        <v>0</v>
      </c>
    </row>
    <row r="7" spans="1:8" x14ac:dyDescent="0.25">
      <c r="A7" s="1" t="s">
        <v>1</v>
      </c>
      <c r="B7" s="2"/>
      <c r="C7" s="6">
        <v>225</v>
      </c>
      <c r="D7" s="2">
        <v>113</v>
      </c>
      <c r="E7" s="6">
        <v>130</v>
      </c>
      <c r="F7" s="7">
        <v>65</v>
      </c>
      <c r="G7" s="2">
        <v>0</v>
      </c>
      <c r="H7" s="7">
        <v>0</v>
      </c>
    </row>
    <row r="8" spans="1:8" x14ac:dyDescent="0.25">
      <c r="A8" s="1" t="s">
        <v>2</v>
      </c>
      <c r="B8" s="2"/>
      <c r="C8" s="6">
        <v>2</v>
      </c>
      <c r="D8" s="2">
        <v>0</v>
      </c>
      <c r="E8" s="6">
        <v>0</v>
      </c>
      <c r="F8" s="7">
        <v>0</v>
      </c>
      <c r="G8" s="2">
        <v>0</v>
      </c>
      <c r="H8" s="7">
        <v>0</v>
      </c>
    </row>
    <row r="9" spans="1:8" x14ac:dyDescent="0.25">
      <c r="A9" s="1" t="s">
        <v>3</v>
      </c>
      <c r="B9" s="2"/>
      <c r="C9" s="6">
        <v>2</v>
      </c>
      <c r="D9" s="2">
        <v>2</v>
      </c>
      <c r="E9" s="6">
        <v>0</v>
      </c>
      <c r="F9" s="7">
        <v>0</v>
      </c>
      <c r="G9" s="2">
        <v>0</v>
      </c>
      <c r="H9" s="7">
        <v>0</v>
      </c>
    </row>
    <row r="10" spans="1:8" x14ac:dyDescent="0.25">
      <c r="A10" s="1" t="s">
        <v>4</v>
      </c>
      <c r="B10" s="2"/>
      <c r="C10" s="6">
        <v>1</v>
      </c>
      <c r="D10" s="2">
        <v>1</v>
      </c>
      <c r="E10" s="6">
        <v>1</v>
      </c>
      <c r="F10" s="7">
        <v>1</v>
      </c>
      <c r="G10" s="2">
        <v>0</v>
      </c>
      <c r="H10" s="7">
        <v>0</v>
      </c>
    </row>
    <row r="11" spans="1:8" x14ac:dyDescent="0.25">
      <c r="A11" s="1" t="s">
        <v>5</v>
      </c>
      <c r="B11" s="2"/>
      <c r="C11" s="6">
        <v>34</v>
      </c>
      <c r="D11" s="2">
        <v>4</v>
      </c>
      <c r="E11" s="6">
        <v>16</v>
      </c>
      <c r="F11" s="7">
        <v>2</v>
      </c>
      <c r="G11" s="2">
        <v>0</v>
      </c>
      <c r="H11" s="7">
        <v>0</v>
      </c>
    </row>
    <row r="12" spans="1:8" x14ac:dyDescent="0.25">
      <c r="A12" s="1" t="s">
        <v>6</v>
      </c>
      <c r="B12" s="2"/>
      <c r="C12" s="6">
        <v>31</v>
      </c>
      <c r="D12" s="2">
        <v>10</v>
      </c>
      <c r="E12" s="6">
        <v>15</v>
      </c>
      <c r="F12" s="7">
        <v>4</v>
      </c>
      <c r="G12" s="2">
        <v>0</v>
      </c>
      <c r="H12" s="7">
        <v>0</v>
      </c>
    </row>
    <row r="13" spans="1:8" x14ac:dyDescent="0.25">
      <c r="A13" s="1" t="s">
        <v>7</v>
      </c>
      <c r="B13" s="2"/>
      <c r="C13" s="6">
        <v>7</v>
      </c>
      <c r="D13" s="2">
        <v>0</v>
      </c>
      <c r="E13" s="6">
        <v>5</v>
      </c>
      <c r="F13" s="7">
        <v>0</v>
      </c>
      <c r="G13" s="2">
        <v>1</v>
      </c>
      <c r="H13" s="7">
        <v>0</v>
      </c>
    </row>
    <row r="14" spans="1:8" x14ac:dyDescent="0.25">
      <c r="A14" s="1" t="s">
        <v>8</v>
      </c>
      <c r="B14" s="2"/>
      <c r="C14" s="6">
        <v>1</v>
      </c>
      <c r="D14" s="2">
        <v>0</v>
      </c>
      <c r="E14" s="6">
        <v>0</v>
      </c>
      <c r="F14" s="7">
        <v>0</v>
      </c>
      <c r="G14" s="2">
        <v>1</v>
      </c>
      <c r="H14" s="7">
        <v>0</v>
      </c>
    </row>
    <row r="15" spans="1:8" x14ac:dyDescent="0.25">
      <c r="A15" s="1" t="s">
        <v>9</v>
      </c>
      <c r="B15" s="2"/>
      <c r="C15" s="6">
        <v>65</v>
      </c>
      <c r="D15" s="2">
        <v>10</v>
      </c>
      <c r="E15" s="6">
        <v>29</v>
      </c>
      <c r="F15" s="7">
        <v>5</v>
      </c>
      <c r="G15" s="2">
        <v>0</v>
      </c>
      <c r="H15" s="7">
        <v>0</v>
      </c>
    </row>
    <row r="16" spans="1:8" x14ac:dyDescent="0.25">
      <c r="A16" s="1" t="s">
        <v>10</v>
      </c>
      <c r="B16" s="2"/>
      <c r="C16" s="6">
        <v>1</v>
      </c>
      <c r="D16" s="2">
        <v>0</v>
      </c>
      <c r="E16" s="6">
        <v>1</v>
      </c>
      <c r="F16" s="7">
        <v>0</v>
      </c>
      <c r="G16" s="2">
        <v>0</v>
      </c>
      <c r="H16" s="7">
        <v>0</v>
      </c>
    </row>
    <row r="17" spans="1:8" x14ac:dyDescent="0.25">
      <c r="A17" s="1" t="s">
        <v>11</v>
      </c>
      <c r="B17" s="2"/>
      <c r="C17" s="6">
        <v>0</v>
      </c>
      <c r="D17" s="2">
        <v>0</v>
      </c>
      <c r="E17" s="6">
        <v>0</v>
      </c>
      <c r="F17" s="7">
        <v>0</v>
      </c>
      <c r="G17" s="2">
        <v>0</v>
      </c>
      <c r="H17" s="7">
        <v>0</v>
      </c>
    </row>
    <row r="18" spans="1:8" x14ac:dyDescent="0.25">
      <c r="A18" s="1" t="s">
        <v>12</v>
      </c>
      <c r="B18" s="2"/>
      <c r="C18" s="6">
        <v>15</v>
      </c>
      <c r="D18" s="2">
        <v>10</v>
      </c>
      <c r="E18" s="6">
        <v>6</v>
      </c>
      <c r="F18" s="7">
        <v>4</v>
      </c>
      <c r="G18" s="2">
        <v>0</v>
      </c>
      <c r="H18" s="7">
        <v>0</v>
      </c>
    </row>
    <row r="19" spans="1:8" x14ac:dyDescent="0.25">
      <c r="A19" s="1" t="s">
        <v>13</v>
      </c>
      <c r="B19" s="2"/>
      <c r="C19" s="6">
        <v>7</v>
      </c>
      <c r="D19" s="2">
        <v>4</v>
      </c>
      <c r="E19" s="6">
        <v>3</v>
      </c>
      <c r="F19" s="7">
        <v>1</v>
      </c>
      <c r="G19" s="2">
        <v>0</v>
      </c>
      <c r="H19" s="7">
        <v>0</v>
      </c>
    </row>
    <row r="20" spans="1:8" x14ac:dyDescent="0.25">
      <c r="A20" s="1" t="s">
        <v>14</v>
      </c>
      <c r="B20" s="2"/>
      <c r="C20" s="6">
        <v>0</v>
      </c>
      <c r="D20" s="2">
        <v>0</v>
      </c>
      <c r="E20" s="6">
        <v>0</v>
      </c>
      <c r="F20" s="7">
        <v>0</v>
      </c>
      <c r="G20" s="2">
        <v>0</v>
      </c>
      <c r="H20" s="7">
        <v>0</v>
      </c>
    </row>
    <row r="21" spans="1:8" x14ac:dyDescent="0.25">
      <c r="A21" s="1" t="s">
        <v>15</v>
      </c>
      <c r="B21" s="2"/>
      <c r="C21" s="6">
        <v>35</v>
      </c>
      <c r="D21" s="2">
        <v>22</v>
      </c>
      <c r="E21" s="6">
        <v>17</v>
      </c>
      <c r="F21" s="7">
        <v>12</v>
      </c>
      <c r="G21" s="2">
        <v>0</v>
      </c>
      <c r="H21" s="7">
        <v>0</v>
      </c>
    </row>
    <row r="22" spans="1:8" x14ac:dyDescent="0.25">
      <c r="A22" s="1" t="s">
        <v>16</v>
      </c>
      <c r="B22" s="2"/>
      <c r="C22" s="6">
        <v>1</v>
      </c>
      <c r="D22" s="2">
        <v>0</v>
      </c>
      <c r="E22" s="6">
        <v>0</v>
      </c>
      <c r="F22" s="7">
        <v>0</v>
      </c>
      <c r="G22" s="2">
        <v>0</v>
      </c>
      <c r="H22" s="7">
        <v>0</v>
      </c>
    </row>
    <row r="23" spans="1:8" x14ac:dyDescent="0.25">
      <c r="A23" s="1" t="s">
        <v>17</v>
      </c>
      <c r="B23" s="2"/>
      <c r="C23" s="6">
        <v>41</v>
      </c>
      <c r="D23" s="2">
        <v>15</v>
      </c>
      <c r="E23" s="6">
        <v>17</v>
      </c>
      <c r="F23" s="7">
        <v>5</v>
      </c>
      <c r="G23" s="2">
        <v>2</v>
      </c>
      <c r="H23" s="7">
        <v>1</v>
      </c>
    </row>
    <row r="24" spans="1:8" x14ac:dyDescent="0.25">
      <c r="A24" s="1" t="s">
        <v>18</v>
      </c>
      <c r="B24" s="2"/>
      <c r="C24" s="6">
        <v>14</v>
      </c>
      <c r="D24" s="2">
        <v>3</v>
      </c>
      <c r="E24" s="6">
        <v>9</v>
      </c>
      <c r="F24" s="7">
        <v>2</v>
      </c>
      <c r="G24" s="2">
        <v>0</v>
      </c>
      <c r="H24" s="7">
        <v>0</v>
      </c>
    </row>
    <row r="25" spans="1:8" x14ac:dyDescent="0.25">
      <c r="A25" s="1" t="s">
        <v>19</v>
      </c>
      <c r="B25" s="2"/>
      <c r="C25" s="6">
        <v>1</v>
      </c>
      <c r="D25" s="2">
        <v>0</v>
      </c>
      <c r="E25" s="6">
        <v>1</v>
      </c>
      <c r="F25" s="7">
        <v>0</v>
      </c>
      <c r="G25" s="2">
        <v>0</v>
      </c>
      <c r="H25" s="7">
        <v>0</v>
      </c>
    </row>
    <row r="26" spans="1:8" x14ac:dyDescent="0.25">
      <c r="A26" s="1" t="s">
        <v>20</v>
      </c>
      <c r="B26" s="2"/>
      <c r="C26" s="6">
        <v>337</v>
      </c>
      <c r="D26" s="2">
        <v>178</v>
      </c>
      <c r="E26" s="6">
        <v>144</v>
      </c>
      <c r="F26" s="7">
        <v>77</v>
      </c>
      <c r="G26" s="2">
        <v>0</v>
      </c>
      <c r="H26" s="7">
        <v>0</v>
      </c>
    </row>
    <row r="27" spans="1:8" x14ac:dyDescent="0.25">
      <c r="A27" s="1" t="s">
        <v>21</v>
      </c>
      <c r="B27" s="2"/>
      <c r="C27" s="6">
        <v>10</v>
      </c>
      <c r="D27" s="2">
        <v>4</v>
      </c>
      <c r="E27" s="6">
        <v>4</v>
      </c>
      <c r="F27" s="7">
        <v>2</v>
      </c>
      <c r="G27" s="2">
        <v>0</v>
      </c>
      <c r="H27" s="7">
        <v>0</v>
      </c>
    </row>
    <row r="28" spans="1:8" x14ac:dyDescent="0.25">
      <c r="A28" s="1" t="s">
        <v>22</v>
      </c>
      <c r="B28" s="2"/>
      <c r="C28" s="6">
        <v>6</v>
      </c>
      <c r="D28" s="2">
        <v>2</v>
      </c>
      <c r="E28" s="6">
        <v>3</v>
      </c>
      <c r="F28" s="7">
        <v>1</v>
      </c>
      <c r="G28" s="2">
        <v>0</v>
      </c>
      <c r="H28" s="7">
        <v>0</v>
      </c>
    </row>
    <row r="29" spans="1:8" x14ac:dyDescent="0.25">
      <c r="A29" s="1" t="s">
        <v>23</v>
      </c>
      <c r="B29" s="2"/>
      <c r="C29" s="6">
        <v>100</v>
      </c>
      <c r="D29" s="2">
        <v>53</v>
      </c>
      <c r="E29" s="6">
        <v>51</v>
      </c>
      <c r="F29" s="7">
        <v>31</v>
      </c>
      <c r="G29" s="2">
        <v>0</v>
      </c>
      <c r="H29" s="7">
        <v>0</v>
      </c>
    </row>
    <row r="30" spans="1:8" x14ac:dyDescent="0.25">
      <c r="A30" s="1" t="s">
        <v>24</v>
      </c>
      <c r="B30" s="2"/>
      <c r="C30" s="6">
        <v>40</v>
      </c>
      <c r="D30" s="2">
        <v>10</v>
      </c>
      <c r="E30" s="6">
        <v>19</v>
      </c>
      <c r="F30" s="7">
        <v>8</v>
      </c>
      <c r="G30" s="2">
        <v>0</v>
      </c>
      <c r="H30" s="7">
        <v>0</v>
      </c>
    </row>
    <row r="31" spans="1:8" x14ac:dyDescent="0.25">
      <c r="A31" s="1" t="s">
        <v>25</v>
      </c>
      <c r="B31" s="2"/>
      <c r="C31" s="6">
        <v>3685</v>
      </c>
      <c r="D31" s="2">
        <v>2089</v>
      </c>
      <c r="E31" s="6">
        <v>1473</v>
      </c>
      <c r="F31" s="7">
        <v>850</v>
      </c>
      <c r="G31" s="2">
        <v>3</v>
      </c>
      <c r="H31" s="7">
        <v>1</v>
      </c>
    </row>
    <row r="32" spans="1:8" x14ac:dyDescent="0.25">
      <c r="A32" s="1" t="s">
        <v>26</v>
      </c>
      <c r="B32" s="2"/>
      <c r="C32" s="6">
        <v>6</v>
      </c>
      <c r="D32" s="2">
        <v>3</v>
      </c>
      <c r="E32" s="6">
        <v>1</v>
      </c>
      <c r="F32" s="7">
        <v>1</v>
      </c>
      <c r="G32" s="2">
        <v>0</v>
      </c>
      <c r="H32" s="7">
        <v>0</v>
      </c>
    </row>
    <row r="33" spans="1:8" x14ac:dyDescent="0.25">
      <c r="A33" s="1" t="s">
        <v>27</v>
      </c>
      <c r="B33" s="2"/>
      <c r="C33" s="6">
        <v>28</v>
      </c>
      <c r="D33" s="2">
        <v>9</v>
      </c>
      <c r="E33" s="6">
        <v>20</v>
      </c>
      <c r="F33" s="7">
        <v>5</v>
      </c>
      <c r="G33" s="2">
        <v>1</v>
      </c>
      <c r="H33" s="7">
        <v>0</v>
      </c>
    </row>
    <row r="34" spans="1:8" x14ac:dyDescent="0.25">
      <c r="A34" s="1" t="s">
        <v>28</v>
      </c>
      <c r="B34" s="2"/>
      <c r="C34" s="6">
        <v>6</v>
      </c>
      <c r="D34" s="2">
        <v>0</v>
      </c>
      <c r="E34" s="6">
        <v>3</v>
      </c>
      <c r="F34" s="7">
        <v>0</v>
      </c>
      <c r="G34" s="2">
        <v>0</v>
      </c>
      <c r="H34" s="7">
        <v>0</v>
      </c>
    </row>
    <row r="35" spans="1:8" x14ac:dyDescent="0.25">
      <c r="A35" s="1" t="s">
        <v>29</v>
      </c>
      <c r="B35" s="2"/>
      <c r="C35" s="6">
        <v>2</v>
      </c>
      <c r="D35" s="2">
        <v>1</v>
      </c>
      <c r="E35" s="6">
        <v>0</v>
      </c>
      <c r="F35" s="7">
        <v>0</v>
      </c>
      <c r="G35" s="2">
        <v>0</v>
      </c>
      <c r="H35" s="7">
        <v>0</v>
      </c>
    </row>
    <row r="36" spans="1:8" x14ac:dyDescent="0.25">
      <c r="A36" s="1" t="s">
        <v>30</v>
      </c>
      <c r="B36" s="2"/>
      <c r="C36" s="6">
        <v>42</v>
      </c>
      <c r="D36" s="2">
        <v>2</v>
      </c>
      <c r="E36" s="6">
        <v>18</v>
      </c>
      <c r="F36" s="7">
        <v>0</v>
      </c>
      <c r="G36" s="2">
        <v>0</v>
      </c>
      <c r="H36" s="7">
        <v>0</v>
      </c>
    </row>
    <row r="37" spans="1:8" x14ac:dyDescent="0.25">
      <c r="A37" s="8" t="s">
        <v>33</v>
      </c>
      <c r="B37" s="9"/>
      <c r="C37" s="10">
        <f t="shared" ref="C37:H37" si="0">SUM(C6:C36)</f>
        <v>4750</v>
      </c>
      <c r="D37" s="11">
        <f t="shared" si="0"/>
        <v>2545</v>
      </c>
      <c r="E37" s="10">
        <f t="shared" si="0"/>
        <v>1989</v>
      </c>
      <c r="F37" s="9">
        <f t="shared" si="0"/>
        <v>1076</v>
      </c>
      <c r="G37" s="11">
        <f t="shared" si="0"/>
        <v>8</v>
      </c>
      <c r="H37" s="9">
        <f t="shared" si="0"/>
        <v>2</v>
      </c>
    </row>
    <row r="38" spans="1:8" x14ac:dyDescent="0.25">
      <c r="A38" s="8" t="s">
        <v>31</v>
      </c>
      <c r="B38" s="11"/>
      <c r="C38" s="10">
        <v>189077</v>
      </c>
      <c r="D38" s="11">
        <v>101167</v>
      </c>
      <c r="E38" s="10">
        <v>66202</v>
      </c>
      <c r="F38" s="9">
        <v>37834</v>
      </c>
      <c r="G38" s="11">
        <v>90</v>
      </c>
      <c r="H38" s="9">
        <v>42</v>
      </c>
    </row>
    <row r="39" spans="1:8" x14ac:dyDescent="0.25">
      <c r="A39" s="12" t="s">
        <v>32</v>
      </c>
      <c r="B39" s="13"/>
      <c r="C39" s="12">
        <v>193827</v>
      </c>
      <c r="D39" s="13">
        <v>103712</v>
      </c>
      <c r="E39" s="12">
        <v>68191</v>
      </c>
      <c r="F39" s="14">
        <v>38910</v>
      </c>
      <c r="G39" s="13">
        <v>98</v>
      </c>
      <c r="H39" s="14">
        <v>44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91</vt:i4>
      </vt:variant>
    </vt:vector>
  </HeadingPairs>
  <TitlesOfParts>
    <vt:vector size="91" baseType="lpstr">
      <vt:lpstr>AB</vt:lpstr>
      <vt:lpstr>BN</vt:lpstr>
      <vt:lpstr>BE</vt:lpstr>
      <vt:lpstr>KL</vt:lpstr>
      <vt:lpstr>KO</vt:lpstr>
      <vt:lpstr>KH</vt:lpstr>
      <vt:lpstr>ME</vt:lpstr>
      <vt:lpstr>MB</vt:lpstr>
      <vt:lpstr>NB</vt:lpstr>
      <vt:lpstr>PY</vt:lpstr>
      <vt:lpstr>PZ</vt:lpstr>
      <vt:lpstr>PB</vt:lpstr>
      <vt:lpstr>RA</vt:lpstr>
      <vt:lpstr>SCK</vt:lpstr>
      <vt:lpstr>CB</vt:lpstr>
      <vt:lpstr>CK</vt:lpstr>
      <vt:lpstr>JH</vt:lpstr>
      <vt:lpstr>PI</vt:lpstr>
      <vt:lpstr>PT</vt:lpstr>
      <vt:lpstr>ST</vt:lpstr>
      <vt:lpstr>TA</vt:lpstr>
      <vt:lpstr>JCK</vt:lpstr>
      <vt:lpstr>DO</vt:lpstr>
      <vt:lpstr>KT</vt:lpstr>
      <vt:lpstr>PM</vt:lpstr>
      <vt:lpstr>PJ</vt:lpstr>
      <vt:lpstr>PS</vt:lpstr>
      <vt:lpstr>RO</vt:lpstr>
      <vt:lpstr>TC</vt:lpstr>
      <vt:lpstr>PMK</vt:lpstr>
      <vt:lpstr>CH</vt:lpstr>
      <vt:lpstr>KV</vt:lpstr>
      <vt:lpstr>SO</vt:lpstr>
      <vt:lpstr>KVK</vt:lpstr>
      <vt:lpstr>DC</vt:lpstr>
      <vt:lpstr>CV</vt:lpstr>
      <vt:lpstr>LT</vt:lpstr>
      <vt:lpstr>LN</vt:lpstr>
      <vt:lpstr>MO</vt:lpstr>
      <vt:lpstr>TP</vt:lpstr>
      <vt:lpstr>UL</vt:lpstr>
      <vt:lpstr>ULK</vt:lpstr>
      <vt:lpstr>CL</vt:lpstr>
      <vt:lpstr>JN</vt:lpstr>
      <vt:lpstr>LB</vt:lpstr>
      <vt:lpstr>SM</vt:lpstr>
      <vt:lpstr>LBK</vt:lpstr>
      <vt:lpstr>HK</vt:lpstr>
      <vt:lpstr>JC</vt:lpstr>
      <vt:lpstr>NA</vt:lpstr>
      <vt:lpstr>RK</vt:lpstr>
      <vt:lpstr>TU</vt:lpstr>
      <vt:lpstr>HKK</vt:lpstr>
      <vt:lpstr>CR</vt:lpstr>
      <vt:lpstr>PA</vt:lpstr>
      <vt:lpstr>SY</vt:lpstr>
      <vt:lpstr>UO</vt:lpstr>
      <vt:lpstr>PAK</vt:lpstr>
      <vt:lpstr>HB</vt:lpstr>
      <vt:lpstr>JI</vt:lpstr>
      <vt:lpstr>PE</vt:lpstr>
      <vt:lpstr>TR</vt:lpstr>
      <vt:lpstr>ZR</vt:lpstr>
      <vt:lpstr>VYK</vt:lpstr>
      <vt:lpstr>BK</vt:lpstr>
      <vt:lpstr>BM</vt:lpstr>
      <vt:lpstr>BO</vt:lpstr>
      <vt:lpstr>BV</vt:lpstr>
      <vt:lpstr>HO</vt:lpstr>
      <vt:lpstr>VY</vt:lpstr>
      <vt:lpstr>ZN</vt:lpstr>
      <vt:lpstr>JMK</vt:lpstr>
      <vt:lpstr>JE</vt:lpstr>
      <vt:lpstr>OL</vt:lpstr>
      <vt:lpstr>PV</vt:lpstr>
      <vt:lpstr>PR</vt:lpstr>
      <vt:lpstr>SU</vt:lpstr>
      <vt:lpstr>OLK</vt:lpstr>
      <vt:lpstr>KM</vt:lpstr>
      <vt:lpstr>UH</vt:lpstr>
      <vt:lpstr>VS</vt:lpstr>
      <vt:lpstr>ZL</vt:lpstr>
      <vt:lpstr>ZLK</vt:lpstr>
      <vt:lpstr>BR</vt:lpstr>
      <vt:lpstr>FM</vt:lpstr>
      <vt:lpstr>KA</vt:lpstr>
      <vt:lpstr>NJ</vt:lpstr>
      <vt:lpstr>OP</vt:lpstr>
      <vt:lpstr>OT</vt:lpstr>
      <vt:lpstr>MSK</vt:lpstr>
      <vt:lpstr>Celkem ČR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Eva Ing. (MPSV)</dc:creator>
  <cp:lastModifiedBy>Procházková Eva Ing. (MPSV)</cp:lastModifiedBy>
  <dcterms:created xsi:type="dcterms:W3CDTF">2019-11-06T10:14:45Z</dcterms:created>
  <dcterms:modified xsi:type="dcterms:W3CDTF">2019-11-08T06:12:02Z</dcterms:modified>
</cp:coreProperties>
</file>