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externalReferences>
    <externalReference r:id="rId2"/>
  </externalReference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calcChain.xml><?xml version="1.0" encoding="utf-8"?>
<calcChain xmlns="http://schemas.openxmlformats.org/spreadsheetml/2006/main">
  <c r="O100" i="1" l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O101" i="1" s="1"/>
  <c r="N11" i="1"/>
  <c r="N101" i="1" s="1"/>
  <c r="M11" i="1"/>
  <c r="M101" i="1" s="1"/>
  <c r="L11" i="1"/>
  <c r="L101" i="1" s="1"/>
  <c r="K11" i="1"/>
  <c r="K101" i="1" s="1"/>
  <c r="J11" i="1"/>
  <c r="J101" i="1" s="1"/>
  <c r="I11" i="1"/>
  <c r="I101" i="1" s="1"/>
  <c r="H11" i="1"/>
  <c r="H101" i="1" s="1"/>
  <c r="G11" i="1"/>
  <c r="G101" i="1" s="1"/>
  <c r="F11" i="1"/>
  <c r="F101" i="1" s="1"/>
  <c r="E11" i="1"/>
  <c r="E101" i="1" s="1"/>
  <c r="D11" i="1"/>
  <c r="D101" i="1" s="1"/>
  <c r="C11" i="1"/>
  <c r="C101" i="1" s="1"/>
  <c r="B11" i="1"/>
  <c r="B101" i="1" s="1"/>
</calcChain>
</file>

<file path=xl/sharedStrings.xml><?xml version="1.0" encoding="utf-8"?>
<sst xmlns="http://schemas.openxmlformats.org/spreadsheetml/2006/main" count="150" uniqueCount="112">
  <si>
    <r>
      <rPr>
        <b/>
        <sz val="24"/>
        <color theme="1"/>
        <rFont val="Arial"/>
        <family val="2"/>
        <charset val="238"/>
      </rPr>
      <t>A K T I V N Í   P O L I T I K A   Z A M Ě S T N A N O S T I  k  31.březnu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</si>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</sst>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APZ1/0315_apz1-vypoc_kontr-ru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_prosinec 2014"/>
      <sheetName val="APZ_OK"/>
      <sheetName val="APZ_ruc"/>
      <sheetName val="K_VPP"/>
      <sheetName val="SUPM"/>
      <sheetName val="K_SUPM"/>
      <sheetName val="K_CHPM"/>
      <sheetName val="K_PRI"/>
      <sheetName val="K_REK"/>
      <sheetName val="K_POR"/>
      <sheetName val="K_PraceNZ_Mentor"/>
      <sheetName val="K_OZP"/>
      <sheetName val="K_30"/>
      <sheetName val="OK+RUC"/>
      <sheetName val="NUTS3"/>
      <sheetName val="APZ kratka (h)"/>
      <sheetName val="APZ_kratka (h1) "/>
      <sheetName val="D"/>
      <sheetName val="D2"/>
      <sheetName val="stavy"/>
      <sheetName val="ukaz"/>
      <sheetName val="sloupce"/>
      <sheetName val="List2"/>
      <sheetName val="APZ_dlouha"/>
      <sheetName val="List1"/>
      <sheetName val="rozdí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HV11">
            <v>146</v>
          </cell>
          <cell r="HW11">
            <v>146</v>
          </cell>
          <cell r="IA11">
            <v>0</v>
          </cell>
          <cell r="IB11">
            <v>0</v>
          </cell>
          <cell r="IF11">
            <v>15</v>
          </cell>
          <cell r="IG11">
            <v>15</v>
          </cell>
          <cell r="JO11">
            <v>0</v>
          </cell>
          <cell r="JP11">
            <v>0</v>
          </cell>
          <cell r="KD11">
            <v>0</v>
          </cell>
          <cell r="KE11">
            <v>0</v>
          </cell>
          <cell r="KS11">
            <v>0</v>
          </cell>
          <cell r="KT11">
            <v>0</v>
          </cell>
          <cell r="LH11">
            <v>1853</v>
          </cell>
          <cell r="LI11">
            <v>0</v>
          </cell>
          <cell r="LW11">
            <v>5240</v>
          </cell>
          <cell r="LX11">
            <v>1041</v>
          </cell>
          <cell r="ML11">
            <v>1</v>
          </cell>
          <cell r="MM11">
            <v>1</v>
          </cell>
          <cell r="NA11">
            <v>0</v>
          </cell>
          <cell r="NB11">
            <v>0</v>
          </cell>
          <cell r="NP11">
            <v>74</v>
          </cell>
          <cell r="NQ11">
            <v>172</v>
          </cell>
          <cell r="OE11">
            <v>0</v>
          </cell>
          <cell r="OF11">
            <v>6</v>
          </cell>
          <cell r="OT11">
            <v>0</v>
          </cell>
          <cell r="OU11">
            <v>0</v>
          </cell>
          <cell r="PX11">
            <v>0</v>
          </cell>
          <cell r="PY11">
            <v>0</v>
          </cell>
          <cell r="QC11">
            <v>0</v>
          </cell>
          <cell r="QD11">
            <v>0</v>
          </cell>
        </row>
        <row r="12">
          <cell r="HV12">
            <v>260</v>
          </cell>
          <cell r="HW12">
            <v>3</v>
          </cell>
          <cell r="IA12">
            <v>1</v>
          </cell>
          <cell r="IB12">
            <v>0</v>
          </cell>
          <cell r="IF12">
            <v>0</v>
          </cell>
          <cell r="IG12">
            <v>0</v>
          </cell>
          <cell r="JO12">
            <v>0</v>
          </cell>
          <cell r="JP12">
            <v>0</v>
          </cell>
          <cell r="KD12">
            <v>0</v>
          </cell>
          <cell r="KE12">
            <v>0</v>
          </cell>
          <cell r="KS12">
            <v>0</v>
          </cell>
          <cell r="KT12">
            <v>0</v>
          </cell>
          <cell r="LH12">
            <v>0</v>
          </cell>
          <cell r="LI12">
            <v>0</v>
          </cell>
          <cell r="LW12">
            <v>14</v>
          </cell>
          <cell r="LX12">
            <v>26</v>
          </cell>
          <cell r="ML12">
            <v>0</v>
          </cell>
          <cell r="MM12">
            <v>0</v>
          </cell>
          <cell r="NA12">
            <v>0</v>
          </cell>
          <cell r="NB12">
            <v>0</v>
          </cell>
          <cell r="NP12">
            <v>4</v>
          </cell>
          <cell r="NQ12">
            <v>10</v>
          </cell>
          <cell r="OE12">
            <v>0</v>
          </cell>
          <cell r="OF12">
            <v>15</v>
          </cell>
          <cell r="OT12">
            <v>0</v>
          </cell>
          <cell r="OU12">
            <v>2</v>
          </cell>
          <cell r="PX12">
            <v>0</v>
          </cell>
          <cell r="PY12">
            <v>0</v>
          </cell>
          <cell r="QC12">
            <v>0</v>
          </cell>
          <cell r="QD12">
            <v>0</v>
          </cell>
        </row>
        <row r="13">
          <cell r="HV13">
            <v>233</v>
          </cell>
          <cell r="HW13">
            <v>5</v>
          </cell>
          <cell r="IA13">
            <v>0</v>
          </cell>
          <cell r="IB13">
            <v>0</v>
          </cell>
          <cell r="IF13">
            <v>0</v>
          </cell>
          <cell r="IG13">
            <v>0</v>
          </cell>
          <cell r="JO13">
            <v>0</v>
          </cell>
          <cell r="JP13">
            <v>0</v>
          </cell>
          <cell r="KD13">
            <v>0</v>
          </cell>
          <cell r="KE13">
            <v>0</v>
          </cell>
          <cell r="KS13">
            <v>0</v>
          </cell>
          <cell r="KT13">
            <v>0</v>
          </cell>
          <cell r="LH13">
            <v>0</v>
          </cell>
          <cell r="LI13">
            <v>0</v>
          </cell>
          <cell r="LW13">
            <v>8</v>
          </cell>
          <cell r="LX13">
            <v>12</v>
          </cell>
          <cell r="ML13">
            <v>0</v>
          </cell>
          <cell r="MM13">
            <v>0</v>
          </cell>
          <cell r="NA13">
            <v>0</v>
          </cell>
          <cell r="NB13">
            <v>0</v>
          </cell>
          <cell r="NP13">
            <v>12</v>
          </cell>
          <cell r="NQ13">
            <v>17</v>
          </cell>
          <cell r="OE13">
            <v>4</v>
          </cell>
          <cell r="OF13">
            <v>23</v>
          </cell>
          <cell r="OT13">
            <v>0</v>
          </cell>
          <cell r="OU13">
            <v>5</v>
          </cell>
          <cell r="PX13">
            <v>0</v>
          </cell>
          <cell r="PY13">
            <v>0</v>
          </cell>
          <cell r="QC13">
            <v>0</v>
          </cell>
          <cell r="QD13">
            <v>0</v>
          </cell>
        </row>
        <row r="14">
          <cell r="HV14">
            <v>871</v>
          </cell>
          <cell r="HW14">
            <v>12</v>
          </cell>
          <cell r="IA14">
            <v>0</v>
          </cell>
          <cell r="IB14">
            <v>0</v>
          </cell>
          <cell r="IF14">
            <v>0</v>
          </cell>
          <cell r="IG14">
            <v>0</v>
          </cell>
          <cell r="JO14">
            <v>0</v>
          </cell>
          <cell r="JP14">
            <v>0</v>
          </cell>
          <cell r="KD14">
            <v>0</v>
          </cell>
          <cell r="KE14">
            <v>0</v>
          </cell>
          <cell r="KS14">
            <v>0</v>
          </cell>
          <cell r="KT14">
            <v>0</v>
          </cell>
          <cell r="LH14">
            <v>5</v>
          </cell>
          <cell r="LI14">
            <v>4</v>
          </cell>
          <cell r="LW14">
            <v>24</v>
          </cell>
          <cell r="LX14">
            <v>48</v>
          </cell>
          <cell r="ML14">
            <v>0</v>
          </cell>
          <cell r="MM14">
            <v>0</v>
          </cell>
          <cell r="NA14">
            <v>0</v>
          </cell>
          <cell r="NB14">
            <v>0</v>
          </cell>
          <cell r="NP14">
            <v>10</v>
          </cell>
          <cell r="NQ14">
            <v>17</v>
          </cell>
          <cell r="OE14">
            <v>2</v>
          </cell>
          <cell r="OF14">
            <v>14</v>
          </cell>
          <cell r="OT14">
            <v>0</v>
          </cell>
          <cell r="OU14">
            <v>8</v>
          </cell>
          <cell r="PX14">
            <v>0</v>
          </cell>
          <cell r="PY14">
            <v>0</v>
          </cell>
          <cell r="QC14">
            <v>0</v>
          </cell>
          <cell r="QD14">
            <v>0</v>
          </cell>
        </row>
        <row r="15">
          <cell r="HV15">
            <v>185</v>
          </cell>
          <cell r="HW15">
            <v>4</v>
          </cell>
          <cell r="IA15">
            <v>0</v>
          </cell>
          <cell r="IB15">
            <v>0</v>
          </cell>
          <cell r="IF15">
            <v>0</v>
          </cell>
          <cell r="IG15">
            <v>0</v>
          </cell>
          <cell r="JO15">
            <v>0</v>
          </cell>
          <cell r="JP15">
            <v>0</v>
          </cell>
          <cell r="KD15">
            <v>0</v>
          </cell>
          <cell r="KE15">
            <v>0</v>
          </cell>
          <cell r="KS15">
            <v>0</v>
          </cell>
          <cell r="KT15">
            <v>0</v>
          </cell>
          <cell r="LH15">
            <v>3</v>
          </cell>
          <cell r="LI15">
            <v>1</v>
          </cell>
          <cell r="LW15">
            <v>32</v>
          </cell>
          <cell r="LX15">
            <v>52</v>
          </cell>
          <cell r="ML15">
            <v>0</v>
          </cell>
          <cell r="MM15">
            <v>0</v>
          </cell>
          <cell r="NA15">
            <v>0</v>
          </cell>
          <cell r="NB15">
            <v>0</v>
          </cell>
          <cell r="NP15">
            <v>14</v>
          </cell>
          <cell r="NQ15">
            <v>22</v>
          </cell>
          <cell r="OE15">
            <v>2</v>
          </cell>
          <cell r="OF15">
            <v>32</v>
          </cell>
          <cell r="OT15">
            <v>0</v>
          </cell>
          <cell r="OU15">
            <v>10</v>
          </cell>
          <cell r="PX15">
            <v>0</v>
          </cell>
          <cell r="PY15">
            <v>0</v>
          </cell>
          <cell r="QC15">
            <v>0</v>
          </cell>
          <cell r="QD15">
            <v>0</v>
          </cell>
        </row>
        <row r="16">
          <cell r="HV16">
            <v>187</v>
          </cell>
          <cell r="HW16">
            <v>1</v>
          </cell>
          <cell r="IA16">
            <v>0</v>
          </cell>
          <cell r="IB16">
            <v>0</v>
          </cell>
          <cell r="IF16">
            <v>3</v>
          </cell>
          <cell r="IG16">
            <v>3</v>
          </cell>
          <cell r="JO16">
            <v>0</v>
          </cell>
          <cell r="JP16">
            <v>0</v>
          </cell>
          <cell r="KD16">
            <v>0</v>
          </cell>
          <cell r="KE16">
            <v>0</v>
          </cell>
          <cell r="KS16">
            <v>0</v>
          </cell>
          <cell r="KT16">
            <v>0</v>
          </cell>
          <cell r="LH16">
            <v>1</v>
          </cell>
          <cell r="LI16">
            <v>0</v>
          </cell>
          <cell r="LW16">
            <v>23</v>
          </cell>
          <cell r="LX16">
            <v>62</v>
          </cell>
          <cell r="ML16">
            <v>0</v>
          </cell>
          <cell r="MM16">
            <v>0</v>
          </cell>
          <cell r="NA16">
            <v>0</v>
          </cell>
          <cell r="NB16">
            <v>0</v>
          </cell>
          <cell r="NP16">
            <v>0</v>
          </cell>
          <cell r="NQ16">
            <v>0</v>
          </cell>
          <cell r="OE16">
            <v>1</v>
          </cell>
          <cell r="OF16">
            <v>21</v>
          </cell>
          <cell r="OT16">
            <v>0</v>
          </cell>
          <cell r="OU16">
            <v>0</v>
          </cell>
          <cell r="PX16">
            <v>0</v>
          </cell>
          <cell r="PY16">
            <v>0</v>
          </cell>
          <cell r="QC16">
            <v>0</v>
          </cell>
          <cell r="QD16">
            <v>0</v>
          </cell>
        </row>
        <row r="17">
          <cell r="HV17">
            <v>124</v>
          </cell>
          <cell r="HW17">
            <v>6</v>
          </cell>
          <cell r="IA17">
            <v>0</v>
          </cell>
          <cell r="IB17">
            <v>0</v>
          </cell>
          <cell r="IF17">
            <v>0</v>
          </cell>
          <cell r="IG17">
            <v>0</v>
          </cell>
          <cell r="JO17">
            <v>0</v>
          </cell>
          <cell r="JP17">
            <v>0</v>
          </cell>
          <cell r="KD17">
            <v>0</v>
          </cell>
          <cell r="KE17">
            <v>0</v>
          </cell>
          <cell r="KS17">
            <v>0</v>
          </cell>
          <cell r="KT17">
            <v>0</v>
          </cell>
          <cell r="LH17">
            <v>3</v>
          </cell>
          <cell r="LI17">
            <v>17</v>
          </cell>
          <cell r="LW17">
            <v>7</v>
          </cell>
          <cell r="LX17">
            <v>8</v>
          </cell>
          <cell r="ML17">
            <v>0</v>
          </cell>
          <cell r="MM17">
            <v>0</v>
          </cell>
          <cell r="NA17">
            <v>0</v>
          </cell>
          <cell r="NB17">
            <v>0</v>
          </cell>
          <cell r="NP17">
            <v>11</v>
          </cell>
          <cell r="NQ17">
            <v>21</v>
          </cell>
          <cell r="OE17">
            <v>0</v>
          </cell>
          <cell r="OF17">
            <v>18</v>
          </cell>
          <cell r="OT17">
            <v>0</v>
          </cell>
          <cell r="OU17">
            <v>0</v>
          </cell>
          <cell r="PX17">
            <v>0</v>
          </cell>
          <cell r="PY17">
            <v>0</v>
          </cell>
          <cell r="QC17">
            <v>0</v>
          </cell>
          <cell r="QD17">
            <v>0</v>
          </cell>
        </row>
        <row r="18">
          <cell r="HV18">
            <v>449</v>
          </cell>
          <cell r="HW18">
            <v>18</v>
          </cell>
          <cell r="IA18">
            <v>0</v>
          </cell>
          <cell r="IB18">
            <v>0</v>
          </cell>
          <cell r="IF18">
            <v>0</v>
          </cell>
          <cell r="IG18">
            <v>0</v>
          </cell>
          <cell r="JO18">
            <v>0</v>
          </cell>
          <cell r="JP18">
            <v>0</v>
          </cell>
          <cell r="KD18">
            <v>0</v>
          </cell>
          <cell r="KE18">
            <v>0</v>
          </cell>
          <cell r="KS18">
            <v>0</v>
          </cell>
          <cell r="KT18">
            <v>0</v>
          </cell>
          <cell r="LH18">
            <v>0</v>
          </cell>
          <cell r="LI18">
            <v>0</v>
          </cell>
          <cell r="LW18">
            <v>8</v>
          </cell>
          <cell r="LX18">
            <v>8</v>
          </cell>
          <cell r="ML18">
            <v>0</v>
          </cell>
          <cell r="MM18">
            <v>0</v>
          </cell>
          <cell r="NA18">
            <v>0</v>
          </cell>
          <cell r="NB18">
            <v>0</v>
          </cell>
          <cell r="NP18">
            <v>25</v>
          </cell>
          <cell r="NQ18">
            <v>40</v>
          </cell>
          <cell r="OE18">
            <v>3</v>
          </cell>
          <cell r="OF18">
            <v>8</v>
          </cell>
          <cell r="OT18">
            <v>0</v>
          </cell>
          <cell r="OU18">
            <v>5</v>
          </cell>
          <cell r="PX18">
            <v>0</v>
          </cell>
          <cell r="PY18">
            <v>0</v>
          </cell>
          <cell r="QC18">
            <v>0</v>
          </cell>
          <cell r="QD18">
            <v>0</v>
          </cell>
        </row>
        <row r="19">
          <cell r="HV19">
            <v>229</v>
          </cell>
          <cell r="HW19">
            <v>4</v>
          </cell>
          <cell r="IA19">
            <v>0</v>
          </cell>
          <cell r="IB19">
            <v>0</v>
          </cell>
          <cell r="IF19">
            <v>0</v>
          </cell>
          <cell r="IG19">
            <v>0</v>
          </cell>
          <cell r="JO19">
            <v>0</v>
          </cell>
          <cell r="JP19">
            <v>0</v>
          </cell>
          <cell r="KD19">
            <v>0</v>
          </cell>
          <cell r="KE19">
            <v>0</v>
          </cell>
          <cell r="KS19">
            <v>0</v>
          </cell>
          <cell r="KT19">
            <v>0</v>
          </cell>
          <cell r="LH19">
            <v>0</v>
          </cell>
          <cell r="LI19">
            <v>1</v>
          </cell>
          <cell r="LW19">
            <v>18</v>
          </cell>
          <cell r="LX19">
            <v>36</v>
          </cell>
          <cell r="ML19">
            <v>0</v>
          </cell>
          <cell r="MM19">
            <v>0</v>
          </cell>
          <cell r="NA19">
            <v>0</v>
          </cell>
          <cell r="NB19">
            <v>0</v>
          </cell>
          <cell r="NP19">
            <v>50</v>
          </cell>
          <cell r="NQ19">
            <v>73</v>
          </cell>
          <cell r="OE19">
            <v>2</v>
          </cell>
          <cell r="OF19">
            <v>12</v>
          </cell>
          <cell r="OT19">
            <v>0</v>
          </cell>
          <cell r="OU19">
            <v>5</v>
          </cell>
          <cell r="PX19">
            <v>0</v>
          </cell>
          <cell r="PY19">
            <v>0</v>
          </cell>
          <cell r="QC19">
            <v>0</v>
          </cell>
          <cell r="QD19">
            <v>0</v>
          </cell>
        </row>
        <row r="20">
          <cell r="HV20">
            <v>269</v>
          </cell>
          <cell r="HW20">
            <v>2</v>
          </cell>
          <cell r="IA20">
            <v>0</v>
          </cell>
          <cell r="IB20">
            <v>0</v>
          </cell>
          <cell r="IF20">
            <v>0</v>
          </cell>
          <cell r="IG20">
            <v>0</v>
          </cell>
          <cell r="JO20">
            <v>0</v>
          </cell>
          <cell r="JP20">
            <v>0</v>
          </cell>
          <cell r="KD20">
            <v>0</v>
          </cell>
          <cell r="KE20">
            <v>0</v>
          </cell>
          <cell r="KS20">
            <v>0</v>
          </cell>
          <cell r="KT20">
            <v>0</v>
          </cell>
          <cell r="LH20">
            <v>1</v>
          </cell>
          <cell r="LI20">
            <v>1</v>
          </cell>
          <cell r="LW20">
            <v>36</v>
          </cell>
          <cell r="LX20">
            <v>56</v>
          </cell>
          <cell r="ML20">
            <v>0</v>
          </cell>
          <cell r="MM20">
            <v>0</v>
          </cell>
          <cell r="NA20">
            <v>0</v>
          </cell>
          <cell r="NB20">
            <v>0</v>
          </cell>
          <cell r="NP20">
            <v>13</v>
          </cell>
          <cell r="NQ20">
            <v>28</v>
          </cell>
          <cell r="OE20">
            <v>6</v>
          </cell>
          <cell r="OF20">
            <v>21</v>
          </cell>
          <cell r="OT20">
            <v>0</v>
          </cell>
          <cell r="OU20">
            <v>0</v>
          </cell>
          <cell r="PX20">
            <v>0</v>
          </cell>
          <cell r="PY20">
            <v>0</v>
          </cell>
          <cell r="QC20">
            <v>0</v>
          </cell>
          <cell r="QD20">
            <v>0</v>
          </cell>
        </row>
        <row r="21">
          <cell r="HV21">
            <v>247</v>
          </cell>
          <cell r="HW21">
            <v>10</v>
          </cell>
          <cell r="IA21">
            <v>0</v>
          </cell>
          <cell r="IB21">
            <v>0</v>
          </cell>
          <cell r="IF21">
            <v>0</v>
          </cell>
          <cell r="IG21">
            <v>0</v>
          </cell>
          <cell r="JO21">
            <v>0</v>
          </cell>
          <cell r="JP21">
            <v>0</v>
          </cell>
          <cell r="KD21">
            <v>0</v>
          </cell>
          <cell r="KE21">
            <v>0</v>
          </cell>
          <cell r="KS21">
            <v>0</v>
          </cell>
          <cell r="KT21">
            <v>0</v>
          </cell>
          <cell r="LH21">
            <v>14</v>
          </cell>
          <cell r="LI21">
            <v>1</v>
          </cell>
          <cell r="LW21">
            <v>34</v>
          </cell>
          <cell r="LX21">
            <v>56</v>
          </cell>
          <cell r="ML21">
            <v>0</v>
          </cell>
          <cell r="MM21">
            <v>0</v>
          </cell>
          <cell r="NA21">
            <v>0</v>
          </cell>
          <cell r="NB21">
            <v>0</v>
          </cell>
          <cell r="NP21">
            <v>20</v>
          </cell>
          <cell r="NQ21">
            <v>36</v>
          </cell>
          <cell r="OE21">
            <v>2</v>
          </cell>
          <cell r="OF21">
            <v>17</v>
          </cell>
          <cell r="OT21">
            <v>0</v>
          </cell>
          <cell r="OU21">
            <v>0</v>
          </cell>
          <cell r="PX21">
            <v>0</v>
          </cell>
          <cell r="PY21">
            <v>0</v>
          </cell>
          <cell r="QC21">
            <v>0</v>
          </cell>
          <cell r="QD21">
            <v>0</v>
          </cell>
        </row>
        <row r="22">
          <cell r="HV22">
            <v>646</v>
          </cell>
          <cell r="HW22">
            <v>13</v>
          </cell>
          <cell r="IA22">
            <v>1</v>
          </cell>
          <cell r="IB22">
            <v>0</v>
          </cell>
          <cell r="IF22">
            <v>0</v>
          </cell>
          <cell r="IG22">
            <v>0</v>
          </cell>
          <cell r="JO22">
            <v>0</v>
          </cell>
          <cell r="JP22">
            <v>0</v>
          </cell>
          <cell r="KD22">
            <v>0</v>
          </cell>
          <cell r="KE22">
            <v>0</v>
          </cell>
          <cell r="KS22">
            <v>0</v>
          </cell>
          <cell r="KT22">
            <v>0</v>
          </cell>
          <cell r="LH22">
            <v>2</v>
          </cell>
          <cell r="LI22">
            <v>6</v>
          </cell>
          <cell r="LW22">
            <v>23</v>
          </cell>
          <cell r="LX22">
            <v>39</v>
          </cell>
          <cell r="ML22">
            <v>0</v>
          </cell>
          <cell r="MM22">
            <v>0</v>
          </cell>
          <cell r="NA22">
            <v>0</v>
          </cell>
          <cell r="NB22">
            <v>0</v>
          </cell>
          <cell r="NP22">
            <v>6</v>
          </cell>
          <cell r="NQ22">
            <v>10</v>
          </cell>
          <cell r="OE22">
            <v>5</v>
          </cell>
          <cell r="OF22">
            <v>26</v>
          </cell>
          <cell r="OT22">
            <v>0</v>
          </cell>
          <cell r="OU22">
            <v>0</v>
          </cell>
          <cell r="PX22">
            <v>0</v>
          </cell>
          <cell r="PY22">
            <v>0</v>
          </cell>
          <cell r="QC22">
            <v>0</v>
          </cell>
          <cell r="QD22">
            <v>0</v>
          </cell>
        </row>
        <row r="23">
          <cell r="HV23">
            <v>88</v>
          </cell>
          <cell r="HW23">
            <v>0</v>
          </cell>
          <cell r="IA23">
            <v>0</v>
          </cell>
          <cell r="IB23">
            <v>0</v>
          </cell>
          <cell r="IF23">
            <v>0</v>
          </cell>
          <cell r="IG23">
            <v>0</v>
          </cell>
          <cell r="JO23">
            <v>0</v>
          </cell>
          <cell r="JP23">
            <v>0</v>
          </cell>
          <cell r="KD23">
            <v>0</v>
          </cell>
          <cell r="KE23">
            <v>0</v>
          </cell>
          <cell r="KS23">
            <v>0</v>
          </cell>
          <cell r="KT23">
            <v>0</v>
          </cell>
          <cell r="LH23">
            <v>0</v>
          </cell>
          <cell r="LI23">
            <v>0</v>
          </cell>
          <cell r="LW23">
            <v>12</v>
          </cell>
          <cell r="LX23">
            <v>14</v>
          </cell>
          <cell r="ML23">
            <v>0</v>
          </cell>
          <cell r="MM23">
            <v>0</v>
          </cell>
          <cell r="NA23">
            <v>0</v>
          </cell>
          <cell r="NB23">
            <v>0</v>
          </cell>
          <cell r="NP23">
            <v>5</v>
          </cell>
          <cell r="NQ23">
            <v>5</v>
          </cell>
          <cell r="OE23">
            <v>0</v>
          </cell>
          <cell r="OF23">
            <v>15</v>
          </cell>
          <cell r="OT23">
            <v>0</v>
          </cell>
          <cell r="OU23">
            <v>0</v>
          </cell>
          <cell r="PX23">
            <v>0</v>
          </cell>
          <cell r="PY23">
            <v>0</v>
          </cell>
          <cell r="QC23">
            <v>0</v>
          </cell>
          <cell r="QD23">
            <v>0</v>
          </cell>
        </row>
        <row r="24">
          <cell r="HV24">
            <v>3788</v>
          </cell>
          <cell r="HW24">
            <v>78</v>
          </cell>
          <cell r="IA24">
            <v>2</v>
          </cell>
          <cell r="IB24">
            <v>0</v>
          </cell>
          <cell r="IF24">
            <v>3</v>
          </cell>
          <cell r="IG24">
            <v>3</v>
          </cell>
          <cell r="JO24">
            <v>0</v>
          </cell>
          <cell r="JP24">
            <v>0</v>
          </cell>
          <cell r="KD24">
            <v>0</v>
          </cell>
          <cell r="KE24">
            <v>0</v>
          </cell>
          <cell r="KS24">
            <v>0</v>
          </cell>
          <cell r="KT24">
            <v>0</v>
          </cell>
          <cell r="LH24">
            <v>29</v>
          </cell>
          <cell r="LI24">
            <v>31</v>
          </cell>
          <cell r="LW24">
            <v>239</v>
          </cell>
          <cell r="LX24">
            <v>417</v>
          </cell>
          <cell r="ML24">
            <v>0</v>
          </cell>
          <cell r="MM24">
            <v>0</v>
          </cell>
          <cell r="NA24">
            <v>0</v>
          </cell>
          <cell r="NB24">
            <v>0</v>
          </cell>
          <cell r="NP24">
            <v>170</v>
          </cell>
          <cell r="NQ24">
            <v>279</v>
          </cell>
          <cell r="OE24">
            <v>27</v>
          </cell>
          <cell r="OF24">
            <v>222</v>
          </cell>
          <cell r="OT24">
            <v>0</v>
          </cell>
          <cell r="OU24">
            <v>35</v>
          </cell>
          <cell r="PX24">
            <v>0</v>
          </cell>
          <cell r="PY24">
            <v>0</v>
          </cell>
          <cell r="QC24">
            <v>0</v>
          </cell>
          <cell r="QD24">
            <v>0</v>
          </cell>
        </row>
        <row r="25">
          <cell r="HV25">
            <v>1516</v>
          </cell>
          <cell r="HW25">
            <v>34</v>
          </cell>
          <cell r="IA25">
            <v>3</v>
          </cell>
          <cell r="IB25">
            <v>0</v>
          </cell>
          <cell r="IF25">
            <v>1</v>
          </cell>
          <cell r="IG25">
            <v>1</v>
          </cell>
          <cell r="JO25">
            <v>0</v>
          </cell>
          <cell r="JP25">
            <v>0</v>
          </cell>
          <cell r="KD25">
            <v>0</v>
          </cell>
          <cell r="KE25">
            <v>0</v>
          </cell>
          <cell r="KS25">
            <v>0</v>
          </cell>
          <cell r="KT25">
            <v>0</v>
          </cell>
          <cell r="LH25">
            <v>1</v>
          </cell>
          <cell r="LI25">
            <v>1</v>
          </cell>
          <cell r="LW25">
            <v>51</v>
          </cell>
          <cell r="LX25">
            <v>171</v>
          </cell>
          <cell r="ML25">
            <v>0</v>
          </cell>
          <cell r="MM25">
            <v>0</v>
          </cell>
          <cell r="NA25">
            <v>0</v>
          </cell>
          <cell r="NB25">
            <v>0</v>
          </cell>
          <cell r="NP25">
            <v>43</v>
          </cell>
          <cell r="NQ25">
            <v>93</v>
          </cell>
          <cell r="OE25">
            <v>1</v>
          </cell>
          <cell r="OF25">
            <v>6</v>
          </cell>
          <cell r="OT25">
            <v>0</v>
          </cell>
          <cell r="OU25">
            <v>0</v>
          </cell>
          <cell r="PX25">
            <v>0</v>
          </cell>
          <cell r="PY25">
            <v>0</v>
          </cell>
          <cell r="QC25">
            <v>0</v>
          </cell>
          <cell r="QD25">
            <v>0</v>
          </cell>
        </row>
        <row r="26">
          <cell r="HV26">
            <v>202</v>
          </cell>
          <cell r="HW26">
            <v>1</v>
          </cell>
          <cell r="IA26">
            <v>0</v>
          </cell>
          <cell r="IB26">
            <v>0</v>
          </cell>
          <cell r="IF26">
            <v>0</v>
          </cell>
          <cell r="IG26">
            <v>0</v>
          </cell>
          <cell r="JO26">
            <v>0</v>
          </cell>
          <cell r="JP26">
            <v>0</v>
          </cell>
          <cell r="KD26">
            <v>0</v>
          </cell>
          <cell r="KE26">
            <v>0</v>
          </cell>
          <cell r="KS26">
            <v>0</v>
          </cell>
          <cell r="KT26">
            <v>0</v>
          </cell>
          <cell r="LH26">
            <v>0</v>
          </cell>
          <cell r="LI26">
            <v>0</v>
          </cell>
          <cell r="LW26">
            <v>26</v>
          </cell>
          <cell r="LX26">
            <v>46</v>
          </cell>
          <cell r="ML26">
            <v>0</v>
          </cell>
          <cell r="MM26">
            <v>0</v>
          </cell>
          <cell r="NA26">
            <v>0</v>
          </cell>
          <cell r="NB26">
            <v>0</v>
          </cell>
          <cell r="NP26">
            <v>2</v>
          </cell>
          <cell r="NQ26">
            <v>16</v>
          </cell>
          <cell r="OE26">
            <v>0</v>
          </cell>
          <cell r="OF26">
            <v>0</v>
          </cell>
          <cell r="OT26">
            <v>0</v>
          </cell>
          <cell r="OU26">
            <v>0</v>
          </cell>
          <cell r="PX26">
            <v>0</v>
          </cell>
          <cell r="PY26">
            <v>0</v>
          </cell>
          <cell r="QC26">
            <v>0</v>
          </cell>
          <cell r="QD26">
            <v>0</v>
          </cell>
        </row>
        <row r="27">
          <cell r="HV27">
            <v>404</v>
          </cell>
          <cell r="HW27">
            <v>7</v>
          </cell>
          <cell r="IA27">
            <v>0</v>
          </cell>
          <cell r="IB27">
            <v>0</v>
          </cell>
          <cell r="IF27">
            <v>0</v>
          </cell>
          <cell r="IG27">
            <v>0</v>
          </cell>
          <cell r="JO27">
            <v>0</v>
          </cell>
          <cell r="JP27">
            <v>0</v>
          </cell>
          <cell r="KD27">
            <v>0</v>
          </cell>
          <cell r="KE27">
            <v>0</v>
          </cell>
          <cell r="KS27">
            <v>0</v>
          </cell>
          <cell r="KT27">
            <v>0</v>
          </cell>
          <cell r="LH27">
            <v>1</v>
          </cell>
          <cell r="LI27">
            <v>1</v>
          </cell>
          <cell r="LW27">
            <v>16</v>
          </cell>
          <cell r="LX27">
            <v>29</v>
          </cell>
          <cell r="ML27">
            <v>1</v>
          </cell>
          <cell r="MM27">
            <v>1</v>
          </cell>
          <cell r="NA27">
            <v>0</v>
          </cell>
          <cell r="NB27">
            <v>0</v>
          </cell>
          <cell r="NP27">
            <v>6</v>
          </cell>
          <cell r="NQ27">
            <v>13</v>
          </cell>
          <cell r="OE27">
            <v>1</v>
          </cell>
          <cell r="OF27">
            <v>1</v>
          </cell>
          <cell r="OT27">
            <v>0</v>
          </cell>
          <cell r="OU27">
            <v>0</v>
          </cell>
          <cell r="PX27">
            <v>0</v>
          </cell>
          <cell r="PY27">
            <v>0</v>
          </cell>
          <cell r="QC27">
            <v>0</v>
          </cell>
          <cell r="QD27">
            <v>0</v>
          </cell>
        </row>
        <row r="28">
          <cell r="HV28">
            <v>603</v>
          </cell>
          <cell r="HW28">
            <v>2</v>
          </cell>
          <cell r="IA28">
            <v>0</v>
          </cell>
          <cell r="IB28">
            <v>0</v>
          </cell>
          <cell r="IF28">
            <v>0</v>
          </cell>
          <cell r="IG28">
            <v>0</v>
          </cell>
          <cell r="JO28">
            <v>0</v>
          </cell>
          <cell r="JP28">
            <v>0</v>
          </cell>
          <cell r="KD28">
            <v>0</v>
          </cell>
          <cell r="KE28">
            <v>0</v>
          </cell>
          <cell r="KS28">
            <v>0</v>
          </cell>
          <cell r="KT28">
            <v>0</v>
          </cell>
          <cell r="LH28">
            <v>0</v>
          </cell>
          <cell r="LI28">
            <v>0</v>
          </cell>
          <cell r="LW28">
            <v>11</v>
          </cell>
          <cell r="LX28">
            <v>19</v>
          </cell>
          <cell r="ML28">
            <v>0</v>
          </cell>
          <cell r="MM28">
            <v>0</v>
          </cell>
          <cell r="NA28">
            <v>0</v>
          </cell>
          <cell r="NB28">
            <v>0</v>
          </cell>
          <cell r="NP28">
            <v>1</v>
          </cell>
          <cell r="NQ28">
            <v>11</v>
          </cell>
          <cell r="OE28">
            <v>0</v>
          </cell>
          <cell r="OF28">
            <v>0</v>
          </cell>
          <cell r="OT28">
            <v>0</v>
          </cell>
          <cell r="OU28">
            <v>0</v>
          </cell>
          <cell r="PX28">
            <v>0</v>
          </cell>
          <cell r="PY28">
            <v>0</v>
          </cell>
          <cell r="QC28">
            <v>0</v>
          </cell>
          <cell r="QD28">
            <v>0</v>
          </cell>
        </row>
        <row r="29">
          <cell r="HV29">
            <v>488</v>
          </cell>
          <cell r="HW29">
            <v>5</v>
          </cell>
          <cell r="IA29">
            <v>1</v>
          </cell>
          <cell r="IB29">
            <v>0</v>
          </cell>
          <cell r="IF29">
            <v>0</v>
          </cell>
          <cell r="IG29">
            <v>0</v>
          </cell>
          <cell r="JO29">
            <v>0</v>
          </cell>
          <cell r="JP29">
            <v>0</v>
          </cell>
          <cell r="KD29">
            <v>0</v>
          </cell>
          <cell r="KE29">
            <v>0</v>
          </cell>
          <cell r="KS29">
            <v>0</v>
          </cell>
          <cell r="KT29">
            <v>0</v>
          </cell>
          <cell r="LH29">
            <v>0</v>
          </cell>
          <cell r="LI29">
            <v>0</v>
          </cell>
          <cell r="LW29">
            <v>6</v>
          </cell>
          <cell r="LX29">
            <v>8</v>
          </cell>
          <cell r="ML29">
            <v>0</v>
          </cell>
          <cell r="MM29">
            <v>0</v>
          </cell>
          <cell r="NA29">
            <v>0</v>
          </cell>
          <cell r="NB29">
            <v>0</v>
          </cell>
          <cell r="NP29">
            <v>1</v>
          </cell>
          <cell r="NQ29">
            <v>4</v>
          </cell>
          <cell r="OE29">
            <v>0</v>
          </cell>
          <cell r="OF29">
            <v>3</v>
          </cell>
          <cell r="OT29">
            <v>0</v>
          </cell>
          <cell r="OU29">
            <v>0</v>
          </cell>
          <cell r="PX29">
            <v>0</v>
          </cell>
          <cell r="PY29">
            <v>0</v>
          </cell>
          <cell r="QC29">
            <v>0</v>
          </cell>
          <cell r="QD29">
            <v>0</v>
          </cell>
        </row>
        <row r="30">
          <cell r="HV30">
            <v>383</v>
          </cell>
          <cell r="HW30">
            <v>9</v>
          </cell>
          <cell r="IA30">
            <v>5</v>
          </cell>
          <cell r="IB30">
            <v>2</v>
          </cell>
          <cell r="IF30">
            <v>3</v>
          </cell>
          <cell r="IG30">
            <v>3</v>
          </cell>
          <cell r="JO30">
            <v>0</v>
          </cell>
          <cell r="JP30">
            <v>0</v>
          </cell>
          <cell r="KD30">
            <v>0</v>
          </cell>
          <cell r="KE30">
            <v>0</v>
          </cell>
          <cell r="KS30">
            <v>0</v>
          </cell>
          <cell r="KT30">
            <v>0</v>
          </cell>
          <cell r="LH30">
            <v>0</v>
          </cell>
          <cell r="LI30">
            <v>0</v>
          </cell>
          <cell r="LW30">
            <v>23</v>
          </cell>
          <cell r="LX30">
            <v>41</v>
          </cell>
          <cell r="ML30">
            <v>0</v>
          </cell>
          <cell r="MM30">
            <v>1</v>
          </cell>
          <cell r="NA30">
            <v>0</v>
          </cell>
          <cell r="NB30">
            <v>0</v>
          </cell>
          <cell r="NP30">
            <v>1</v>
          </cell>
          <cell r="NQ30">
            <v>25</v>
          </cell>
          <cell r="OE30">
            <v>0</v>
          </cell>
          <cell r="OF30">
            <v>0</v>
          </cell>
          <cell r="OT30">
            <v>0</v>
          </cell>
          <cell r="OU30">
            <v>0</v>
          </cell>
          <cell r="PX30">
            <v>0</v>
          </cell>
          <cell r="PY30">
            <v>0</v>
          </cell>
          <cell r="QC30">
            <v>0</v>
          </cell>
          <cell r="QD30">
            <v>0</v>
          </cell>
        </row>
        <row r="31">
          <cell r="HV31">
            <v>553</v>
          </cell>
          <cell r="HW31">
            <v>7</v>
          </cell>
          <cell r="IA31">
            <v>1</v>
          </cell>
          <cell r="IB31">
            <v>1</v>
          </cell>
          <cell r="IF31">
            <v>1</v>
          </cell>
          <cell r="IG31">
            <v>1</v>
          </cell>
          <cell r="JO31">
            <v>0</v>
          </cell>
          <cell r="JP31">
            <v>0</v>
          </cell>
          <cell r="KD31">
            <v>0</v>
          </cell>
          <cell r="KE31">
            <v>0</v>
          </cell>
          <cell r="KS31">
            <v>0</v>
          </cell>
          <cell r="KT31">
            <v>0</v>
          </cell>
          <cell r="LH31">
            <v>0</v>
          </cell>
          <cell r="LI31">
            <v>0</v>
          </cell>
          <cell r="LW31">
            <v>56</v>
          </cell>
          <cell r="LX31">
            <v>91</v>
          </cell>
          <cell r="ML31">
            <v>0</v>
          </cell>
          <cell r="MM31">
            <v>0</v>
          </cell>
          <cell r="NA31">
            <v>0</v>
          </cell>
          <cell r="NB31">
            <v>0</v>
          </cell>
          <cell r="NP31">
            <v>15</v>
          </cell>
          <cell r="NQ31">
            <v>29</v>
          </cell>
          <cell r="OE31">
            <v>3</v>
          </cell>
          <cell r="OF31">
            <v>3</v>
          </cell>
          <cell r="OT31">
            <v>0</v>
          </cell>
          <cell r="OU31">
            <v>0</v>
          </cell>
          <cell r="PX31">
            <v>0</v>
          </cell>
          <cell r="PY31">
            <v>0</v>
          </cell>
          <cell r="QC31">
            <v>0</v>
          </cell>
          <cell r="QD31">
            <v>0</v>
          </cell>
        </row>
        <row r="32">
          <cell r="HV32">
            <v>4149</v>
          </cell>
          <cell r="HW32">
            <v>65</v>
          </cell>
          <cell r="IA32">
            <v>10</v>
          </cell>
          <cell r="IB32">
            <v>3</v>
          </cell>
          <cell r="IF32">
            <v>5</v>
          </cell>
          <cell r="IG32">
            <v>5</v>
          </cell>
          <cell r="JO32">
            <v>0</v>
          </cell>
          <cell r="JP32">
            <v>0</v>
          </cell>
          <cell r="KD32">
            <v>0</v>
          </cell>
          <cell r="KE32">
            <v>0</v>
          </cell>
          <cell r="KS32">
            <v>0</v>
          </cell>
          <cell r="KT32">
            <v>0</v>
          </cell>
          <cell r="LH32">
            <v>2</v>
          </cell>
          <cell r="LI32">
            <v>2</v>
          </cell>
          <cell r="LW32">
            <v>189</v>
          </cell>
          <cell r="LX32">
            <v>405</v>
          </cell>
          <cell r="ML32">
            <v>1</v>
          </cell>
          <cell r="MM32">
            <v>2</v>
          </cell>
          <cell r="NA32">
            <v>0</v>
          </cell>
          <cell r="NB32">
            <v>0</v>
          </cell>
          <cell r="NP32">
            <v>69</v>
          </cell>
          <cell r="NQ32">
            <v>191</v>
          </cell>
          <cell r="OE32">
            <v>5</v>
          </cell>
          <cell r="OF32">
            <v>13</v>
          </cell>
          <cell r="OT32">
            <v>0</v>
          </cell>
          <cell r="OU32">
            <v>0</v>
          </cell>
          <cell r="PX32">
            <v>0</v>
          </cell>
          <cell r="PY32">
            <v>0</v>
          </cell>
          <cell r="QC32">
            <v>0</v>
          </cell>
          <cell r="QD32">
            <v>0</v>
          </cell>
        </row>
        <row r="33">
          <cell r="HV33">
            <v>55</v>
          </cell>
          <cell r="HW33">
            <v>0</v>
          </cell>
          <cell r="IA33">
            <v>0</v>
          </cell>
          <cell r="IB33">
            <v>0</v>
          </cell>
          <cell r="IF33">
            <v>0</v>
          </cell>
          <cell r="IG33">
            <v>0</v>
          </cell>
          <cell r="JO33">
            <v>0</v>
          </cell>
          <cell r="JP33">
            <v>0</v>
          </cell>
          <cell r="KD33">
            <v>0</v>
          </cell>
          <cell r="KE33">
            <v>0</v>
          </cell>
          <cell r="KS33">
            <v>0</v>
          </cell>
          <cell r="KT33">
            <v>0</v>
          </cell>
          <cell r="LH33">
            <v>0</v>
          </cell>
          <cell r="LI33">
            <v>0</v>
          </cell>
          <cell r="LW33">
            <v>11</v>
          </cell>
          <cell r="LX33">
            <v>27</v>
          </cell>
          <cell r="ML33">
            <v>0</v>
          </cell>
          <cell r="MM33">
            <v>0</v>
          </cell>
          <cell r="NA33">
            <v>0</v>
          </cell>
          <cell r="NB33">
            <v>0</v>
          </cell>
          <cell r="NP33">
            <v>5</v>
          </cell>
          <cell r="NQ33">
            <v>6</v>
          </cell>
          <cell r="OE33">
            <v>8</v>
          </cell>
          <cell r="OF33">
            <v>22</v>
          </cell>
          <cell r="OT33">
            <v>0</v>
          </cell>
          <cell r="OU33">
            <v>0</v>
          </cell>
          <cell r="PX33">
            <v>0</v>
          </cell>
          <cell r="PY33">
            <v>0</v>
          </cell>
          <cell r="QC33">
            <v>0</v>
          </cell>
          <cell r="QD33">
            <v>0</v>
          </cell>
        </row>
        <row r="34">
          <cell r="HV34">
            <v>265</v>
          </cell>
          <cell r="HW34">
            <v>4</v>
          </cell>
          <cell r="IA34">
            <v>0</v>
          </cell>
          <cell r="IB34">
            <v>0</v>
          </cell>
          <cell r="IF34">
            <v>1</v>
          </cell>
          <cell r="IG34">
            <v>1</v>
          </cell>
          <cell r="JO34">
            <v>0</v>
          </cell>
          <cell r="JP34">
            <v>0</v>
          </cell>
          <cell r="KD34">
            <v>0</v>
          </cell>
          <cell r="KE34">
            <v>0</v>
          </cell>
          <cell r="KS34">
            <v>0</v>
          </cell>
          <cell r="KT34">
            <v>0</v>
          </cell>
          <cell r="LH34">
            <v>0</v>
          </cell>
          <cell r="LI34">
            <v>0</v>
          </cell>
          <cell r="LW34">
            <v>8</v>
          </cell>
          <cell r="LX34">
            <v>19</v>
          </cell>
          <cell r="ML34">
            <v>0</v>
          </cell>
          <cell r="MM34">
            <v>0</v>
          </cell>
          <cell r="NA34">
            <v>0</v>
          </cell>
          <cell r="NB34">
            <v>0</v>
          </cell>
          <cell r="NP34">
            <v>16</v>
          </cell>
          <cell r="NQ34">
            <v>20</v>
          </cell>
          <cell r="OE34">
            <v>14</v>
          </cell>
          <cell r="OF34">
            <v>37</v>
          </cell>
          <cell r="OT34">
            <v>0</v>
          </cell>
          <cell r="OU34">
            <v>0</v>
          </cell>
          <cell r="PX34">
            <v>0</v>
          </cell>
          <cell r="PY34">
            <v>0</v>
          </cell>
          <cell r="QC34">
            <v>0</v>
          </cell>
          <cell r="QD34">
            <v>0</v>
          </cell>
        </row>
        <row r="35">
          <cell r="HV35">
            <v>1226</v>
          </cell>
          <cell r="HW35">
            <v>7</v>
          </cell>
          <cell r="IA35">
            <v>2</v>
          </cell>
          <cell r="IB35">
            <v>0</v>
          </cell>
          <cell r="IF35">
            <v>0</v>
          </cell>
          <cell r="IG35">
            <v>0</v>
          </cell>
          <cell r="JO35">
            <v>0</v>
          </cell>
          <cell r="JP35">
            <v>0</v>
          </cell>
          <cell r="KD35">
            <v>0</v>
          </cell>
          <cell r="KE35">
            <v>0</v>
          </cell>
          <cell r="KS35">
            <v>0</v>
          </cell>
          <cell r="KT35">
            <v>0</v>
          </cell>
          <cell r="LH35">
            <v>2</v>
          </cell>
          <cell r="LI35">
            <v>2</v>
          </cell>
          <cell r="LW35">
            <v>21</v>
          </cell>
          <cell r="LX35">
            <v>44</v>
          </cell>
          <cell r="ML35">
            <v>0</v>
          </cell>
          <cell r="MM35">
            <v>0</v>
          </cell>
          <cell r="NA35">
            <v>0</v>
          </cell>
          <cell r="NB35">
            <v>0</v>
          </cell>
          <cell r="NP35">
            <v>64</v>
          </cell>
          <cell r="NQ35">
            <v>99</v>
          </cell>
          <cell r="OE35">
            <v>45</v>
          </cell>
          <cell r="OF35">
            <v>87</v>
          </cell>
          <cell r="OT35">
            <v>0</v>
          </cell>
          <cell r="OU35">
            <v>0</v>
          </cell>
          <cell r="PX35">
            <v>0</v>
          </cell>
          <cell r="PY35">
            <v>0</v>
          </cell>
          <cell r="QC35">
            <v>0</v>
          </cell>
          <cell r="QD35">
            <v>0</v>
          </cell>
        </row>
        <row r="36">
          <cell r="HV36">
            <v>66</v>
          </cell>
          <cell r="HW36">
            <v>1</v>
          </cell>
          <cell r="IA36">
            <v>0</v>
          </cell>
          <cell r="IB36">
            <v>0</v>
          </cell>
          <cell r="IF36">
            <v>15</v>
          </cell>
          <cell r="IG36">
            <v>15</v>
          </cell>
          <cell r="JO36">
            <v>0</v>
          </cell>
          <cell r="JP36">
            <v>0</v>
          </cell>
          <cell r="KD36">
            <v>0</v>
          </cell>
          <cell r="KE36">
            <v>0</v>
          </cell>
          <cell r="KS36">
            <v>0</v>
          </cell>
          <cell r="KT36">
            <v>0</v>
          </cell>
          <cell r="LH36">
            <v>0</v>
          </cell>
          <cell r="LI36">
            <v>0</v>
          </cell>
          <cell r="LW36">
            <v>7</v>
          </cell>
          <cell r="LX36">
            <v>10</v>
          </cell>
          <cell r="ML36">
            <v>0</v>
          </cell>
          <cell r="MM36">
            <v>0</v>
          </cell>
          <cell r="NA36">
            <v>0</v>
          </cell>
          <cell r="NB36">
            <v>0</v>
          </cell>
          <cell r="NP36">
            <v>14</v>
          </cell>
          <cell r="NQ36">
            <v>25</v>
          </cell>
          <cell r="OE36">
            <v>10</v>
          </cell>
          <cell r="OF36">
            <v>17</v>
          </cell>
          <cell r="OT36">
            <v>0</v>
          </cell>
          <cell r="OU36">
            <v>0</v>
          </cell>
          <cell r="PX36">
            <v>0</v>
          </cell>
          <cell r="PY36">
            <v>0</v>
          </cell>
          <cell r="QC36">
            <v>0</v>
          </cell>
          <cell r="QD36">
            <v>0</v>
          </cell>
        </row>
        <row r="37">
          <cell r="HV37">
            <v>70</v>
          </cell>
          <cell r="HW37">
            <v>1</v>
          </cell>
          <cell r="IA37">
            <v>2</v>
          </cell>
          <cell r="IB37">
            <v>1</v>
          </cell>
          <cell r="IF37">
            <v>0</v>
          </cell>
          <cell r="IG37">
            <v>0</v>
          </cell>
          <cell r="JO37">
            <v>0</v>
          </cell>
          <cell r="JP37">
            <v>0</v>
          </cell>
          <cell r="KD37">
            <v>0</v>
          </cell>
          <cell r="KE37">
            <v>0</v>
          </cell>
          <cell r="KS37">
            <v>0</v>
          </cell>
          <cell r="KT37">
            <v>0</v>
          </cell>
          <cell r="LH37">
            <v>1</v>
          </cell>
          <cell r="LI37">
            <v>0</v>
          </cell>
          <cell r="LW37">
            <v>12</v>
          </cell>
          <cell r="LX37">
            <v>20</v>
          </cell>
          <cell r="ML37">
            <v>0</v>
          </cell>
          <cell r="MM37">
            <v>0</v>
          </cell>
          <cell r="NA37">
            <v>0</v>
          </cell>
          <cell r="NB37">
            <v>0</v>
          </cell>
          <cell r="NP37">
            <v>21</v>
          </cell>
          <cell r="NQ37">
            <v>30</v>
          </cell>
          <cell r="OE37">
            <v>10</v>
          </cell>
          <cell r="OF37">
            <v>20</v>
          </cell>
          <cell r="OT37">
            <v>0</v>
          </cell>
          <cell r="OU37">
            <v>0</v>
          </cell>
          <cell r="PX37">
            <v>0</v>
          </cell>
          <cell r="PY37">
            <v>0</v>
          </cell>
          <cell r="QC37">
            <v>0</v>
          </cell>
          <cell r="QD37">
            <v>0</v>
          </cell>
        </row>
        <row r="38">
          <cell r="HV38">
            <v>115</v>
          </cell>
          <cell r="HW38">
            <v>1</v>
          </cell>
          <cell r="IA38">
            <v>0</v>
          </cell>
          <cell r="IB38">
            <v>0</v>
          </cell>
          <cell r="IF38">
            <v>0</v>
          </cell>
          <cell r="IG38">
            <v>0</v>
          </cell>
          <cell r="JO38">
            <v>0</v>
          </cell>
          <cell r="JP38">
            <v>0</v>
          </cell>
          <cell r="KD38">
            <v>0</v>
          </cell>
          <cell r="KE38">
            <v>0</v>
          </cell>
          <cell r="KS38">
            <v>0</v>
          </cell>
          <cell r="KT38">
            <v>0</v>
          </cell>
          <cell r="LH38">
            <v>0</v>
          </cell>
          <cell r="LI38">
            <v>0</v>
          </cell>
          <cell r="LW38">
            <v>2</v>
          </cell>
          <cell r="LX38">
            <v>6</v>
          </cell>
          <cell r="ML38">
            <v>0</v>
          </cell>
          <cell r="MM38">
            <v>0</v>
          </cell>
          <cell r="NA38">
            <v>0</v>
          </cell>
          <cell r="NB38">
            <v>0</v>
          </cell>
          <cell r="NP38">
            <v>29</v>
          </cell>
          <cell r="NQ38">
            <v>32</v>
          </cell>
          <cell r="OE38">
            <v>9</v>
          </cell>
          <cell r="OF38">
            <v>20</v>
          </cell>
          <cell r="OT38">
            <v>0</v>
          </cell>
          <cell r="OU38">
            <v>0</v>
          </cell>
          <cell r="PX38">
            <v>0</v>
          </cell>
          <cell r="PY38">
            <v>0</v>
          </cell>
          <cell r="QC38">
            <v>0</v>
          </cell>
          <cell r="QD38">
            <v>0</v>
          </cell>
        </row>
        <row r="39">
          <cell r="HV39">
            <v>60</v>
          </cell>
          <cell r="HW39">
            <v>2</v>
          </cell>
          <cell r="IA39">
            <v>1</v>
          </cell>
          <cell r="IB39">
            <v>0</v>
          </cell>
          <cell r="IF39">
            <v>0</v>
          </cell>
          <cell r="IG39">
            <v>0</v>
          </cell>
          <cell r="JO39">
            <v>0</v>
          </cell>
          <cell r="JP39">
            <v>0</v>
          </cell>
          <cell r="KD39">
            <v>0</v>
          </cell>
          <cell r="KE39">
            <v>0</v>
          </cell>
          <cell r="KS39">
            <v>0</v>
          </cell>
          <cell r="KT39">
            <v>0</v>
          </cell>
          <cell r="LH39">
            <v>0</v>
          </cell>
          <cell r="LI39">
            <v>0</v>
          </cell>
          <cell r="LW39">
            <v>17</v>
          </cell>
          <cell r="LX39">
            <v>28</v>
          </cell>
          <cell r="ML39">
            <v>0</v>
          </cell>
          <cell r="MM39">
            <v>0</v>
          </cell>
          <cell r="NA39">
            <v>0</v>
          </cell>
          <cell r="NB39">
            <v>0</v>
          </cell>
          <cell r="NP39">
            <v>5</v>
          </cell>
          <cell r="NQ39">
            <v>4</v>
          </cell>
          <cell r="OE39">
            <v>4</v>
          </cell>
          <cell r="OF39">
            <v>15</v>
          </cell>
          <cell r="OT39">
            <v>0</v>
          </cell>
          <cell r="OU39">
            <v>0</v>
          </cell>
          <cell r="PX39">
            <v>0</v>
          </cell>
          <cell r="PY39">
            <v>0</v>
          </cell>
          <cell r="QC39">
            <v>0</v>
          </cell>
          <cell r="QD39">
            <v>0</v>
          </cell>
        </row>
        <row r="40">
          <cell r="HV40">
            <v>1857</v>
          </cell>
          <cell r="HW40">
            <v>16</v>
          </cell>
          <cell r="IA40">
            <v>5</v>
          </cell>
          <cell r="IB40">
            <v>1</v>
          </cell>
          <cell r="IF40">
            <v>16</v>
          </cell>
          <cell r="IG40">
            <v>16</v>
          </cell>
          <cell r="JO40">
            <v>0</v>
          </cell>
          <cell r="JP40">
            <v>0</v>
          </cell>
          <cell r="KD40">
            <v>0</v>
          </cell>
          <cell r="KE40">
            <v>0</v>
          </cell>
          <cell r="KS40">
            <v>0</v>
          </cell>
          <cell r="KT40">
            <v>0</v>
          </cell>
          <cell r="LH40">
            <v>3</v>
          </cell>
          <cell r="LI40">
            <v>2</v>
          </cell>
          <cell r="LW40">
            <v>78</v>
          </cell>
          <cell r="LX40">
            <v>154</v>
          </cell>
          <cell r="ML40">
            <v>0</v>
          </cell>
          <cell r="MM40">
            <v>0</v>
          </cell>
          <cell r="NA40">
            <v>0</v>
          </cell>
          <cell r="NB40">
            <v>0</v>
          </cell>
          <cell r="NP40">
            <v>154</v>
          </cell>
          <cell r="NQ40">
            <v>216</v>
          </cell>
          <cell r="OE40">
            <v>100</v>
          </cell>
          <cell r="OF40">
            <v>218</v>
          </cell>
          <cell r="OT40">
            <v>0</v>
          </cell>
          <cell r="OU40">
            <v>0</v>
          </cell>
          <cell r="PX40">
            <v>0</v>
          </cell>
          <cell r="PY40">
            <v>0</v>
          </cell>
          <cell r="QC40">
            <v>0</v>
          </cell>
          <cell r="QD40">
            <v>0</v>
          </cell>
        </row>
        <row r="41">
          <cell r="HV41">
            <v>322</v>
          </cell>
          <cell r="HW41">
            <v>6</v>
          </cell>
          <cell r="IA41">
            <v>0</v>
          </cell>
          <cell r="IB41">
            <v>0</v>
          </cell>
          <cell r="IF41">
            <v>0</v>
          </cell>
          <cell r="IG41">
            <v>0</v>
          </cell>
          <cell r="JO41">
            <v>0</v>
          </cell>
          <cell r="JP41">
            <v>0</v>
          </cell>
          <cell r="KC41">
            <v>0</v>
          </cell>
          <cell r="KE41">
            <v>0</v>
          </cell>
          <cell r="KS41">
            <v>0</v>
          </cell>
          <cell r="KT41">
            <v>0</v>
          </cell>
          <cell r="LH41">
            <v>0</v>
          </cell>
          <cell r="LI41">
            <v>0</v>
          </cell>
          <cell r="LW41">
            <v>28</v>
          </cell>
          <cell r="LX41">
            <v>37</v>
          </cell>
          <cell r="ML41">
            <v>0</v>
          </cell>
          <cell r="MM41">
            <v>0</v>
          </cell>
          <cell r="NA41">
            <v>0</v>
          </cell>
          <cell r="NB41">
            <v>0</v>
          </cell>
          <cell r="NP41">
            <v>6</v>
          </cell>
          <cell r="NQ41">
            <v>6</v>
          </cell>
          <cell r="OE41">
            <v>0</v>
          </cell>
          <cell r="OF41">
            <v>0</v>
          </cell>
          <cell r="OT41">
            <v>15</v>
          </cell>
          <cell r="OU41">
            <v>45</v>
          </cell>
          <cell r="PX41">
            <v>0</v>
          </cell>
          <cell r="PY41">
            <v>0</v>
          </cell>
          <cell r="QC41">
            <v>0</v>
          </cell>
          <cell r="QD41">
            <v>0</v>
          </cell>
        </row>
        <row r="42">
          <cell r="HV42">
            <v>255</v>
          </cell>
          <cell r="HW42">
            <v>9</v>
          </cell>
          <cell r="IA42">
            <v>0</v>
          </cell>
          <cell r="IB42">
            <v>0</v>
          </cell>
          <cell r="IF42">
            <v>0</v>
          </cell>
          <cell r="IG42">
            <v>0</v>
          </cell>
          <cell r="JO42">
            <v>0</v>
          </cell>
          <cell r="JP42">
            <v>0</v>
          </cell>
          <cell r="KD42">
            <v>0</v>
          </cell>
          <cell r="KE42">
            <v>0</v>
          </cell>
          <cell r="KS42">
            <v>0</v>
          </cell>
          <cell r="KT42">
            <v>0</v>
          </cell>
          <cell r="LH42">
            <v>0</v>
          </cell>
          <cell r="LI42">
            <v>0</v>
          </cell>
          <cell r="LW42">
            <v>76</v>
          </cell>
          <cell r="LX42">
            <v>96</v>
          </cell>
          <cell r="ML42">
            <v>0</v>
          </cell>
          <cell r="MM42">
            <v>0</v>
          </cell>
          <cell r="NA42">
            <v>0</v>
          </cell>
          <cell r="NB42">
            <v>0</v>
          </cell>
          <cell r="NP42">
            <v>14</v>
          </cell>
          <cell r="NQ42">
            <v>29</v>
          </cell>
          <cell r="OE42">
            <v>3</v>
          </cell>
          <cell r="OF42">
            <v>3</v>
          </cell>
          <cell r="OT42">
            <v>12</v>
          </cell>
          <cell r="OU42">
            <v>41</v>
          </cell>
          <cell r="PX42">
            <v>0</v>
          </cell>
          <cell r="PY42">
            <v>0</v>
          </cell>
          <cell r="QC42">
            <v>0</v>
          </cell>
          <cell r="QD42">
            <v>0</v>
          </cell>
        </row>
        <row r="43">
          <cell r="HV43">
            <v>256</v>
          </cell>
          <cell r="HW43">
            <v>2</v>
          </cell>
          <cell r="IA43">
            <v>2</v>
          </cell>
          <cell r="IB43">
            <v>0</v>
          </cell>
          <cell r="IF43">
            <v>2</v>
          </cell>
          <cell r="IG43">
            <v>2</v>
          </cell>
          <cell r="JO43">
            <v>0</v>
          </cell>
          <cell r="JP43">
            <v>0</v>
          </cell>
          <cell r="KD43">
            <v>0</v>
          </cell>
          <cell r="KE43">
            <v>0</v>
          </cell>
          <cell r="KS43">
            <v>0</v>
          </cell>
          <cell r="KT43">
            <v>0</v>
          </cell>
          <cell r="LH43">
            <v>0</v>
          </cell>
          <cell r="LI43">
            <v>0</v>
          </cell>
          <cell r="LW43">
            <v>28</v>
          </cell>
          <cell r="LX43">
            <v>63</v>
          </cell>
          <cell r="ML43">
            <v>0</v>
          </cell>
          <cell r="MM43">
            <v>0</v>
          </cell>
          <cell r="NA43">
            <v>0</v>
          </cell>
          <cell r="NB43">
            <v>0</v>
          </cell>
          <cell r="NP43">
            <v>12</v>
          </cell>
          <cell r="NQ43">
            <v>13</v>
          </cell>
          <cell r="OE43">
            <v>0</v>
          </cell>
          <cell r="OF43">
            <v>0</v>
          </cell>
          <cell r="OT43">
            <v>10</v>
          </cell>
          <cell r="OU43">
            <v>41</v>
          </cell>
          <cell r="PX43">
            <v>0</v>
          </cell>
          <cell r="PY43">
            <v>0</v>
          </cell>
          <cell r="QC43">
            <v>0</v>
          </cell>
          <cell r="QD43">
            <v>0</v>
          </cell>
        </row>
        <row r="44">
          <cell r="HV44">
            <v>833</v>
          </cell>
          <cell r="HW44">
            <v>17</v>
          </cell>
          <cell r="IA44">
            <v>2</v>
          </cell>
          <cell r="IB44">
            <v>0</v>
          </cell>
          <cell r="IF44">
            <v>2</v>
          </cell>
          <cell r="IG44">
            <v>2</v>
          </cell>
          <cell r="JO44">
            <v>0</v>
          </cell>
          <cell r="JP44">
            <v>0</v>
          </cell>
          <cell r="KC44">
            <v>0</v>
          </cell>
          <cell r="KE44">
            <v>0</v>
          </cell>
          <cell r="KS44">
            <v>0</v>
          </cell>
          <cell r="KT44">
            <v>0</v>
          </cell>
          <cell r="LH44">
            <v>0</v>
          </cell>
          <cell r="LI44">
            <v>0</v>
          </cell>
          <cell r="LW44">
            <v>132</v>
          </cell>
          <cell r="LX44">
            <v>196</v>
          </cell>
          <cell r="ML44">
            <v>0</v>
          </cell>
          <cell r="MM44">
            <v>0</v>
          </cell>
          <cell r="NA44">
            <v>0</v>
          </cell>
          <cell r="NB44">
            <v>0</v>
          </cell>
          <cell r="NP44">
            <v>32</v>
          </cell>
          <cell r="NQ44">
            <v>48</v>
          </cell>
          <cell r="OE44">
            <v>3</v>
          </cell>
          <cell r="OF44">
            <v>3</v>
          </cell>
          <cell r="OT44">
            <v>37</v>
          </cell>
          <cell r="OU44">
            <v>127</v>
          </cell>
          <cell r="PX44">
            <v>0</v>
          </cell>
          <cell r="PY44">
            <v>0</v>
          </cell>
          <cell r="QC44">
            <v>0</v>
          </cell>
          <cell r="QD44">
            <v>0</v>
          </cell>
        </row>
        <row r="45">
          <cell r="HV45">
            <v>854</v>
          </cell>
          <cell r="HW45">
            <v>161</v>
          </cell>
          <cell r="IA45">
            <v>1</v>
          </cell>
          <cell r="IB45">
            <v>0</v>
          </cell>
          <cell r="IF45">
            <v>2</v>
          </cell>
          <cell r="IG45">
            <v>0</v>
          </cell>
          <cell r="JO45">
            <v>0</v>
          </cell>
          <cell r="JP45">
            <v>0</v>
          </cell>
          <cell r="KD45">
            <v>0</v>
          </cell>
          <cell r="KE45">
            <v>0</v>
          </cell>
          <cell r="KS45">
            <v>0</v>
          </cell>
          <cell r="KT45">
            <v>0</v>
          </cell>
          <cell r="LH45">
            <v>3</v>
          </cell>
          <cell r="LI45">
            <v>4</v>
          </cell>
          <cell r="LW45">
            <v>35</v>
          </cell>
          <cell r="LX45">
            <v>47</v>
          </cell>
          <cell r="ML45">
            <v>1</v>
          </cell>
          <cell r="MM45">
            <v>1</v>
          </cell>
          <cell r="NA45">
            <v>0</v>
          </cell>
          <cell r="NB45">
            <v>0</v>
          </cell>
          <cell r="NP45">
            <v>19</v>
          </cell>
          <cell r="NQ45">
            <v>33</v>
          </cell>
          <cell r="OE45">
            <v>5</v>
          </cell>
          <cell r="OF45">
            <v>5</v>
          </cell>
          <cell r="OT45">
            <v>15</v>
          </cell>
          <cell r="OU45">
            <v>57</v>
          </cell>
          <cell r="PX45">
            <v>0</v>
          </cell>
          <cell r="PY45">
            <v>0</v>
          </cell>
          <cell r="QC45">
            <v>0</v>
          </cell>
          <cell r="QD45">
            <v>0</v>
          </cell>
        </row>
        <row r="46">
          <cell r="HV46">
            <v>341</v>
          </cell>
          <cell r="HW46">
            <v>13</v>
          </cell>
          <cell r="IA46">
            <v>1</v>
          </cell>
          <cell r="IB46">
            <v>1</v>
          </cell>
          <cell r="IF46">
            <v>0</v>
          </cell>
          <cell r="IG46">
            <v>0</v>
          </cell>
          <cell r="JO46">
            <v>0</v>
          </cell>
          <cell r="JP46">
            <v>0</v>
          </cell>
          <cell r="KD46">
            <v>0</v>
          </cell>
          <cell r="KE46">
            <v>0</v>
          </cell>
          <cell r="KS46">
            <v>0</v>
          </cell>
          <cell r="KT46">
            <v>0</v>
          </cell>
          <cell r="LH46">
            <v>0</v>
          </cell>
          <cell r="LI46">
            <v>0</v>
          </cell>
          <cell r="LW46">
            <v>0</v>
          </cell>
          <cell r="LX46">
            <v>1</v>
          </cell>
          <cell r="ML46">
            <v>0</v>
          </cell>
          <cell r="MM46">
            <v>0</v>
          </cell>
          <cell r="NA46">
            <v>0</v>
          </cell>
          <cell r="NB46">
            <v>0</v>
          </cell>
          <cell r="NP46">
            <v>9</v>
          </cell>
          <cell r="NQ46">
            <v>24</v>
          </cell>
          <cell r="OE46">
            <v>0</v>
          </cell>
          <cell r="OF46">
            <v>14</v>
          </cell>
          <cell r="OT46">
            <v>17</v>
          </cell>
          <cell r="OU46">
            <v>17</v>
          </cell>
          <cell r="PX46">
            <v>0</v>
          </cell>
          <cell r="PY46">
            <v>0</v>
          </cell>
          <cell r="QC46">
            <v>0</v>
          </cell>
          <cell r="QD46">
            <v>0</v>
          </cell>
        </row>
        <row r="47">
          <cell r="HV47">
            <v>588</v>
          </cell>
          <cell r="HW47">
            <v>8</v>
          </cell>
          <cell r="IA47">
            <v>0</v>
          </cell>
          <cell r="IB47">
            <v>0</v>
          </cell>
          <cell r="IF47">
            <v>29</v>
          </cell>
          <cell r="IG47">
            <v>1</v>
          </cell>
          <cell r="JO47">
            <v>0</v>
          </cell>
          <cell r="JP47">
            <v>0</v>
          </cell>
          <cell r="KD47">
            <v>0</v>
          </cell>
          <cell r="KE47">
            <v>0</v>
          </cell>
          <cell r="KS47">
            <v>0</v>
          </cell>
          <cell r="KT47">
            <v>0</v>
          </cell>
          <cell r="LH47">
            <v>6</v>
          </cell>
          <cell r="LI47">
            <v>10</v>
          </cell>
          <cell r="LW47">
            <v>134</v>
          </cell>
          <cell r="LX47">
            <v>77</v>
          </cell>
          <cell r="ML47">
            <v>0</v>
          </cell>
          <cell r="MM47">
            <v>0</v>
          </cell>
          <cell r="NA47">
            <v>0</v>
          </cell>
          <cell r="NB47">
            <v>0</v>
          </cell>
          <cell r="NP47">
            <v>14</v>
          </cell>
          <cell r="NQ47">
            <v>27</v>
          </cell>
          <cell r="OE47">
            <v>0</v>
          </cell>
          <cell r="OF47">
            <v>7</v>
          </cell>
          <cell r="OT47">
            <v>0</v>
          </cell>
          <cell r="OU47">
            <v>0</v>
          </cell>
          <cell r="PX47">
            <v>0</v>
          </cell>
          <cell r="PY47">
            <v>0</v>
          </cell>
          <cell r="QC47">
            <v>0</v>
          </cell>
          <cell r="QD47">
            <v>0</v>
          </cell>
        </row>
        <row r="48">
          <cell r="HV48">
            <v>581</v>
          </cell>
          <cell r="HW48">
            <v>24</v>
          </cell>
          <cell r="IA48">
            <v>2</v>
          </cell>
          <cell r="IB48">
            <v>0</v>
          </cell>
          <cell r="IF48">
            <v>6</v>
          </cell>
          <cell r="IG48">
            <v>2</v>
          </cell>
          <cell r="JO48">
            <v>0</v>
          </cell>
          <cell r="JP48">
            <v>0</v>
          </cell>
          <cell r="KD48">
            <v>0</v>
          </cell>
          <cell r="KE48">
            <v>0</v>
          </cell>
          <cell r="KS48">
            <v>0</v>
          </cell>
          <cell r="KT48">
            <v>0</v>
          </cell>
          <cell r="LH48">
            <v>0</v>
          </cell>
          <cell r="LI48">
            <v>0</v>
          </cell>
          <cell r="LW48">
            <v>25</v>
          </cell>
          <cell r="LX48">
            <v>42</v>
          </cell>
          <cell r="ML48">
            <v>0</v>
          </cell>
          <cell r="MM48">
            <v>0</v>
          </cell>
          <cell r="NA48">
            <v>0</v>
          </cell>
          <cell r="NB48">
            <v>0</v>
          </cell>
          <cell r="NP48">
            <v>12</v>
          </cell>
          <cell r="NQ48">
            <v>26</v>
          </cell>
          <cell r="OE48">
            <v>53</v>
          </cell>
          <cell r="OF48">
            <v>8</v>
          </cell>
          <cell r="OT48">
            <v>34</v>
          </cell>
          <cell r="OU48">
            <v>29</v>
          </cell>
          <cell r="PX48">
            <v>0</v>
          </cell>
          <cell r="PY48">
            <v>0</v>
          </cell>
          <cell r="QC48">
            <v>0</v>
          </cell>
          <cell r="QD48">
            <v>0</v>
          </cell>
        </row>
        <row r="49">
          <cell r="HV49">
            <v>412</v>
          </cell>
          <cell r="HW49">
            <v>31</v>
          </cell>
          <cell r="IA49">
            <v>1</v>
          </cell>
          <cell r="IB49">
            <v>0</v>
          </cell>
          <cell r="IF49">
            <v>1</v>
          </cell>
          <cell r="IG49">
            <v>1</v>
          </cell>
          <cell r="JO49">
            <v>0</v>
          </cell>
          <cell r="JP49">
            <v>0</v>
          </cell>
          <cell r="KD49">
            <v>0</v>
          </cell>
          <cell r="KE49">
            <v>0</v>
          </cell>
          <cell r="KS49">
            <v>0</v>
          </cell>
          <cell r="KT49">
            <v>0</v>
          </cell>
          <cell r="LH49">
            <v>0</v>
          </cell>
          <cell r="LI49">
            <v>1</v>
          </cell>
          <cell r="LW49">
            <v>20</v>
          </cell>
          <cell r="LX49">
            <v>21</v>
          </cell>
          <cell r="ML49">
            <v>4</v>
          </cell>
          <cell r="MM49">
            <v>5</v>
          </cell>
          <cell r="NA49">
            <v>0</v>
          </cell>
          <cell r="NB49">
            <v>0</v>
          </cell>
          <cell r="NP49">
            <v>15</v>
          </cell>
          <cell r="NQ49">
            <v>11</v>
          </cell>
          <cell r="OE49">
            <v>4</v>
          </cell>
          <cell r="OF49">
            <v>5</v>
          </cell>
          <cell r="OT49">
            <v>21</v>
          </cell>
          <cell r="OU49">
            <v>29</v>
          </cell>
          <cell r="PX49">
            <v>0</v>
          </cell>
          <cell r="PY49">
            <v>0</v>
          </cell>
          <cell r="QC49">
            <v>0</v>
          </cell>
          <cell r="QD49">
            <v>0</v>
          </cell>
        </row>
        <row r="50">
          <cell r="HV50">
            <v>384</v>
          </cell>
          <cell r="HW50">
            <v>20</v>
          </cell>
          <cell r="IA50">
            <v>0</v>
          </cell>
          <cell r="IB50">
            <v>0</v>
          </cell>
          <cell r="IF50">
            <v>0</v>
          </cell>
          <cell r="IG50">
            <v>0</v>
          </cell>
          <cell r="JO50">
            <v>0</v>
          </cell>
          <cell r="JP50">
            <v>0</v>
          </cell>
          <cell r="KD50">
            <v>0</v>
          </cell>
          <cell r="KE50">
            <v>0</v>
          </cell>
          <cell r="KS50">
            <v>0</v>
          </cell>
          <cell r="KT50">
            <v>0</v>
          </cell>
          <cell r="LH50">
            <v>2</v>
          </cell>
          <cell r="LI50">
            <v>14</v>
          </cell>
          <cell r="LW50">
            <v>14</v>
          </cell>
          <cell r="LX50">
            <v>55</v>
          </cell>
          <cell r="ML50">
            <v>0</v>
          </cell>
          <cell r="MM50">
            <v>0</v>
          </cell>
          <cell r="NA50">
            <v>0</v>
          </cell>
          <cell r="NB50">
            <v>0</v>
          </cell>
          <cell r="NP50">
            <v>0</v>
          </cell>
          <cell r="NQ50">
            <v>15</v>
          </cell>
          <cell r="OE50">
            <v>3</v>
          </cell>
          <cell r="OF50">
            <v>11</v>
          </cell>
          <cell r="OT50">
            <v>3</v>
          </cell>
          <cell r="OU50">
            <v>3</v>
          </cell>
          <cell r="PX50">
            <v>0</v>
          </cell>
          <cell r="PY50">
            <v>0</v>
          </cell>
          <cell r="QC50">
            <v>0</v>
          </cell>
          <cell r="QD50">
            <v>0</v>
          </cell>
        </row>
        <row r="51">
          <cell r="HV51">
            <v>616</v>
          </cell>
          <cell r="HW51">
            <v>11</v>
          </cell>
          <cell r="IA51">
            <v>0</v>
          </cell>
          <cell r="IB51">
            <v>0</v>
          </cell>
          <cell r="IF51">
            <v>0</v>
          </cell>
          <cell r="IG51">
            <v>0</v>
          </cell>
          <cell r="JO51">
            <v>0</v>
          </cell>
          <cell r="JP51">
            <v>0</v>
          </cell>
          <cell r="KD51">
            <v>0</v>
          </cell>
          <cell r="KE51">
            <v>0</v>
          </cell>
          <cell r="KS51">
            <v>0</v>
          </cell>
          <cell r="KT51">
            <v>0</v>
          </cell>
          <cell r="LH51">
            <v>0</v>
          </cell>
          <cell r="LI51">
            <v>0</v>
          </cell>
          <cell r="LW51">
            <v>58</v>
          </cell>
          <cell r="LX51">
            <v>89</v>
          </cell>
          <cell r="ML51">
            <v>0</v>
          </cell>
          <cell r="MM51">
            <v>0</v>
          </cell>
          <cell r="NA51">
            <v>0</v>
          </cell>
          <cell r="NB51">
            <v>0</v>
          </cell>
          <cell r="NP51">
            <v>0</v>
          </cell>
          <cell r="NQ51">
            <v>0</v>
          </cell>
          <cell r="OE51">
            <v>3</v>
          </cell>
          <cell r="OF51">
            <v>11</v>
          </cell>
          <cell r="OT51">
            <v>0</v>
          </cell>
          <cell r="OU51">
            <v>0</v>
          </cell>
          <cell r="PX51">
            <v>0</v>
          </cell>
          <cell r="PY51">
            <v>0</v>
          </cell>
          <cell r="QC51">
            <v>0</v>
          </cell>
          <cell r="QD51">
            <v>0</v>
          </cell>
        </row>
        <row r="52">
          <cell r="HV52">
            <v>3776</v>
          </cell>
          <cell r="HW52">
            <v>268</v>
          </cell>
          <cell r="IA52">
            <v>5</v>
          </cell>
          <cell r="IB52">
            <v>1</v>
          </cell>
          <cell r="IF52">
            <v>38</v>
          </cell>
          <cell r="IG52">
            <v>4</v>
          </cell>
          <cell r="JO52">
            <v>0</v>
          </cell>
          <cell r="JP52">
            <v>0</v>
          </cell>
          <cell r="KD52">
            <v>0</v>
          </cell>
          <cell r="KE52">
            <v>0</v>
          </cell>
          <cell r="KS52">
            <v>0</v>
          </cell>
          <cell r="KT52">
            <v>0</v>
          </cell>
          <cell r="LH52">
            <v>11</v>
          </cell>
          <cell r="LI52">
            <v>29</v>
          </cell>
          <cell r="LW52">
            <v>286</v>
          </cell>
          <cell r="LX52">
            <v>332</v>
          </cell>
          <cell r="ML52">
            <v>5</v>
          </cell>
          <cell r="MM52">
            <v>6</v>
          </cell>
          <cell r="NA52">
            <v>0</v>
          </cell>
          <cell r="NB52">
            <v>0</v>
          </cell>
          <cell r="NP52">
            <v>69</v>
          </cell>
          <cell r="NQ52">
            <v>136</v>
          </cell>
          <cell r="OE52">
            <v>68</v>
          </cell>
          <cell r="OF52">
            <v>61</v>
          </cell>
          <cell r="OT52">
            <v>90</v>
          </cell>
          <cell r="OU52">
            <v>135</v>
          </cell>
          <cell r="PX52">
            <v>0</v>
          </cell>
          <cell r="PY52">
            <v>0</v>
          </cell>
          <cell r="QC52">
            <v>0</v>
          </cell>
          <cell r="QD52">
            <v>0</v>
          </cell>
        </row>
        <row r="53">
          <cell r="HV53">
            <v>605</v>
          </cell>
          <cell r="HW53">
            <v>6</v>
          </cell>
          <cell r="IA53">
            <v>1</v>
          </cell>
          <cell r="IB53">
            <v>0</v>
          </cell>
          <cell r="IF53">
            <v>0</v>
          </cell>
          <cell r="IG53">
            <v>0</v>
          </cell>
          <cell r="JO53">
            <v>0</v>
          </cell>
          <cell r="JP53">
            <v>0</v>
          </cell>
          <cell r="KD53">
            <v>0</v>
          </cell>
          <cell r="KE53">
            <v>0</v>
          </cell>
          <cell r="KS53">
            <v>0</v>
          </cell>
          <cell r="KT53">
            <v>0</v>
          </cell>
          <cell r="LH53">
            <v>0</v>
          </cell>
          <cell r="LI53">
            <v>0</v>
          </cell>
          <cell r="LW53">
            <v>19</v>
          </cell>
          <cell r="LX53">
            <v>37</v>
          </cell>
          <cell r="ML53">
            <v>0</v>
          </cell>
          <cell r="MM53">
            <v>2</v>
          </cell>
          <cell r="NA53">
            <v>0</v>
          </cell>
          <cell r="NB53">
            <v>0</v>
          </cell>
          <cell r="NP53">
            <v>3</v>
          </cell>
          <cell r="NQ53">
            <v>5</v>
          </cell>
          <cell r="OE53">
            <v>18</v>
          </cell>
          <cell r="OF53">
            <v>91</v>
          </cell>
          <cell r="OT53">
            <v>0</v>
          </cell>
          <cell r="OU53">
            <v>0</v>
          </cell>
          <cell r="PX53">
            <v>0</v>
          </cell>
          <cell r="PY53">
            <v>0</v>
          </cell>
          <cell r="QC53">
            <v>0</v>
          </cell>
          <cell r="QD53">
            <v>0</v>
          </cell>
        </row>
        <row r="54">
          <cell r="HV54">
            <v>421</v>
          </cell>
          <cell r="HW54">
            <v>13</v>
          </cell>
          <cell r="IA54">
            <v>7</v>
          </cell>
          <cell r="IB54">
            <v>1</v>
          </cell>
          <cell r="IF54">
            <v>2</v>
          </cell>
          <cell r="IG54">
            <v>2</v>
          </cell>
          <cell r="JO54">
            <v>0</v>
          </cell>
          <cell r="JP54">
            <v>0</v>
          </cell>
          <cell r="KD54">
            <v>0</v>
          </cell>
          <cell r="KE54">
            <v>0</v>
          </cell>
          <cell r="KS54">
            <v>0</v>
          </cell>
          <cell r="KT54">
            <v>0</v>
          </cell>
          <cell r="LH54">
            <v>0</v>
          </cell>
          <cell r="LI54">
            <v>0</v>
          </cell>
          <cell r="LW54">
            <v>52</v>
          </cell>
          <cell r="LX54">
            <v>70</v>
          </cell>
          <cell r="ML54">
            <v>1</v>
          </cell>
          <cell r="MM54">
            <v>0</v>
          </cell>
          <cell r="NA54">
            <v>0</v>
          </cell>
          <cell r="NB54">
            <v>0</v>
          </cell>
          <cell r="NP54">
            <v>0</v>
          </cell>
          <cell r="NQ54">
            <v>0</v>
          </cell>
          <cell r="OE54">
            <v>5</v>
          </cell>
          <cell r="OF54">
            <v>65</v>
          </cell>
          <cell r="OT54">
            <v>0</v>
          </cell>
          <cell r="OU54">
            <v>0</v>
          </cell>
          <cell r="PX54">
            <v>0</v>
          </cell>
          <cell r="PY54">
            <v>0</v>
          </cell>
          <cell r="QC54">
            <v>0</v>
          </cell>
          <cell r="QD54">
            <v>0</v>
          </cell>
        </row>
        <row r="55">
          <cell r="HV55">
            <v>1100</v>
          </cell>
          <cell r="HW55">
            <v>36</v>
          </cell>
          <cell r="IA55">
            <v>0</v>
          </cell>
          <cell r="IB55">
            <v>0</v>
          </cell>
          <cell r="IF55">
            <v>0</v>
          </cell>
          <cell r="IG55">
            <v>0</v>
          </cell>
          <cell r="JO55">
            <v>0</v>
          </cell>
          <cell r="JP55">
            <v>0</v>
          </cell>
          <cell r="KD55">
            <v>0</v>
          </cell>
          <cell r="KE55">
            <v>0</v>
          </cell>
          <cell r="KS55">
            <v>0</v>
          </cell>
          <cell r="KT55">
            <v>0</v>
          </cell>
          <cell r="LH55">
            <v>0</v>
          </cell>
          <cell r="LI55">
            <v>0</v>
          </cell>
          <cell r="LW55">
            <v>167</v>
          </cell>
          <cell r="LX55">
            <v>170</v>
          </cell>
          <cell r="ML55">
            <v>0</v>
          </cell>
          <cell r="MM55">
            <v>9</v>
          </cell>
          <cell r="NA55">
            <v>0</v>
          </cell>
          <cell r="NB55">
            <v>0</v>
          </cell>
          <cell r="NP55">
            <v>27</v>
          </cell>
          <cell r="NQ55">
            <v>61</v>
          </cell>
          <cell r="OE55">
            <v>18</v>
          </cell>
          <cell r="OF55">
            <v>126</v>
          </cell>
          <cell r="OT55">
            <v>2</v>
          </cell>
          <cell r="OU55">
            <v>15</v>
          </cell>
          <cell r="PX55">
            <v>0</v>
          </cell>
          <cell r="PY55">
            <v>0</v>
          </cell>
          <cell r="QC55">
            <v>0</v>
          </cell>
          <cell r="QD55">
            <v>0</v>
          </cell>
        </row>
        <row r="56">
          <cell r="HV56">
            <v>239</v>
          </cell>
          <cell r="HW56">
            <v>5</v>
          </cell>
          <cell r="IA56">
            <v>0</v>
          </cell>
          <cell r="IB56">
            <v>0</v>
          </cell>
          <cell r="IF56">
            <v>0</v>
          </cell>
          <cell r="IG56">
            <v>0</v>
          </cell>
          <cell r="JO56">
            <v>0</v>
          </cell>
          <cell r="JP56">
            <v>0</v>
          </cell>
          <cell r="KD56">
            <v>0</v>
          </cell>
          <cell r="KE56">
            <v>0</v>
          </cell>
          <cell r="KS56">
            <v>0</v>
          </cell>
          <cell r="KT56">
            <v>0</v>
          </cell>
          <cell r="LH56">
            <v>6</v>
          </cell>
          <cell r="LI56">
            <v>4</v>
          </cell>
          <cell r="LW56">
            <v>22</v>
          </cell>
          <cell r="LX56">
            <v>36</v>
          </cell>
          <cell r="ML56">
            <v>0</v>
          </cell>
          <cell r="MM56">
            <v>0</v>
          </cell>
          <cell r="NA56">
            <v>0</v>
          </cell>
          <cell r="NB56">
            <v>0</v>
          </cell>
          <cell r="NP56">
            <v>0</v>
          </cell>
          <cell r="NQ56">
            <v>0</v>
          </cell>
          <cell r="OE56">
            <v>21</v>
          </cell>
          <cell r="OF56">
            <v>68</v>
          </cell>
          <cell r="OT56">
            <v>0</v>
          </cell>
          <cell r="OU56">
            <v>0</v>
          </cell>
          <cell r="PX56">
            <v>0</v>
          </cell>
          <cell r="PY56">
            <v>0</v>
          </cell>
          <cell r="QC56">
            <v>0</v>
          </cell>
          <cell r="QD56">
            <v>0</v>
          </cell>
        </row>
        <row r="57">
          <cell r="HV57">
            <v>2365</v>
          </cell>
          <cell r="HW57">
            <v>60</v>
          </cell>
          <cell r="IA57">
            <v>8</v>
          </cell>
          <cell r="IB57">
            <v>1</v>
          </cell>
          <cell r="IF57">
            <v>2</v>
          </cell>
          <cell r="IG57">
            <v>2</v>
          </cell>
          <cell r="JO57">
            <v>0</v>
          </cell>
          <cell r="JP57">
            <v>0</v>
          </cell>
          <cell r="KD57">
            <v>0</v>
          </cell>
          <cell r="KE57">
            <v>0</v>
          </cell>
          <cell r="KS57">
            <v>0</v>
          </cell>
          <cell r="KT57">
            <v>0</v>
          </cell>
          <cell r="LH57">
            <v>6</v>
          </cell>
          <cell r="LI57">
            <v>4</v>
          </cell>
          <cell r="LW57">
            <v>260</v>
          </cell>
          <cell r="LX57">
            <v>313</v>
          </cell>
          <cell r="ML57">
            <v>1</v>
          </cell>
          <cell r="MM57">
            <v>11</v>
          </cell>
          <cell r="NA57">
            <v>0</v>
          </cell>
          <cell r="NB57">
            <v>0</v>
          </cell>
          <cell r="NP57">
            <v>30</v>
          </cell>
          <cell r="NQ57">
            <v>66</v>
          </cell>
          <cell r="OE57">
            <v>62</v>
          </cell>
          <cell r="OF57">
            <v>350</v>
          </cell>
          <cell r="OT57">
            <v>2</v>
          </cell>
          <cell r="OU57">
            <v>15</v>
          </cell>
          <cell r="PX57">
            <v>0</v>
          </cell>
          <cell r="PY57">
            <v>0</v>
          </cell>
          <cell r="QC57">
            <v>0</v>
          </cell>
          <cell r="QD57">
            <v>0</v>
          </cell>
        </row>
        <row r="58">
          <cell r="HV58">
            <v>350</v>
          </cell>
          <cell r="HW58">
            <v>10</v>
          </cell>
          <cell r="IA58">
            <v>0</v>
          </cell>
          <cell r="IB58">
            <v>0</v>
          </cell>
          <cell r="IF58">
            <v>0</v>
          </cell>
          <cell r="IG58">
            <v>0</v>
          </cell>
          <cell r="JO58">
            <v>0</v>
          </cell>
          <cell r="JP58">
            <v>0</v>
          </cell>
          <cell r="KD58">
            <v>0</v>
          </cell>
          <cell r="KE58">
            <v>0</v>
          </cell>
          <cell r="KS58">
            <v>0</v>
          </cell>
          <cell r="KT58">
            <v>0</v>
          </cell>
          <cell r="LH58">
            <v>0</v>
          </cell>
          <cell r="LI58">
            <v>0</v>
          </cell>
          <cell r="LW58">
            <v>21</v>
          </cell>
          <cell r="LX58">
            <v>42</v>
          </cell>
          <cell r="ML58">
            <v>0</v>
          </cell>
          <cell r="MM58">
            <v>0</v>
          </cell>
          <cell r="NA58">
            <v>13</v>
          </cell>
          <cell r="NB58">
            <v>32</v>
          </cell>
          <cell r="NP58">
            <v>1</v>
          </cell>
          <cell r="NQ58">
            <v>12</v>
          </cell>
          <cell r="OE58">
            <v>0</v>
          </cell>
          <cell r="OF58">
            <v>3</v>
          </cell>
          <cell r="OT58">
            <v>0</v>
          </cell>
          <cell r="OU58">
            <v>16</v>
          </cell>
          <cell r="PX58">
            <v>0</v>
          </cell>
          <cell r="PY58">
            <v>0</v>
          </cell>
          <cell r="QC58">
            <v>0</v>
          </cell>
          <cell r="QD58">
            <v>0</v>
          </cell>
        </row>
        <row r="59">
          <cell r="HV59">
            <v>320</v>
          </cell>
          <cell r="HW59">
            <v>11</v>
          </cell>
          <cell r="IA59">
            <v>0</v>
          </cell>
          <cell r="IB59">
            <v>0</v>
          </cell>
          <cell r="IF59">
            <v>0</v>
          </cell>
          <cell r="IG59">
            <v>0</v>
          </cell>
          <cell r="JO59">
            <v>0</v>
          </cell>
          <cell r="JP59">
            <v>0</v>
          </cell>
          <cell r="KD59">
            <v>0</v>
          </cell>
          <cell r="KE59">
            <v>0</v>
          </cell>
          <cell r="KS59">
            <v>0</v>
          </cell>
          <cell r="KT59">
            <v>0</v>
          </cell>
          <cell r="LH59">
            <v>0</v>
          </cell>
          <cell r="LI59">
            <v>0</v>
          </cell>
          <cell r="LW59">
            <v>9</v>
          </cell>
          <cell r="LX59">
            <v>18</v>
          </cell>
          <cell r="ML59">
            <v>0</v>
          </cell>
          <cell r="MM59">
            <v>0</v>
          </cell>
          <cell r="NA59">
            <v>0</v>
          </cell>
          <cell r="NB59">
            <v>0</v>
          </cell>
          <cell r="NP59">
            <v>0</v>
          </cell>
          <cell r="NQ59">
            <v>0</v>
          </cell>
          <cell r="OE59">
            <v>0</v>
          </cell>
          <cell r="OF59">
            <v>0</v>
          </cell>
          <cell r="OT59">
            <v>0</v>
          </cell>
          <cell r="OU59">
            <v>0</v>
          </cell>
          <cell r="PX59">
            <v>0</v>
          </cell>
          <cell r="PY59">
            <v>0</v>
          </cell>
          <cell r="QC59">
            <v>0</v>
          </cell>
          <cell r="QD59">
            <v>0</v>
          </cell>
        </row>
        <row r="60">
          <cell r="HV60">
            <v>410</v>
          </cell>
          <cell r="HW60">
            <v>1</v>
          </cell>
          <cell r="IA60">
            <v>3</v>
          </cell>
          <cell r="IB60">
            <v>3</v>
          </cell>
          <cell r="IF60">
            <v>0</v>
          </cell>
          <cell r="IG60">
            <v>0</v>
          </cell>
          <cell r="JO60">
            <v>0</v>
          </cell>
          <cell r="JP60">
            <v>0</v>
          </cell>
          <cell r="KD60">
            <v>0</v>
          </cell>
          <cell r="KE60">
            <v>0</v>
          </cell>
          <cell r="KS60">
            <v>0</v>
          </cell>
          <cell r="KT60">
            <v>0</v>
          </cell>
          <cell r="LH60">
            <v>1</v>
          </cell>
          <cell r="LI60">
            <v>1</v>
          </cell>
          <cell r="LW60">
            <v>16</v>
          </cell>
          <cell r="LX60">
            <v>31</v>
          </cell>
          <cell r="ML60">
            <v>0</v>
          </cell>
          <cell r="MM60">
            <v>0</v>
          </cell>
          <cell r="NA60">
            <v>13</v>
          </cell>
          <cell r="NB60">
            <v>28</v>
          </cell>
          <cell r="NP60">
            <v>0</v>
          </cell>
          <cell r="NQ60">
            <v>14</v>
          </cell>
          <cell r="OE60">
            <v>0</v>
          </cell>
          <cell r="OF60">
            <v>1</v>
          </cell>
          <cell r="OT60">
            <v>0</v>
          </cell>
          <cell r="OU60">
            <v>1</v>
          </cell>
          <cell r="PX60">
            <v>0</v>
          </cell>
          <cell r="PY60">
            <v>0</v>
          </cell>
          <cell r="QC60">
            <v>0</v>
          </cell>
          <cell r="QD60">
            <v>0</v>
          </cell>
        </row>
        <row r="61">
          <cell r="HV61">
            <v>192</v>
          </cell>
          <cell r="HW61">
            <v>1</v>
          </cell>
          <cell r="IA61">
            <v>0</v>
          </cell>
          <cell r="IB61">
            <v>0</v>
          </cell>
          <cell r="IF61">
            <v>0</v>
          </cell>
          <cell r="IG61">
            <v>0</v>
          </cell>
          <cell r="JO61">
            <v>0</v>
          </cell>
          <cell r="JP61">
            <v>0</v>
          </cell>
          <cell r="KD61">
            <v>0</v>
          </cell>
          <cell r="KE61">
            <v>0</v>
          </cell>
          <cell r="KS61">
            <v>0</v>
          </cell>
          <cell r="KT61">
            <v>0</v>
          </cell>
          <cell r="LH61">
            <v>0</v>
          </cell>
          <cell r="LI61">
            <v>1</v>
          </cell>
          <cell r="LW61">
            <v>4</v>
          </cell>
          <cell r="LX61">
            <v>12</v>
          </cell>
          <cell r="ML61">
            <v>0</v>
          </cell>
          <cell r="MM61">
            <v>0</v>
          </cell>
          <cell r="NA61">
            <v>4</v>
          </cell>
          <cell r="NB61">
            <v>11</v>
          </cell>
          <cell r="NP61">
            <v>0</v>
          </cell>
          <cell r="NQ61">
            <v>3</v>
          </cell>
          <cell r="OE61">
            <v>0</v>
          </cell>
          <cell r="OF61">
            <v>0</v>
          </cell>
          <cell r="OT61">
            <v>0</v>
          </cell>
          <cell r="OU61">
            <v>0</v>
          </cell>
          <cell r="PX61">
            <v>0</v>
          </cell>
          <cell r="PY61">
            <v>0</v>
          </cell>
          <cell r="QC61">
            <v>0</v>
          </cell>
          <cell r="QD61">
            <v>0</v>
          </cell>
        </row>
        <row r="62">
          <cell r="HV62">
            <v>673</v>
          </cell>
          <cell r="HW62">
            <v>10</v>
          </cell>
          <cell r="IA62">
            <v>4</v>
          </cell>
          <cell r="IB62">
            <v>4</v>
          </cell>
          <cell r="IF62">
            <v>0</v>
          </cell>
          <cell r="IG62">
            <v>0</v>
          </cell>
          <cell r="JO62">
            <v>0</v>
          </cell>
          <cell r="JP62">
            <v>0</v>
          </cell>
          <cell r="KD62">
            <v>0</v>
          </cell>
          <cell r="KE62">
            <v>0</v>
          </cell>
          <cell r="KS62">
            <v>0</v>
          </cell>
          <cell r="KT62">
            <v>0</v>
          </cell>
          <cell r="LH62">
            <v>4</v>
          </cell>
          <cell r="LI62">
            <v>4</v>
          </cell>
          <cell r="LW62">
            <v>32</v>
          </cell>
          <cell r="LX62">
            <v>66</v>
          </cell>
          <cell r="ML62">
            <v>0</v>
          </cell>
          <cell r="MM62">
            <v>0</v>
          </cell>
          <cell r="NA62">
            <v>5</v>
          </cell>
          <cell r="NB62">
            <v>25</v>
          </cell>
          <cell r="NP62">
            <v>26</v>
          </cell>
          <cell r="NQ62">
            <v>46</v>
          </cell>
          <cell r="OE62">
            <v>0</v>
          </cell>
          <cell r="OF62">
            <v>0</v>
          </cell>
          <cell r="OT62">
            <v>3</v>
          </cell>
          <cell r="OU62">
            <v>26</v>
          </cell>
          <cell r="PX62">
            <v>0</v>
          </cell>
          <cell r="PY62">
            <v>0</v>
          </cell>
          <cell r="QC62">
            <v>0</v>
          </cell>
          <cell r="QD62">
            <v>0</v>
          </cell>
        </row>
        <row r="63">
          <cell r="HV63">
            <v>1945</v>
          </cell>
          <cell r="HW63">
            <v>33</v>
          </cell>
          <cell r="IA63">
            <v>7</v>
          </cell>
          <cell r="IB63">
            <v>7</v>
          </cell>
          <cell r="IF63">
            <v>0</v>
          </cell>
          <cell r="IG63">
            <v>0</v>
          </cell>
          <cell r="JO63">
            <v>0</v>
          </cell>
          <cell r="JP63">
            <v>0</v>
          </cell>
          <cell r="KD63">
            <v>0</v>
          </cell>
          <cell r="KE63">
            <v>0</v>
          </cell>
          <cell r="KS63">
            <v>0</v>
          </cell>
          <cell r="KT63">
            <v>0</v>
          </cell>
          <cell r="LH63">
            <v>5</v>
          </cell>
          <cell r="LI63">
            <v>6</v>
          </cell>
          <cell r="LW63">
            <v>82</v>
          </cell>
          <cell r="LX63">
            <v>169</v>
          </cell>
          <cell r="ML63">
            <v>0</v>
          </cell>
          <cell r="MM63">
            <v>0</v>
          </cell>
          <cell r="NA63">
            <v>35</v>
          </cell>
          <cell r="NB63">
            <v>96</v>
          </cell>
          <cell r="NP63">
            <v>27</v>
          </cell>
          <cell r="NQ63">
            <v>75</v>
          </cell>
          <cell r="OE63">
            <v>0</v>
          </cell>
          <cell r="OF63">
            <v>4</v>
          </cell>
          <cell r="OT63">
            <v>3</v>
          </cell>
          <cell r="OU63">
            <v>43</v>
          </cell>
          <cell r="PX63">
            <v>0</v>
          </cell>
          <cell r="PY63">
            <v>0</v>
          </cell>
          <cell r="QC63">
            <v>0</v>
          </cell>
          <cell r="QD63">
            <v>0</v>
          </cell>
        </row>
        <row r="64">
          <cell r="HV64">
            <v>602</v>
          </cell>
          <cell r="HW64">
            <v>4</v>
          </cell>
          <cell r="IA64">
            <v>2</v>
          </cell>
          <cell r="IB64">
            <v>1</v>
          </cell>
          <cell r="IF64">
            <v>0</v>
          </cell>
          <cell r="IG64">
            <v>0</v>
          </cell>
          <cell r="JO64">
            <v>0</v>
          </cell>
          <cell r="JP64">
            <v>0</v>
          </cell>
          <cell r="KD64">
            <v>0</v>
          </cell>
          <cell r="KE64">
            <v>0</v>
          </cell>
          <cell r="KS64">
            <v>0</v>
          </cell>
          <cell r="KT64">
            <v>0</v>
          </cell>
          <cell r="LH64">
            <v>0</v>
          </cell>
          <cell r="LI64">
            <v>0</v>
          </cell>
          <cell r="LW64">
            <v>12</v>
          </cell>
          <cell r="LX64">
            <v>28</v>
          </cell>
          <cell r="ML64">
            <v>0</v>
          </cell>
          <cell r="MM64">
            <v>0</v>
          </cell>
          <cell r="NA64">
            <v>0</v>
          </cell>
          <cell r="NB64">
            <v>0</v>
          </cell>
          <cell r="NP64">
            <v>16</v>
          </cell>
          <cell r="NQ64">
            <v>76</v>
          </cell>
          <cell r="OE64">
            <v>0</v>
          </cell>
          <cell r="OF64">
            <v>0</v>
          </cell>
          <cell r="OT64">
            <v>0</v>
          </cell>
          <cell r="OU64">
            <v>0</v>
          </cell>
          <cell r="PX64">
            <v>0</v>
          </cell>
          <cell r="PY64">
            <v>0</v>
          </cell>
          <cell r="QC64">
            <v>0</v>
          </cell>
          <cell r="QD64">
            <v>0</v>
          </cell>
        </row>
        <row r="65">
          <cell r="HV65">
            <v>745</v>
          </cell>
          <cell r="HW65">
            <v>4</v>
          </cell>
          <cell r="IA65">
            <v>0</v>
          </cell>
          <cell r="IB65">
            <v>0</v>
          </cell>
          <cell r="IF65">
            <v>0</v>
          </cell>
          <cell r="IG65">
            <v>0</v>
          </cell>
          <cell r="JO65">
            <v>0</v>
          </cell>
          <cell r="JP65">
            <v>0</v>
          </cell>
          <cell r="KD65">
            <v>0</v>
          </cell>
          <cell r="KE65">
            <v>0</v>
          </cell>
          <cell r="KS65">
            <v>0</v>
          </cell>
          <cell r="KT65">
            <v>0</v>
          </cell>
          <cell r="LH65">
            <v>1</v>
          </cell>
          <cell r="LI65">
            <v>1</v>
          </cell>
          <cell r="LW65">
            <v>15</v>
          </cell>
          <cell r="LX65">
            <v>35</v>
          </cell>
          <cell r="ML65">
            <v>0</v>
          </cell>
          <cell r="MM65">
            <v>0</v>
          </cell>
          <cell r="NA65">
            <v>1</v>
          </cell>
          <cell r="NB65">
            <v>0</v>
          </cell>
          <cell r="NP65">
            <v>17</v>
          </cell>
          <cell r="NQ65">
            <v>48</v>
          </cell>
          <cell r="OE65">
            <v>5</v>
          </cell>
          <cell r="OF65">
            <v>6</v>
          </cell>
          <cell r="OT65">
            <v>0</v>
          </cell>
          <cell r="OU65">
            <v>0</v>
          </cell>
          <cell r="PX65">
            <v>0</v>
          </cell>
          <cell r="PY65">
            <v>0</v>
          </cell>
          <cell r="QC65">
            <v>0</v>
          </cell>
          <cell r="QD65">
            <v>0</v>
          </cell>
        </row>
        <row r="66">
          <cell r="HV66">
            <v>680</v>
          </cell>
          <cell r="HW66">
            <v>22</v>
          </cell>
          <cell r="IA66">
            <v>0</v>
          </cell>
          <cell r="IB66">
            <v>0</v>
          </cell>
          <cell r="IF66">
            <v>0</v>
          </cell>
          <cell r="IG66">
            <v>0</v>
          </cell>
          <cell r="JO66">
            <v>0</v>
          </cell>
          <cell r="JP66">
            <v>0</v>
          </cell>
          <cell r="KD66">
            <v>0</v>
          </cell>
          <cell r="KE66">
            <v>0</v>
          </cell>
          <cell r="KS66">
            <v>0</v>
          </cell>
          <cell r="KT66">
            <v>0</v>
          </cell>
          <cell r="LH66">
            <v>0</v>
          </cell>
          <cell r="LI66">
            <v>0</v>
          </cell>
          <cell r="LW66">
            <v>16</v>
          </cell>
          <cell r="LX66">
            <v>29</v>
          </cell>
          <cell r="ML66">
            <v>1</v>
          </cell>
          <cell r="MM66">
            <v>1</v>
          </cell>
          <cell r="NA66">
            <v>0</v>
          </cell>
          <cell r="NB66">
            <v>1</v>
          </cell>
          <cell r="NP66">
            <v>46</v>
          </cell>
          <cell r="NQ66">
            <v>49</v>
          </cell>
          <cell r="OE66">
            <v>0</v>
          </cell>
          <cell r="OF66">
            <v>0</v>
          </cell>
          <cell r="OT66">
            <v>0</v>
          </cell>
          <cell r="OU66">
            <v>0</v>
          </cell>
          <cell r="PX66">
            <v>0</v>
          </cell>
          <cell r="PY66">
            <v>0</v>
          </cell>
          <cell r="QC66">
            <v>0</v>
          </cell>
          <cell r="QD66">
            <v>0</v>
          </cell>
        </row>
        <row r="67">
          <cell r="HV67">
            <v>667</v>
          </cell>
          <cell r="HW67">
            <v>14</v>
          </cell>
          <cell r="IA67">
            <v>0</v>
          </cell>
          <cell r="IB67">
            <v>0</v>
          </cell>
          <cell r="IF67">
            <v>0</v>
          </cell>
          <cell r="IG67">
            <v>0</v>
          </cell>
          <cell r="JO67">
            <v>0</v>
          </cell>
          <cell r="JP67">
            <v>0</v>
          </cell>
          <cell r="KD67">
            <v>0</v>
          </cell>
          <cell r="KE67">
            <v>0</v>
          </cell>
          <cell r="KS67">
            <v>0</v>
          </cell>
          <cell r="KT67">
            <v>0</v>
          </cell>
          <cell r="LH67">
            <v>0</v>
          </cell>
          <cell r="LI67">
            <v>0</v>
          </cell>
          <cell r="LW67">
            <v>6</v>
          </cell>
          <cell r="LX67">
            <v>21</v>
          </cell>
          <cell r="ML67">
            <v>1</v>
          </cell>
          <cell r="MM67">
            <v>1</v>
          </cell>
          <cell r="NA67">
            <v>1</v>
          </cell>
          <cell r="NB67">
            <v>1</v>
          </cell>
          <cell r="NP67">
            <v>43</v>
          </cell>
          <cell r="NQ67">
            <v>113</v>
          </cell>
          <cell r="OE67">
            <v>1</v>
          </cell>
          <cell r="OF67">
            <v>2</v>
          </cell>
          <cell r="OT67">
            <v>0</v>
          </cell>
          <cell r="OU67">
            <v>0</v>
          </cell>
          <cell r="PX67">
            <v>0</v>
          </cell>
          <cell r="PY67">
            <v>0</v>
          </cell>
          <cell r="QC67">
            <v>0</v>
          </cell>
          <cell r="QD67">
            <v>0</v>
          </cell>
        </row>
        <row r="68">
          <cell r="HV68">
            <v>2694</v>
          </cell>
          <cell r="HW68">
            <v>44</v>
          </cell>
          <cell r="IA68">
            <v>2</v>
          </cell>
          <cell r="IB68">
            <v>1</v>
          </cell>
          <cell r="IF68">
            <v>0</v>
          </cell>
          <cell r="IG68">
            <v>0</v>
          </cell>
          <cell r="JO68">
            <v>0</v>
          </cell>
          <cell r="JP68">
            <v>0</v>
          </cell>
          <cell r="KD68">
            <v>0</v>
          </cell>
          <cell r="KE68">
            <v>0</v>
          </cell>
          <cell r="KS68">
            <v>0</v>
          </cell>
          <cell r="KT68">
            <v>0</v>
          </cell>
          <cell r="LH68">
            <v>1</v>
          </cell>
          <cell r="LI68">
            <v>1</v>
          </cell>
          <cell r="LW68">
            <v>49</v>
          </cell>
          <cell r="LX68">
            <v>113</v>
          </cell>
          <cell r="ML68">
            <v>2</v>
          </cell>
          <cell r="MM68">
            <v>2</v>
          </cell>
          <cell r="NA68">
            <v>2</v>
          </cell>
          <cell r="NB68">
            <v>2</v>
          </cell>
          <cell r="NP68">
            <v>122</v>
          </cell>
          <cell r="NQ68">
            <v>286</v>
          </cell>
          <cell r="OE68">
            <v>6</v>
          </cell>
          <cell r="OF68">
            <v>8</v>
          </cell>
          <cell r="OT68">
            <v>0</v>
          </cell>
          <cell r="OU68">
            <v>0</v>
          </cell>
          <cell r="PX68">
            <v>0</v>
          </cell>
          <cell r="PY68">
            <v>0</v>
          </cell>
          <cell r="QC68">
            <v>0</v>
          </cell>
          <cell r="QD68">
            <v>0</v>
          </cell>
        </row>
        <row r="69">
          <cell r="HV69">
            <v>347</v>
          </cell>
          <cell r="HW69">
            <v>0</v>
          </cell>
          <cell r="IA69">
            <v>2</v>
          </cell>
          <cell r="IB69">
            <v>0</v>
          </cell>
          <cell r="IF69">
            <v>1</v>
          </cell>
          <cell r="IG69">
            <v>1</v>
          </cell>
          <cell r="JO69">
            <v>0</v>
          </cell>
          <cell r="JP69">
            <v>0</v>
          </cell>
          <cell r="KD69">
            <v>0</v>
          </cell>
          <cell r="KE69">
            <v>0</v>
          </cell>
          <cell r="KS69">
            <v>0</v>
          </cell>
          <cell r="KT69">
            <v>0</v>
          </cell>
          <cell r="LH69">
            <v>20</v>
          </cell>
          <cell r="LI69">
            <v>15</v>
          </cell>
          <cell r="LW69">
            <v>42</v>
          </cell>
          <cell r="LX69">
            <v>67</v>
          </cell>
          <cell r="ML69">
            <v>0</v>
          </cell>
          <cell r="MM69">
            <v>0</v>
          </cell>
          <cell r="NA69">
            <v>1</v>
          </cell>
          <cell r="NB69">
            <v>1</v>
          </cell>
          <cell r="NP69">
            <v>62</v>
          </cell>
          <cell r="NQ69">
            <v>79</v>
          </cell>
          <cell r="OE69">
            <v>2</v>
          </cell>
          <cell r="OF69">
            <v>12</v>
          </cell>
          <cell r="OT69">
            <v>6</v>
          </cell>
          <cell r="OU69">
            <v>9</v>
          </cell>
          <cell r="PX69">
            <v>0</v>
          </cell>
          <cell r="PY69">
            <v>0</v>
          </cell>
          <cell r="QC69">
            <v>0</v>
          </cell>
          <cell r="QD69">
            <v>0</v>
          </cell>
        </row>
        <row r="70">
          <cell r="HV70">
            <v>359</v>
          </cell>
          <cell r="HW70">
            <v>7</v>
          </cell>
          <cell r="IA70">
            <v>1</v>
          </cell>
          <cell r="IB70">
            <v>1</v>
          </cell>
          <cell r="IF70">
            <v>0</v>
          </cell>
          <cell r="IG70">
            <v>0</v>
          </cell>
          <cell r="JO70">
            <v>0</v>
          </cell>
          <cell r="JP70">
            <v>0</v>
          </cell>
          <cell r="KD70">
            <v>0</v>
          </cell>
          <cell r="KE70">
            <v>0</v>
          </cell>
          <cell r="KS70">
            <v>0</v>
          </cell>
          <cell r="KT70">
            <v>0</v>
          </cell>
          <cell r="LH70">
            <v>3</v>
          </cell>
          <cell r="LI70">
            <v>4</v>
          </cell>
          <cell r="LW70">
            <v>42</v>
          </cell>
          <cell r="LX70">
            <v>71</v>
          </cell>
          <cell r="ML70">
            <v>0</v>
          </cell>
          <cell r="MM70">
            <v>0</v>
          </cell>
          <cell r="NA70">
            <v>0</v>
          </cell>
          <cell r="NB70">
            <v>0</v>
          </cell>
          <cell r="NP70">
            <v>63</v>
          </cell>
          <cell r="NQ70">
            <v>68</v>
          </cell>
          <cell r="OE70">
            <v>6</v>
          </cell>
          <cell r="OF70">
            <v>15</v>
          </cell>
          <cell r="OT70">
            <v>5</v>
          </cell>
          <cell r="OU70">
            <v>14</v>
          </cell>
          <cell r="PX70">
            <v>0</v>
          </cell>
          <cell r="PY70">
            <v>0</v>
          </cell>
          <cell r="QC70">
            <v>0</v>
          </cell>
          <cell r="QD70">
            <v>0</v>
          </cell>
        </row>
        <row r="71">
          <cell r="HV71">
            <v>265</v>
          </cell>
          <cell r="HW71">
            <v>2</v>
          </cell>
          <cell r="IA71">
            <v>1</v>
          </cell>
          <cell r="IB71">
            <v>1</v>
          </cell>
          <cell r="IF71">
            <v>0</v>
          </cell>
          <cell r="IG71">
            <v>0</v>
          </cell>
          <cell r="JO71">
            <v>0</v>
          </cell>
          <cell r="JP71">
            <v>0</v>
          </cell>
          <cell r="KD71">
            <v>0</v>
          </cell>
          <cell r="KE71">
            <v>0</v>
          </cell>
          <cell r="KS71">
            <v>0</v>
          </cell>
          <cell r="KT71">
            <v>0</v>
          </cell>
          <cell r="LH71">
            <v>5</v>
          </cell>
          <cell r="LI71">
            <v>5</v>
          </cell>
          <cell r="LW71">
            <v>6</v>
          </cell>
          <cell r="LX71">
            <v>20</v>
          </cell>
          <cell r="ML71">
            <v>0</v>
          </cell>
          <cell r="MM71">
            <v>0</v>
          </cell>
          <cell r="NA71">
            <v>0</v>
          </cell>
          <cell r="NB71">
            <v>0</v>
          </cell>
          <cell r="NP71">
            <v>29</v>
          </cell>
          <cell r="NQ71">
            <v>43</v>
          </cell>
          <cell r="OE71">
            <v>4</v>
          </cell>
          <cell r="OF71">
            <v>15</v>
          </cell>
          <cell r="OT71">
            <v>4</v>
          </cell>
          <cell r="OU71">
            <v>6</v>
          </cell>
          <cell r="PX71">
            <v>0</v>
          </cell>
          <cell r="PY71">
            <v>0</v>
          </cell>
          <cell r="QC71">
            <v>0</v>
          </cell>
          <cell r="QD71">
            <v>0</v>
          </cell>
        </row>
        <row r="72">
          <cell r="HV72">
            <v>326</v>
          </cell>
          <cell r="HW72">
            <v>10</v>
          </cell>
          <cell r="IA72">
            <v>1</v>
          </cell>
          <cell r="IB72">
            <v>0</v>
          </cell>
          <cell r="IF72">
            <v>1</v>
          </cell>
          <cell r="IG72">
            <v>1</v>
          </cell>
          <cell r="JO72">
            <v>0</v>
          </cell>
          <cell r="JP72">
            <v>0</v>
          </cell>
          <cell r="KD72">
            <v>0</v>
          </cell>
          <cell r="KE72">
            <v>0</v>
          </cell>
          <cell r="KS72">
            <v>0</v>
          </cell>
          <cell r="KT72">
            <v>0</v>
          </cell>
          <cell r="LH72">
            <v>4</v>
          </cell>
          <cell r="LI72">
            <v>11</v>
          </cell>
          <cell r="LW72">
            <v>34</v>
          </cell>
          <cell r="LX72">
            <v>60</v>
          </cell>
          <cell r="ML72">
            <v>0</v>
          </cell>
          <cell r="MM72">
            <v>0</v>
          </cell>
          <cell r="NA72">
            <v>0</v>
          </cell>
          <cell r="NB72">
            <v>0</v>
          </cell>
          <cell r="NP72">
            <v>41</v>
          </cell>
          <cell r="NQ72">
            <v>47</v>
          </cell>
          <cell r="OE72">
            <v>41</v>
          </cell>
          <cell r="OF72">
            <v>64</v>
          </cell>
          <cell r="OT72">
            <v>6</v>
          </cell>
          <cell r="OU72">
            <v>8</v>
          </cell>
          <cell r="PX72">
            <v>0</v>
          </cell>
          <cell r="PY72">
            <v>0</v>
          </cell>
          <cell r="QC72">
            <v>0</v>
          </cell>
          <cell r="QD72">
            <v>0</v>
          </cell>
        </row>
        <row r="73">
          <cell r="HV73">
            <v>306</v>
          </cell>
          <cell r="HW73">
            <v>3</v>
          </cell>
          <cell r="IA73">
            <v>5</v>
          </cell>
          <cell r="IB73">
            <v>0</v>
          </cell>
          <cell r="IF73">
            <v>5</v>
          </cell>
          <cell r="IG73">
            <v>5</v>
          </cell>
          <cell r="JO73">
            <v>0</v>
          </cell>
          <cell r="JP73">
            <v>0</v>
          </cell>
          <cell r="KD73">
            <v>0</v>
          </cell>
          <cell r="KE73">
            <v>0</v>
          </cell>
          <cell r="KS73">
            <v>0</v>
          </cell>
          <cell r="KT73">
            <v>0</v>
          </cell>
          <cell r="LH73">
            <v>16</v>
          </cell>
          <cell r="LI73">
            <v>4</v>
          </cell>
          <cell r="LW73">
            <v>44</v>
          </cell>
          <cell r="LX73">
            <v>82</v>
          </cell>
          <cell r="ML73">
            <v>0</v>
          </cell>
          <cell r="MM73">
            <v>0</v>
          </cell>
          <cell r="NA73">
            <v>1</v>
          </cell>
          <cell r="NB73">
            <v>1</v>
          </cell>
          <cell r="NP73">
            <v>45</v>
          </cell>
          <cell r="NQ73">
            <v>186</v>
          </cell>
          <cell r="OE73">
            <v>25</v>
          </cell>
          <cell r="OF73">
            <v>27</v>
          </cell>
          <cell r="OT73">
            <v>0</v>
          </cell>
          <cell r="OU73">
            <v>4</v>
          </cell>
          <cell r="PX73">
            <v>0</v>
          </cell>
          <cell r="PY73">
            <v>0</v>
          </cell>
          <cell r="QC73">
            <v>0</v>
          </cell>
          <cell r="QD73">
            <v>0</v>
          </cell>
        </row>
        <row r="74">
          <cell r="HV74">
            <v>1603</v>
          </cell>
          <cell r="HW74">
            <v>22</v>
          </cell>
          <cell r="IA74">
            <v>10</v>
          </cell>
          <cell r="IB74">
            <v>2</v>
          </cell>
          <cell r="IF74">
            <v>7</v>
          </cell>
          <cell r="IG74">
            <v>7</v>
          </cell>
          <cell r="JO74">
            <v>0</v>
          </cell>
          <cell r="JP74">
            <v>0</v>
          </cell>
          <cell r="KD74">
            <v>0</v>
          </cell>
          <cell r="KE74">
            <v>0</v>
          </cell>
          <cell r="KS74">
            <v>0</v>
          </cell>
          <cell r="KT74">
            <v>0</v>
          </cell>
          <cell r="LH74">
            <v>48</v>
          </cell>
          <cell r="LI74">
            <v>39</v>
          </cell>
          <cell r="LW74">
            <v>168</v>
          </cell>
          <cell r="LX74">
            <v>300</v>
          </cell>
          <cell r="ML74">
            <v>0</v>
          </cell>
          <cell r="MM74">
            <v>0</v>
          </cell>
          <cell r="NA74">
            <v>2</v>
          </cell>
          <cell r="NB74">
            <v>2</v>
          </cell>
          <cell r="NP74">
            <v>240</v>
          </cell>
          <cell r="NQ74">
            <v>423</v>
          </cell>
          <cell r="OE74">
            <v>78</v>
          </cell>
          <cell r="OF74">
            <v>133</v>
          </cell>
          <cell r="OT74">
            <v>21</v>
          </cell>
          <cell r="OU74">
            <v>41</v>
          </cell>
          <cell r="PX74">
            <v>0</v>
          </cell>
          <cell r="PY74">
            <v>0</v>
          </cell>
          <cell r="QC74">
            <v>0</v>
          </cell>
          <cell r="QD74">
            <v>0</v>
          </cell>
        </row>
        <row r="75">
          <cell r="HV75">
            <v>334</v>
          </cell>
          <cell r="HW75">
            <v>6</v>
          </cell>
          <cell r="IA75">
            <v>2</v>
          </cell>
          <cell r="IB75">
            <v>0</v>
          </cell>
          <cell r="IF75">
            <v>1</v>
          </cell>
          <cell r="IG75">
            <v>1</v>
          </cell>
          <cell r="JO75">
            <v>0</v>
          </cell>
          <cell r="JP75">
            <v>0</v>
          </cell>
          <cell r="KD75">
            <v>0</v>
          </cell>
          <cell r="KE75">
            <v>0</v>
          </cell>
          <cell r="KS75">
            <v>0</v>
          </cell>
          <cell r="KT75">
            <v>0</v>
          </cell>
          <cell r="LH75">
            <v>3</v>
          </cell>
          <cell r="LI75">
            <v>5</v>
          </cell>
          <cell r="LW75">
            <v>20</v>
          </cell>
          <cell r="LX75">
            <v>46</v>
          </cell>
          <cell r="ML75">
            <v>0</v>
          </cell>
          <cell r="MM75">
            <v>0</v>
          </cell>
          <cell r="NA75">
            <v>0</v>
          </cell>
          <cell r="NB75">
            <v>0</v>
          </cell>
          <cell r="NP75">
            <v>10</v>
          </cell>
          <cell r="NQ75">
            <v>10</v>
          </cell>
          <cell r="OE75">
            <v>32</v>
          </cell>
          <cell r="OF75">
            <v>72</v>
          </cell>
          <cell r="OT75">
            <v>1</v>
          </cell>
          <cell r="OU75">
            <v>1</v>
          </cell>
          <cell r="PX75">
            <v>0</v>
          </cell>
          <cell r="PY75">
            <v>0</v>
          </cell>
          <cell r="QC75">
            <v>0</v>
          </cell>
          <cell r="QD75">
            <v>0</v>
          </cell>
        </row>
        <row r="76">
          <cell r="HV76">
            <v>3125</v>
          </cell>
          <cell r="HW76">
            <v>29</v>
          </cell>
          <cell r="IA76">
            <v>0</v>
          </cell>
          <cell r="IB76">
            <v>0</v>
          </cell>
          <cell r="IF76">
            <v>0</v>
          </cell>
          <cell r="IG76">
            <v>0</v>
          </cell>
          <cell r="JO76">
            <v>0</v>
          </cell>
          <cell r="JP76">
            <v>0</v>
          </cell>
          <cell r="KD76">
            <v>0</v>
          </cell>
          <cell r="KE76">
            <v>0</v>
          </cell>
          <cell r="KS76">
            <v>0</v>
          </cell>
          <cell r="KT76">
            <v>0</v>
          </cell>
          <cell r="LH76">
            <v>6</v>
          </cell>
          <cell r="LI76">
            <v>15</v>
          </cell>
          <cell r="LW76">
            <v>53</v>
          </cell>
          <cell r="LX76">
            <v>100</v>
          </cell>
          <cell r="ML76">
            <v>0</v>
          </cell>
          <cell r="MM76">
            <v>0</v>
          </cell>
          <cell r="NA76">
            <v>0</v>
          </cell>
          <cell r="NB76">
            <v>0</v>
          </cell>
          <cell r="NP76">
            <v>46</v>
          </cell>
          <cell r="NQ76">
            <v>96</v>
          </cell>
          <cell r="OE76">
            <v>43</v>
          </cell>
          <cell r="OF76">
            <v>152</v>
          </cell>
          <cell r="OT76">
            <v>9</v>
          </cell>
          <cell r="OU76">
            <v>54</v>
          </cell>
          <cell r="PX76">
            <v>0</v>
          </cell>
          <cell r="PY76">
            <v>0</v>
          </cell>
          <cell r="QC76">
            <v>0</v>
          </cell>
          <cell r="QD76">
            <v>0</v>
          </cell>
        </row>
        <row r="77">
          <cell r="HV77">
            <v>616</v>
          </cell>
          <cell r="HW77">
            <v>15</v>
          </cell>
          <cell r="IA77">
            <v>0</v>
          </cell>
          <cell r="IB77">
            <v>0</v>
          </cell>
          <cell r="IF77">
            <v>0</v>
          </cell>
          <cell r="IG77">
            <v>0</v>
          </cell>
          <cell r="JO77">
            <v>0</v>
          </cell>
          <cell r="JP77">
            <v>0</v>
          </cell>
          <cell r="KD77">
            <v>0</v>
          </cell>
          <cell r="KE77">
            <v>0</v>
          </cell>
          <cell r="KS77">
            <v>0</v>
          </cell>
          <cell r="KT77">
            <v>0</v>
          </cell>
          <cell r="LH77">
            <v>8</v>
          </cell>
          <cell r="LI77">
            <v>14</v>
          </cell>
          <cell r="LW77">
            <v>51</v>
          </cell>
          <cell r="LX77">
            <v>83</v>
          </cell>
          <cell r="ML77">
            <v>0</v>
          </cell>
          <cell r="MM77">
            <v>0</v>
          </cell>
          <cell r="NA77">
            <v>1</v>
          </cell>
          <cell r="NB77">
            <v>1</v>
          </cell>
          <cell r="NP77">
            <v>11</v>
          </cell>
          <cell r="NQ77">
            <v>15</v>
          </cell>
          <cell r="OE77">
            <v>36</v>
          </cell>
          <cell r="OF77">
            <v>120</v>
          </cell>
          <cell r="OT77">
            <v>1</v>
          </cell>
          <cell r="OU77">
            <v>1</v>
          </cell>
          <cell r="PX77">
            <v>0</v>
          </cell>
          <cell r="PY77">
            <v>0</v>
          </cell>
          <cell r="QC77">
            <v>0</v>
          </cell>
          <cell r="QD77">
            <v>0</v>
          </cell>
        </row>
        <row r="78">
          <cell r="HV78">
            <v>672</v>
          </cell>
          <cell r="HW78">
            <v>2</v>
          </cell>
          <cell r="IA78">
            <v>1</v>
          </cell>
          <cell r="IB78">
            <v>0</v>
          </cell>
          <cell r="IF78">
            <v>0</v>
          </cell>
          <cell r="IG78">
            <v>5</v>
          </cell>
          <cell r="JO78">
            <v>0</v>
          </cell>
          <cell r="JP78">
            <v>0</v>
          </cell>
          <cell r="KD78">
            <v>0</v>
          </cell>
          <cell r="KE78">
            <v>0</v>
          </cell>
          <cell r="KS78">
            <v>0</v>
          </cell>
          <cell r="KT78">
            <v>0</v>
          </cell>
          <cell r="LH78">
            <v>5</v>
          </cell>
          <cell r="LI78">
            <v>14</v>
          </cell>
          <cell r="LW78">
            <v>23</v>
          </cell>
          <cell r="LX78">
            <v>44</v>
          </cell>
          <cell r="ML78">
            <v>0</v>
          </cell>
          <cell r="MM78">
            <v>0</v>
          </cell>
          <cell r="NA78">
            <v>0</v>
          </cell>
          <cell r="NB78">
            <v>0</v>
          </cell>
          <cell r="NP78">
            <v>3</v>
          </cell>
          <cell r="NQ78">
            <v>21</v>
          </cell>
          <cell r="OE78">
            <v>27</v>
          </cell>
          <cell r="OF78">
            <v>96</v>
          </cell>
          <cell r="OT78">
            <v>1</v>
          </cell>
          <cell r="OU78">
            <v>2</v>
          </cell>
          <cell r="PX78">
            <v>0</v>
          </cell>
          <cell r="PY78">
            <v>0</v>
          </cell>
          <cell r="QC78">
            <v>0</v>
          </cell>
          <cell r="QD78">
            <v>0</v>
          </cell>
        </row>
        <row r="79">
          <cell r="HV79">
            <v>1002</v>
          </cell>
          <cell r="HW79">
            <v>17</v>
          </cell>
          <cell r="IA79">
            <v>0</v>
          </cell>
          <cell r="IB79">
            <v>0</v>
          </cell>
          <cell r="IF79">
            <v>0</v>
          </cell>
          <cell r="IG79">
            <v>0</v>
          </cell>
          <cell r="JO79">
            <v>0</v>
          </cell>
          <cell r="JP79">
            <v>0</v>
          </cell>
          <cell r="KD79">
            <v>0</v>
          </cell>
          <cell r="KE79">
            <v>0</v>
          </cell>
          <cell r="KS79">
            <v>0</v>
          </cell>
          <cell r="KT79">
            <v>0</v>
          </cell>
          <cell r="LH79">
            <v>7</v>
          </cell>
          <cell r="LI79">
            <v>13</v>
          </cell>
          <cell r="LW79">
            <v>25</v>
          </cell>
          <cell r="LX79">
            <v>52</v>
          </cell>
          <cell r="ML79">
            <v>0</v>
          </cell>
          <cell r="MM79">
            <v>0</v>
          </cell>
          <cell r="NA79">
            <v>0</v>
          </cell>
          <cell r="NB79">
            <v>0</v>
          </cell>
          <cell r="NP79">
            <v>35</v>
          </cell>
          <cell r="NQ79">
            <v>61</v>
          </cell>
          <cell r="OE79">
            <v>7</v>
          </cell>
          <cell r="OF79">
            <v>104</v>
          </cell>
          <cell r="OT79">
            <v>0</v>
          </cell>
          <cell r="OU79">
            <v>1</v>
          </cell>
          <cell r="PX79">
            <v>0</v>
          </cell>
          <cell r="PY79">
            <v>0</v>
          </cell>
          <cell r="QC79">
            <v>0</v>
          </cell>
          <cell r="QD79">
            <v>0</v>
          </cell>
        </row>
        <row r="80">
          <cell r="HV80">
            <v>317</v>
          </cell>
          <cell r="HW80">
            <v>6</v>
          </cell>
          <cell r="IA80">
            <v>0</v>
          </cell>
          <cell r="IB80">
            <v>0</v>
          </cell>
          <cell r="IF80">
            <v>0</v>
          </cell>
          <cell r="IG80">
            <v>0</v>
          </cell>
          <cell r="JO80">
            <v>0</v>
          </cell>
          <cell r="JP80">
            <v>0</v>
          </cell>
          <cell r="KD80">
            <v>0</v>
          </cell>
          <cell r="KE80">
            <v>0</v>
          </cell>
          <cell r="KS80">
            <v>0</v>
          </cell>
          <cell r="KT80">
            <v>0</v>
          </cell>
          <cell r="LH80">
            <v>2</v>
          </cell>
          <cell r="LI80">
            <v>9</v>
          </cell>
          <cell r="LW80">
            <v>3</v>
          </cell>
          <cell r="LX80">
            <v>7</v>
          </cell>
          <cell r="ML80">
            <v>0</v>
          </cell>
          <cell r="MM80">
            <v>0</v>
          </cell>
          <cell r="NA80">
            <v>0</v>
          </cell>
          <cell r="NB80">
            <v>0</v>
          </cell>
          <cell r="NP80">
            <v>22</v>
          </cell>
          <cell r="NQ80">
            <v>25</v>
          </cell>
          <cell r="OE80">
            <v>38</v>
          </cell>
          <cell r="OF80">
            <v>104</v>
          </cell>
          <cell r="OT80">
            <v>0</v>
          </cell>
          <cell r="OU80">
            <v>0</v>
          </cell>
          <cell r="PX80">
            <v>0</v>
          </cell>
          <cell r="PY80">
            <v>0</v>
          </cell>
          <cell r="QC80">
            <v>0</v>
          </cell>
          <cell r="QD80">
            <v>0</v>
          </cell>
        </row>
        <row r="81">
          <cell r="HV81">
            <v>263</v>
          </cell>
          <cell r="HW81">
            <v>10</v>
          </cell>
          <cell r="IA81">
            <v>1</v>
          </cell>
          <cell r="IB81">
            <v>0</v>
          </cell>
          <cell r="IF81">
            <v>0</v>
          </cell>
          <cell r="IG81">
            <v>0</v>
          </cell>
          <cell r="JO81">
            <v>0</v>
          </cell>
          <cell r="JP81">
            <v>0</v>
          </cell>
          <cell r="KD81">
            <v>0</v>
          </cell>
          <cell r="KE81">
            <v>0</v>
          </cell>
          <cell r="KS81">
            <v>0</v>
          </cell>
          <cell r="KT81">
            <v>0</v>
          </cell>
          <cell r="LH81">
            <v>0</v>
          </cell>
          <cell r="LI81">
            <v>0</v>
          </cell>
          <cell r="LW81">
            <v>35</v>
          </cell>
          <cell r="LX81">
            <v>55</v>
          </cell>
          <cell r="ML81">
            <v>0</v>
          </cell>
          <cell r="MM81">
            <v>0</v>
          </cell>
          <cell r="NA81">
            <v>0</v>
          </cell>
          <cell r="NB81">
            <v>0</v>
          </cell>
          <cell r="NP81">
            <v>3</v>
          </cell>
          <cell r="NQ81">
            <v>15</v>
          </cell>
          <cell r="OE81">
            <v>54</v>
          </cell>
          <cell r="OF81">
            <v>140</v>
          </cell>
          <cell r="OT81">
            <v>0</v>
          </cell>
          <cell r="OU81">
            <v>0</v>
          </cell>
          <cell r="PX81">
            <v>0</v>
          </cell>
          <cell r="PY81">
            <v>0</v>
          </cell>
          <cell r="QC81">
            <v>0</v>
          </cell>
          <cell r="QD81">
            <v>0</v>
          </cell>
        </row>
        <row r="82">
          <cell r="HV82">
            <v>6329</v>
          </cell>
          <cell r="HW82">
            <v>85</v>
          </cell>
          <cell r="IA82">
            <v>4</v>
          </cell>
          <cell r="IB82">
            <v>0</v>
          </cell>
          <cell r="IF82">
            <v>1</v>
          </cell>
          <cell r="IG82">
            <v>6</v>
          </cell>
          <cell r="JO82">
            <v>0</v>
          </cell>
          <cell r="JP82">
            <v>0</v>
          </cell>
          <cell r="KD82">
            <v>0</v>
          </cell>
          <cell r="KE82">
            <v>0</v>
          </cell>
          <cell r="KS82">
            <v>0</v>
          </cell>
          <cell r="KT82">
            <v>0</v>
          </cell>
          <cell r="LH82">
            <v>31</v>
          </cell>
          <cell r="LI82">
            <v>70</v>
          </cell>
          <cell r="LW82">
            <v>210</v>
          </cell>
          <cell r="LX82">
            <v>387</v>
          </cell>
          <cell r="ML82">
            <v>0</v>
          </cell>
          <cell r="MM82">
            <v>0</v>
          </cell>
          <cell r="NA82">
            <v>1</v>
          </cell>
          <cell r="NB82">
            <v>1</v>
          </cell>
          <cell r="NP82">
            <v>130</v>
          </cell>
          <cell r="NQ82">
            <v>243</v>
          </cell>
          <cell r="OE82">
            <v>237</v>
          </cell>
          <cell r="OF82">
            <v>788</v>
          </cell>
          <cell r="OT82">
            <v>12</v>
          </cell>
          <cell r="OU82">
            <v>59</v>
          </cell>
          <cell r="PX82">
            <v>0</v>
          </cell>
          <cell r="PY82">
            <v>0</v>
          </cell>
          <cell r="QC82">
            <v>0</v>
          </cell>
          <cell r="QD82">
            <v>0</v>
          </cell>
        </row>
        <row r="83">
          <cell r="HV83">
            <v>177</v>
          </cell>
          <cell r="HW83">
            <v>9</v>
          </cell>
          <cell r="IA83">
            <v>0</v>
          </cell>
          <cell r="IB83">
            <v>0</v>
          </cell>
          <cell r="IF83">
            <v>0</v>
          </cell>
          <cell r="IG83">
            <v>0</v>
          </cell>
          <cell r="JO83">
            <v>0</v>
          </cell>
          <cell r="JP83">
            <v>0</v>
          </cell>
          <cell r="KD83">
            <v>0</v>
          </cell>
          <cell r="KE83">
            <v>0</v>
          </cell>
          <cell r="KS83">
            <v>0</v>
          </cell>
          <cell r="KT83">
            <v>0</v>
          </cell>
          <cell r="LH83">
            <v>0</v>
          </cell>
          <cell r="LI83">
            <v>0</v>
          </cell>
          <cell r="LW83">
            <v>7</v>
          </cell>
          <cell r="LX83">
            <v>36</v>
          </cell>
          <cell r="ML83">
            <v>0</v>
          </cell>
          <cell r="MM83">
            <v>0</v>
          </cell>
          <cell r="NA83">
            <v>0</v>
          </cell>
          <cell r="NB83">
            <v>0</v>
          </cell>
          <cell r="NP83">
            <v>22</v>
          </cell>
          <cell r="NQ83">
            <v>64</v>
          </cell>
          <cell r="OE83">
            <v>0</v>
          </cell>
          <cell r="OF83">
            <v>0</v>
          </cell>
          <cell r="OT83">
            <v>0</v>
          </cell>
          <cell r="OU83">
            <v>0</v>
          </cell>
          <cell r="PX83">
            <v>0</v>
          </cell>
          <cell r="PY83">
            <v>0</v>
          </cell>
          <cell r="QC83">
            <v>0</v>
          </cell>
          <cell r="QD83">
            <v>0</v>
          </cell>
        </row>
        <row r="84">
          <cell r="HV84">
            <v>1155</v>
          </cell>
          <cell r="HW84">
            <v>23</v>
          </cell>
          <cell r="IA84">
            <v>0</v>
          </cell>
          <cell r="IB84">
            <v>0</v>
          </cell>
          <cell r="IF84">
            <v>2</v>
          </cell>
          <cell r="IG84">
            <v>2</v>
          </cell>
          <cell r="JO84">
            <v>0</v>
          </cell>
          <cell r="JP84">
            <v>0</v>
          </cell>
          <cell r="KD84">
            <v>0</v>
          </cell>
          <cell r="KE84">
            <v>0</v>
          </cell>
          <cell r="KS84">
            <v>0</v>
          </cell>
          <cell r="KT84">
            <v>0</v>
          </cell>
          <cell r="LH84">
            <v>1</v>
          </cell>
          <cell r="LI84">
            <v>1</v>
          </cell>
          <cell r="LW84">
            <v>43</v>
          </cell>
          <cell r="LX84">
            <v>42</v>
          </cell>
          <cell r="ML84">
            <v>0</v>
          </cell>
          <cell r="MM84">
            <v>0</v>
          </cell>
          <cell r="NA84">
            <v>0</v>
          </cell>
          <cell r="NB84">
            <v>0</v>
          </cell>
          <cell r="NP84">
            <v>96</v>
          </cell>
          <cell r="NQ84">
            <v>130</v>
          </cell>
          <cell r="OE84">
            <v>0</v>
          </cell>
          <cell r="OF84">
            <v>0</v>
          </cell>
          <cell r="OT84">
            <v>0</v>
          </cell>
          <cell r="OU84">
            <v>0</v>
          </cell>
          <cell r="PX84">
            <v>0</v>
          </cell>
          <cell r="PY84">
            <v>0</v>
          </cell>
          <cell r="QC84">
            <v>0</v>
          </cell>
          <cell r="QD84">
            <v>0</v>
          </cell>
        </row>
        <row r="85">
          <cell r="HV85">
            <v>597</v>
          </cell>
          <cell r="HW85">
            <v>14</v>
          </cell>
          <cell r="IA85">
            <v>0</v>
          </cell>
          <cell r="IB85">
            <v>0</v>
          </cell>
          <cell r="IF85">
            <v>0</v>
          </cell>
          <cell r="IG85">
            <v>0</v>
          </cell>
          <cell r="JO85">
            <v>0</v>
          </cell>
          <cell r="JP85">
            <v>0</v>
          </cell>
          <cell r="KD85">
            <v>0</v>
          </cell>
          <cell r="KE85">
            <v>0</v>
          </cell>
          <cell r="KS85">
            <v>0</v>
          </cell>
          <cell r="KT85">
            <v>0</v>
          </cell>
          <cell r="LH85">
            <v>1</v>
          </cell>
          <cell r="LI85">
            <v>2</v>
          </cell>
          <cell r="LW85">
            <v>2</v>
          </cell>
          <cell r="LX85">
            <v>6</v>
          </cell>
          <cell r="ML85">
            <v>0</v>
          </cell>
          <cell r="MM85">
            <v>0</v>
          </cell>
          <cell r="NA85">
            <v>0</v>
          </cell>
          <cell r="NB85">
            <v>0</v>
          </cell>
          <cell r="NP85">
            <v>12</v>
          </cell>
          <cell r="NQ85">
            <v>27</v>
          </cell>
          <cell r="OE85">
            <v>15</v>
          </cell>
          <cell r="OF85">
            <v>15</v>
          </cell>
          <cell r="OT85">
            <v>0</v>
          </cell>
          <cell r="OU85">
            <v>0</v>
          </cell>
          <cell r="PX85">
            <v>0</v>
          </cell>
          <cell r="PY85">
            <v>0</v>
          </cell>
          <cell r="QC85">
            <v>0</v>
          </cell>
          <cell r="QD85">
            <v>0</v>
          </cell>
        </row>
        <row r="86">
          <cell r="HV86">
            <v>548</v>
          </cell>
          <cell r="HW86">
            <v>40</v>
          </cell>
          <cell r="IA86">
            <v>0</v>
          </cell>
          <cell r="IB86">
            <v>0</v>
          </cell>
          <cell r="IF86">
            <v>0</v>
          </cell>
          <cell r="IG86">
            <v>0</v>
          </cell>
          <cell r="JO86">
            <v>0</v>
          </cell>
          <cell r="JP86">
            <v>0</v>
          </cell>
          <cell r="KD86">
            <v>0</v>
          </cell>
          <cell r="KE86">
            <v>0</v>
          </cell>
          <cell r="KS86">
            <v>0</v>
          </cell>
          <cell r="KT86">
            <v>0</v>
          </cell>
          <cell r="LH86">
            <v>0</v>
          </cell>
          <cell r="LI86">
            <v>0</v>
          </cell>
          <cell r="LW86">
            <v>31</v>
          </cell>
          <cell r="LX86">
            <v>34</v>
          </cell>
          <cell r="ML86">
            <v>0</v>
          </cell>
          <cell r="MM86">
            <v>0</v>
          </cell>
          <cell r="NA86">
            <v>0</v>
          </cell>
          <cell r="NB86">
            <v>0</v>
          </cell>
          <cell r="NP86">
            <v>73</v>
          </cell>
          <cell r="NQ86">
            <v>99</v>
          </cell>
          <cell r="OE86">
            <v>0</v>
          </cell>
          <cell r="OF86">
            <v>28</v>
          </cell>
          <cell r="OT86">
            <v>0</v>
          </cell>
          <cell r="OU86">
            <v>0</v>
          </cell>
          <cell r="PX86">
            <v>0</v>
          </cell>
          <cell r="PY86">
            <v>0</v>
          </cell>
          <cell r="QC86">
            <v>0</v>
          </cell>
          <cell r="QD86">
            <v>0</v>
          </cell>
        </row>
        <row r="87">
          <cell r="HV87">
            <v>670</v>
          </cell>
          <cell r="HW87">
            <v>19</v>
          </cell>
          <cell r="IA87">
            <v>0</v>
          </cell>
          <cell r="IB87">
            <v>0</v>
          </cell>
          <cell r="IF87">
            <v>27</v>
          </cell>
          <cell r="IG87">
            <v>26</v>
          </cell>
          <cell r="JO87">
            <v>0</v>
          </cell>
          <cell r="JP87">
            <v>0</v>
          </cell>
          <cell r="KD87">
            <v>0</v>
          </cell>
          <cell r="KE87">
            <v>0</v>
          </cell>
          <cell r="KS87">
            <v>0</v>
          </cell>
          <cell r="KT87">
            <v>0</v>
          </cell>
          <cell r="LH87">
            <v>0</v>
          </cell>
          <cell r="LI87">
            <v>0</v>
          </cell>
          <cell r="LW87">
            <v>23</v>
          </cell>
          <cell r="LX87">
            <v>39</v>
          </cell>
          <cell r="ML87">
            <v>0</v>
          </cell>
          <cell r="MM87">
            <v>0</v>
          </cell>
          <cell r="NA87">
            <v>0</v>
          </cell>
          <cell r="NB87">
            <v>0</v>
          </cell>
          <cell r="NP87">
            <v>53</v>
          </cell>
          <cell r="NQ87">
            <v>65</v>
          </cell>
          <cell r="OE87">
            <v>0</v>
          </cell>
          <cell r="OF87">
            <v>0</v>
          </cell>
          <cell r="OT87">
            <v>0</v>
          </cell>
          <cell r="OU87">
            <v>11</v>
          </cell>
          <cell r="PX87">
            <v>0</v>
          </cell>
          <cell r="PY87">
            <v>0</v>
          </cell>
          <cell r="QC87">
            <v>0</v>
          </cell>
          <cell r="QD87">
            <v>0</v>
          </cell>
        </row>
        <row r="88">
          <cell r="HV88">
            <v>3147</v>
          </cell>
          <cell r="HW88">
            <v>105</v>
          </cell>
          <cell r="IA88">
            <v>0</v>
          </cell>
          <cell r="IB88">
            <v>0</v>
          </cell>
          <cell r="IF88">
            <v>29</v>
          </cell>
          <cell r="IG88">
            <v>28</v>
          </cell>
          <cell r="JO88">
            <v>0</v>
          </cell>
          <cell r="JP88">
            <v>0</v>
          </cell>
          <cell r="KD88">
            <v>0</v>
          </cell>
          <cell r="KE88">
            <v>0</v>
          </cell>
          <cell r="KS88">
            <v>0</v>
          </cell>
          <cell r="KT88">
            <v>0</v>
          </cell>
          <cell r="LH88">
            <v>2</v>
          </cell>
          <cell r="LI88">
            <v>3</v>
          </cell>
          <cell r="LW88">
            <v>106</v>
          </cell>
          <cell r="LX88">
            <v>157</v>
          </cell>
          <cell r="ML88">
            <v>0</v>
          </cell>
          <cell r="MM88">
            <v>0</v>
          </cell>
          <cell r="NA88">
            <v>0</v>
          </cell>
          <cell r="NB88">
            <v>0</v>
          </cell>
          <cell r="NP88">
            <v>256</v>
          </cell>
          <cell r="NQ88">
            <v>385</v>
          </cell>
          <cell r="OE88">
            <v>15</v>
          </cell>
          <cell r="OF88">
            <v>43</v>
          </cell>
          <cell r="OT88">
            <v>0</v>
          </cell>
          <cell r="OU88">
            <v>11</v>
          </cell>
          <cell r="PX88">
            <v>0</v>
          </cell>
          <cell r="PY88">
            <v>0</v>
          </cell>
          <cell r="QC88">
            <v>0</v>
          </cell>
          <cell r="QD88">
            <v>0</v>
          </cell>
        </row>
        <row r="89">
          <cell r="HV89">
            <v>590</v>
          </cell>
          <cell r="HW89">
            <v>5</v>
          </cell>
          <cell r="IA89">
            <v>0</v>
          </cell>
          <cell r="IB89">
            <v>0</v>
          </cell>
          <cell r="IF89">
            <v>0</v>
          </cell>
          <cell r="IG89">
            <v>0</v>
          </cell>
          <cell r="JO89">
            <v>0</v>
          </cell>
          <cell r="JP89">
            <v>0</v>
          </cell>
          <cell r="KD89">
            <v>0</v>
          </cell>
          <cell r="KE89">
            <v>0</v>
          </cell>
          <cell r="KS89">
            <v>0</v>
          </cell>
          <cell r="KT89">
            <v>0</v>
          </cell>
          <cell r="LH89">
            <v>0</v>
          </cell>
          <cell r="LI89">
            <v>0</v>
          </cell>
          <cell r="LW89">
            <v>45</v>
          </cell>
          <cell r="LX89">
            <v>82</v>
          </cell>
          <cell r="ML89">
            <v>0</v>
          </cell>
          <cell r="MM89">
            <v>0</v>
          </cell>
          <cell r="NA89">
            <v>0</v>
          </cell>
          <cell r="NB89">
            <v>0</v>
          </cell>
          <cell r="NP89">
            <v>2</v>
          </cell>
          <cell r="NQ89">
            <v>6</v>
          </cell>
          <cell r="OE89">
            <v>0</v>
          </cell>
          <cell r="OF89">
            <v>13</v>
          </cell>
          <cell r="OT89">
            <v>0</v>
          </cell>
          <cell r="OU89">
            <v>0</v>
          </cell>
          <cell r="PX89">
            <v>0</v>
          </cell>
          <cell r="PY89">
            <v>0</v>
          </cell>
          <cell r="QC89">
            <v>0</v>
          </cell>
          <cell r="QD89">
            <v>0</v>
          </cell>
        </row>
        <row r="90">
          <cell r="HV90">
            <v>474</v>
          </cell>
          <cell r="HW90">
            <v>6</v>
          </cell>
          <cell r="IA90">
            <v>0</v>
          </cell>
          <cell r="IB90">
            <v>0</v>
          </cell>
          <cell r="IF90">
            <v>0</v>
          </cell>
          <cell r="IG90">
            <v>0</v>
          </cell>
          <cell r="JO90">
            <v>0</v>
          </cell>
          <cell r="JP90">
            <v>0</v>
          </cell>
          <cell r="KD90">
            <v>0</v>
          </cell>
          <cell r="KE90">
            <v>0</v>
          </cell>
          <cell r="KS90">
            <v>0</v>
          </cell>
          <cell r="KT90">
            <v>0</v>
          </cell>
          <cell r="LH90">
            <v>0</v>
          </cell>
          <cell r="LI90">
            <v>0</v>
          </cell>
          <cell r="LW90">
            <v>41</v>
          </cell>
          <cell r="LX90">
            <v>80</v>
          </cell>
          <cell r="ML90">
            <v>0</v>
          </cell>
          <cell r="MM90">
            <v>0</v>
          </cell>
          <cell r="NA90">
            <v>0</v>
          </cell>
          <cell r="NB90">
            <v>0</v>
          </cell>
          <cell r="NP90">
            <v>0</v>
          </cell>
          <cell r="NQ90">
            <v>0</v>
          </cell>
          <cell r="OE90">
            <v>0</v>
          </cell>
          <cell r="OF90">
            <v>15</v>
          </cell>
          <cell r="OT90">
            <v>0</v>
          </cell>
          <cell r="OU90">
            <v>0</v>
          </cell>
          <cell r="PX90">
            <v>0</v>
          </cell>
          <cell r="PY90">
            <v>0</v>
          </cell>
          <cell r="QC90">
            <v>0</v>
          </cell>
          <cell r="QD90">
            <v>0</v>
          </cell>
        </row>
        <row r="91">
          <cell r="HV91">
            <v>515</v>
          </cell>
          <cell r="HW91">
            <v>15</v>
          </cell>
          <cell r="IA91">
            <v>0</v>
          </cell>
          <cell r="IB91">
            <v>0</v>
          </cell>
          <cell r="IF91">
            <v>0</v>
          </cell>
          <cell r="IG91">
            <v>0</v>
          </cell>
          <cell r="JO91">
            <v>0</v>
          </cell>
          <cell r="JP91">
            <v>0</v>
          </cell>
          <cell r="KD91">
            <v>0</v>
          </cell>
          <cell r="KE91">
            <v>0</v>
          </cell>
          <cell r="KS91">
            <v>0</v>
          </cell>
          <cell r="KT91">
            <v>0</v>
          </cell>
          <cell r="LH91">
            <v>2</v>
          </cell>
          <cell r="LI91">
            <v>1</v>
          </cell>
          <cell r="LW91">
            <v>111</v>
          </cell>
          <cell r="LX91">
            <v>182</v>
          </cell>
          <cell r="ML91">
            <v>0</v>
          </cell>
          <cell r="MM91">
            <v>0</v>
          </cell>
          <cell r="NA91">
            <v>0</v>
          </cell>
          <cell r="NB91">
            <v>0</v>
          </cell>
          <cell r="NP91">
            <v>6</v>
          </cell>
          <cell r="NQ91">
            <v>13</v>
          </cell>
          <cell r="OE91">
            <v>1</v>
          </cell>
          <cell r="OF91">
            <v>15</v>
          </cell>
          <cell r="OT91">
            <v>5</v>
          </cell>
          <cell r="OU91">
            <v>10</v>
          </cell>
          <cell r="PX91">
            <v>0</v>
          </cell>
          <cell r="PY91">
            <v>0</v>
          </cell>
          <cell r="QC91">
            <v>0</v>
          </cell>
          <cell r="QD91">
            <v>0</v>
          </cell>
        </row>
        <row r="92">
          <cell r="HV92">
            <v>955</v>
          </cell>
          <cell r="HW92">
            <v>18</v>
          </cell>
          <cell r="IA92">
            <v>3</v>
          </cell>
          <cell r="IB92">
            <v>3</v>
          </cell>
          <cell r="IF92">
            <v>1</v>
          </cell>
          <cell r="IG92">
            <v>1</v>
          </cell>
          <cell r="JO92">
            <v>0</v>
          </cell>
          <cell r="JP92">
            <v>0</v>
          </cell>
          <cell r="KD92">
            <v>0</v>
          </cell>
          <cell r="KE92">
            <v>0</v>
          </cell>
          <cell r="KS92">
            <v>0</v>
          </cell>
          <cell r="KT92">
            <v>0</v>
          </cell>
          <cell r="LH92">
            <v>2</v>
          </cell>
          <cell r="LI92">
            <v>1</v>
          </cell>
          <cell r="LW92">
            <v>95</v>
          </cell>
          <cell r="LX92">
            <v>124</v>
          </cell>
          <cell r="ML92">
            <v>1</v>
          </cell>
          <cell r="MM92">
            <v>1</v>
          </cell>
          <cell r="NA92">
            <v>0</v>
          </cell>
          <cell r="NB92">
            <v>0</v>
          </cell>
          <cell r="NP92">
            <v>1</v>
          </cell>
          <cell r="NQ92">
            <v>10</v>
          </cell>
          <cell r="OE92">
            <v>0</v>
          </cell>
          <cell r="OF92">
            <v>19</v>
          </cell>
          <cell r="OT92">
            <v>0</v>
          </cell>
          <cell r="OU92">
            <v>0</v>
          </cell>
          <cell r="PX92">
            <v>0</v>
          </cell>
          <cell r="PY92">
            <v>0</v>
          </cell>
          <cell r="QC92">
            <v>0</v>
          </cell>
          <cell r="QD92">
            <v>0</v>
          </cell>
        </row>
        <row r="93">
          <cell r="HV93">
            <v>2534</v>
          </cell>
          <cell r="HW93">
            <v>44</v>
          </cell>
          <cell r="IA93">
            <v>3</v>
          </cell>
          <cell r="IB93">
            <v>3</v>
          </cell>
          <cell r="IF93">
            <v>1</v>
          </cell>
          <cell r="IG93">
            <v>1</v>
          </cell>
          <cell r="JO93">
            <v>0</v>
          </cell>
          <cell r="JP93">
            <v>0</v>
          </cell>
          <cell r="KD93">
            <v>0</v>
          </cell>
          <cell r="KE93">
            <v>0</v>
          </cell>
          <cell r="KS93">
            <v>0</v>
          </cell>
          <cell r="KT93">
            <v>0</v>
          </cell>
          <cell r="LH93">
            <v>4</v>
          </cell>
          <cell r="LI93">
            <v>2</v>
          </cell>
          <cell r="LW93">
            <v>292</v>
          </cell>
          <cell r="LX93">
            <v>468</v>
          </cell>
          <cell r="ML93">
            <v>1</v>
          </cell>
          <cell r="MM93">
            <v>1</v>
          </cell>
          <cell r="NA93">
            <v>0</v>
          </cell>
          <cell r="NB93">
            <v>0</v>
          </cell>
          <cell r="NP93">
            <v>9</v>
          </cell>
          <cell r="NQ93">
            <v>29</v>
          </cell>
          <cell r="OE93">
            <v>1</v>
          </cell>
          <cell r="OF93">
            <v>62</v>
          </cell>
          <cell r="OT93">
            <v>5</v>
          </cell>
          <cell r="OU93">
            <v>10</v>
          </cell>
          <cell r="PX93">
            <v>0</v>
          </cell>
          <cell r="PY93">
            <v>0</v>
          </cell>
          <cell r="QC93">
            <v>0</v>
          </cell>
          <cell r="QD93">
            <v>0</v>
          </cell>
        </row>
        <row r="94">
          <cell r="HV94">
            <v>286</v>
          </cell>
          <cell r="HW94">
            <v>1</v>
          </cell>
          <cell r="IA94">
            <v>0</v>
          </cell>
          <cell r="IB94">
            <v>0</v>
          </cell>
          <cell r="IF94">
            <v>0</v>
          </cell>
          <cell r="IG94">
            <v>0</v>
          </cell>
          <cell r="JO94">
            <v>0</v>
          </cell>
          <cell r="JP94">
            <v>0</v>
          </cell>
          <cell r="KD94">
            <v>0</v>
          </cell>
          <cell r="KE94">
            <v>0</v>
          </cell>
          <cell r="KS94">
            <v>0</v>
          </cell>
          <cell r="KT94">
            <v>0</v>
          </cell>
          <cell r="LH94">
            <v>1</v>
          </cell>
          <cell r="LI94">
            <v>0</v>
          </cell>
          <cell r="LW94">
            <v>105</v>
          </cell>
          <cell r="LX94">
            <v>158</v>
          </cell>
          <cell r="ML94">
            <v>0</v>
          </cell>
          <cell r="MM94">
            <v>0</v>
          </cell>
          <cell r="NA94">
            <v>7</v>
          </cell>
          <cell r="NB94">
            <v>10</v>
          </cell>
          <cell r="NP94">
            <v>29</v>
          </cell>
          <cell r="NQ94">
            <v>95</v>
          </cell>
          <cell r="OE94">
            <v>1</v>
          </cell>
          <cell r="OF94">
            <v>5</v>
          </cell>
          <cell r="OT94">
            <v>4</v>
          </cell>
          <cell r="OU94">
            <v>12</v>
          </cell>
          <cell r="PX94">
            <v>0</v>
          </cell>
          <cell r="PY94">
            <v>0</v>
          </cell>
          <cell r="QC94">
            <v>0</v>
          </cell>
          <cell r="QD94">
            <v>0</v>
          </cell>
        </row>
        <row r="95">
          <cell r="HV95">
            <v>805</v>
          </cell>
          <cell r="HW95">
            <v>17</v>
          </cell>
          <cell r="IA95">
            <v>1</v>
          </cell>
          <cell r="IB95">
            <v>0</v>
          </cell>
          <cell r="IF95">
            <v>0</v>
          </cell>
          <cell r="IG95">
            <v>0</v>
          </cell>
          <cell r="JO95">
            <v>0</v>
          </cell>
          <cell r="JP95">
            <v>0</v>
          </cell>
          <cell r="KD95">
            <v>0</v>
          </cell>
          <cell r="KE95">
            <v>0</v>
          </cell>
          <cell r="KS95">
            <v>0</v>
          </cell>
          <cell r="KT95">
            <v>0</v>
          </cell>
          <cell r="LH95">
            <v>5</v>
          </cell>
          <cell r="LI95">
            <v>4</v>
          </cell>
          <cell r="LW95">
            <v>46</v>
          </cell>
          <cell r="LX95">
            <v>78</v>
          </cell>
          <cell r="ML95">
            <v>0</v>
          </cell>
          <cell r="MM95">
            <v>0</v>
          </cell>
          <cell r="NA95">
            <v>0</v>
          </cell>
          <cell r="NB95">
            <v>0</v>
          </cell>
          <cell r="NP95">
            <v>59</v>
          </cell>
          <cell r="NQ95">
            <v>139</v>
          </cell>
          <cell r="OE95">
            <v>0</v>
          </cell>
          <cell r="OF95">
            <v>4</v>
          </cell>
          <cell r="OT95">
            <v>0</v>
          </cell>
          <cell r="OU95">
            <v>19</v>
          </cell>
          <cell r="PX95">
            <v>0</v>
          </cell>
          <cell r="PY95">
            <v>0</v>
          </cell>
          <cell r="QC95">
            <v>0</v>
          </cell>
          <cell r="QD95">
            <v>0</v>
          </cell>
        </row>
        <row r="96">
          <cell r="HV96">
            <v>775</v>
          </cell>
          <cell r="HW96">
            <v>6</v>
          </cell>
          <cell r="IA96">
            <v>0</v>
          </cell>
          <cell r="IB96">
            <v>0</v>
          </cell>
          <cell r="IF96">
            <v>0</v>
          </cell>
          <cell r="IG96">
            <v>0</v>
          </cell>
          <cell r="JO96">
            <v>0</v>
          </cell>
          <cell r="JP96">
            <v>0</v>
          </cell>
          <cell r="KD96">
            <v>0</v>
          </cell>
          <cell r="KE96">
            <v>0</v>
          </cell>
          <cell r="KS96">
            <v>0</v>
          </cell>
          <cell r="KT96">
            <v>0</v>
          </cell>
          <cell r="LH96">
            <v>52</v>
          </cell>
          <cell r="LI96">
            <v>3</v>
          </cell>
          <cell r="LW96">
            <v>43</v>
          </cell>
          <cell r="LX96">
            <v>147</v>
          </cell>
          <cell r="ML96">
            <v>0</v>
          </cell>
          <cell r="MM96">
            <v>0</v>
          </cell>
          <cell r="NA96">
            <v>14</v>
          </cell>
          <cell r="NB96">
            <v>37</v>
          </cell>
          <cell r="NP96">
            <v>99</v>
          </cell>
          <cell r="NQ96">
            <v>286</v>
          </cell>
          <cell r="OE96">
            <v>16</v>
          </cell>
          <cell r="OF96">
            <v>17</v>
          </cell>
          <cell r="OT96">
            <v>45</v>
          </cell>
          <cell r="OU96">
            <v>164</v>
          </cell>
          <cell r="PX96">
            <v>0</v>
          </cell>
          <cell r="PY96">
            <v>0</v>
          </cell>
          <cell r="QC96">
            <v>0</v>
          </cell>
          <cell r="QD96">
            <v>0</v>
          </cell>
        </row>
        <row r="97">
          <cell r="HV97">
            <v>445</v>
          </cell>
          <cell r="HW97">
            <v>13</v>
          </cell>
          <cell r="IA97">
            <v>0</v>
          </cell>
          <cell r="IB97">
            <v>0</v>
          </cell>
          <cell r="IF97">
            <v>3</v>
          </cell>
          <cell r="IG97">
            <v>3</v>
          </cell>
          <cell r="JO97">
            <v>0</v>
          </cell>
          <cell r="JP97">
            <v>0</v>
          </cell>
          <cell r="KD97">
            <v>0</v>
          </cell>
          <cell r="KE97">
            <v>0</v>
          </cell>
          <cell r="KS97">
            <v>0</v>
          </cell>
          <cell r="KT97">
            <v>0</v>
          </cell>
          <cell r="LH97">
            <v>2</v>
          </cell>
          <cell r="LI97">
            <v>2</v>
          </cell>
          <cell r="LW97">
            <v>39</v>
          </cell>
          <cell r="LX97">
            <v>97</v>
          </cell>
          <cell r="ML97">
            <v>0</v>
          </cell>
          <cell r="MM97">
            <v>0</v>
          </cell>
          <cell r="NA97">
            <v>0</v>
          </cell>
          <cell r="NB97">
            <v>0</v>
          </cell>
          <cell r="NP97">
            <v>88</v>
          </cell>
          <cell r="NQ97">
            <v>142</v>
          </cell>
          <cell r="OE97">
            <v>0</v>
          </cell>
          <cell r="OF97">
            <v>11</v>
          </cell>
          <cell r="OT97">
            <v>24</v>
          </cell>
          <cell r="OU97">
            <v>9</v>
          </cell>
          <cell r="PX97">
            <v>0</v>
          </cell>
          <cell r="PY97">
            <v>0</v>
          </cell>
          <cell r="QC97">
            <v>0</v>
          </cell>
          <cell r="QD97">
            <v>0</v>
          </cell>
        </row>
        <row r="98">
          <cell r="HV98">
            <v>956</v>
          </cell>
          <cell r="HW98">
            <v>29</v>
          </cell>
          <cell r="IA98">
            <v>1</v>
          </cell>
          <cell r="IB98">
            <v>0</v>
          </cell>
          <cell r="IF98">
            <v>0</v>
          </cell>
          <cell r="IG98">
            <v>0</v>
          </cell>
          <cell r="JO98">
            <v>0</v>
          </cell>
          <cell r="JP98">
            <v>0</v>
          </cell>
          <cell r="KD98">
            <v>0</v>
          </cell>
          <cell r="KE98">
            <v>0</v>
          </cell>
          <cell r="KS98">
            <v>0</v>
          </cell>
          <cell r="KT98">
            <v>0</v>
          </cell>
          <cell r="LH98">
            <v>33</v>
          </cell>
          <cell r="LI98">
            <v>36</v>
          </cell>
          <cell r="LW98">
            <v>70</v>
          </cell>
          <cell r="LX98">
            <v>119</v>
          </cell>
          <cell r="ML98">
            <v>0</v>
          </cell>
          <cell r="MM98">
            <v>0</v>
          </cell>
          <cell r="NA98">
            <v>0</v>
          </cell>
          <cell r="NB98">
            <v>0</v>
          </cell>
          <cell r="NP98">
            <v>25</v>
          </cell>
          <cell r="NQ98">
            <v>67</v>
          </cell>
          <cell r="OE98">
            <v>0</v>
          </cell>
          <cell r="OF98">
            <v>0</v>
          </cell>
          <cell r="OT98">
            <v>0</v>
          </cell>
          <cell r="OU98">
            <v>0</v>
          </cell>
          <cell r="PX98">
            <v>0</v>
          </cell>
          <cell r="PY98">
            <v>0</v>
          </cell>
          <cell r="QC98">
            <v>0</v>
          </cell>
          <cell r="QD98">
            <v>0</v>
          </cell>
        </row>
        <row r="99">
          <cell r="HV99">
            <v>1237</v>
          </cell>
          <cell r="HW99">
            <v>56</v>
          </cell>
          <cell r="IA99">
            <v>0</v>
          </cell>
          <cell r="IB99">
            <v>0</v>
          </cell>
          <cell r="IF99">
            <v>0</v>
          </cell>
          <cell r="IG99">
            <v>0</v>
          </cell>
          <cell r="JO99">
            <v>0</v>
          </cell>
          <cell r="JP99">
            <v>0</v>
          </cell>
          <cell r="KD99">
            <v>0</v>
          </cell>
          <cell r="KE99">
            <v>0</v>
          </cell>
          <cell r="KS99">
            <v>0</v>
          </cell>
          <cell r="KT99">
            <v>0</v>
          </cell>
          <cell r="LH99">
            <v>309</v>
          </cell>
          <cell r="LI99">
            <v>23</v>
          </cell>
          <cell r="LW99">
            <v>434</v>
          </cell>
          <cell r="LX99">
            <v>278</v>
          </cell>
          <cell r="ML99">
            <v>0</v>
          </cell>
          <cell r="MM99">
            <v>0</v>
          </cell>
          <cell r="NA99">
            <v>27</v>
          </cell>
          <cell r="NB99">
            <v>31</v>
          </cell>
          <cell r="NP99">
            <v>191</v>
          </cell>
          <cell r="NQ99">
            <v>313</v>
          </cell>
          <cell r="OE99">
            <v>0</v>
          </cell>
          <cell r="OF99">
            <v>19</v>
          </cell>
          <cell r="OT99">
            <v>34</v>
          </cell>
          <cell r="OU99">
            <v>95</v>
          </cell>
          <cell r="PX99">
            <v>0</v>
          </cell>
          <cell r="PY99">
            <v>0</v>
          </cell>
          <cell r="QC99">
            <v>0</v>
          </cell>
          <cell r="QD99">
            <v>0</v>
          </cell>
        </row>
        <row r="100">
          <cell r="HV100">
            <v>4504</v>
          </cell>
          <cell r="HW100">
            <v>122</v>
          </cell>
          <cell r="IA100">
            <v>2</v>
          </cell>
          <cell r="IB100">
            <v>0</v>
          </cell>
          <cell r="IF100">
            <v>3</v>
          </cell>
          <cell r="IG100">
            <v>3</v>
          </cell>
          <cell r="JO100">
            <v>0</v>
          </cell>
          <cell r="JP100">
            <v>0</v>
          </cell>
          <cell r="KD100">
            <v>0</v>
          </cell>
          <cell r="KE100">
            <v>0</v>
          </cell>
          <cell r="KS100">
            <v>0</v>
          </cell>
          <cell r="KT100">
            <v>0</v>
          </cell>
          <cell r="LH100">
            <v>402</v>
          </cell>
          <cell r="LI100">
            <v>68</v>
          </cell>
          <cell r="LW100">
            <v>737</v>
          </cell>
          <cell r="LX100">
            <v>877</v>
          </cell>
          <cell r="ML100">
            <v>0</v>
          </cell>
          <cell r="MM100">
            <v>0</v>
          </cell>
          <cell r="NA100">
            <v>48</v>
          </cell>
          <cell r="NB100">
            <v>78</v>
          </cell>
          <cell r="NP100">
            <v>491</v>
          </cell>
          <cell r="NQ100">
            <v>1042</v>
          </cell>
          <cell r="OE100">
            <v>17</v>
          </cell>
          <cell r="OF100">
            <v>56</v>
          </cell>
          <cell r="OT100">
            <v>107</v>
          </cell>
          <cell r="OU100">
            <v>299</v>
          </cell>
          <cell r="PX100">
            <v>0</v>
          </cell>
          <cell r="PY100">
            <v>0</v>
          </cell>
          <cell r="QC100">
            <v>0</v>
          </cell>
          <cell r="QD10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46" zoomScale="40" zoomScaleNormal="40" zoomScaleSheetLayoutView="40" zoomScalePageLayoutView="40" workbookViewId="0">
      <selection activeCell="B97" sqref="B97"/>
    </sheetView>
  </sheetViews>
  <sheetFormatPr defaultRowHeight="23.25" x14ac:dyDescent="0.35"/>
  <cols>
    <col min="1" max="1" width="39.855468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1</v>
      </c>
      <c r="B4" s="74" t="s">
        <v>2</v>
      </c>
      <c r="C4" s="75"/>
      <c r="D4" s="74" t="s">
        <v>3</v>
      </c>
      <c r="E4" s="75"/>
      <c r="F4" s="74" t="s">
        <v>4</v>
      </c>
      <c r="G4" s="75"/>
      <c r="H4" s="74" t="s">
        <v>5</v>
      </c>
      <c r="I4" s="75"/>
      <c r="J4" s="74" t="s">
        <v>6</v>
      </c>
      <c r="K4" s="75"/>
      <c r="L4" s="74" t="s">
        <v>7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8</v>
      </c>
      <c r="C6" s="73"/>
      <c r="D6" s="72" t="s">
        <v>9</v>
      </c>
      <c r="E6" s="73"/>
      <c r="F6" s="72" t="s">
        <v>10</v>
      </c>
      <c r="G6" s="73"/>
      <c r="H6" s="72" t="s">
        <v>11</v>
      </c>
      <c r="I6" s="73"/>
      <c r="J6" s="72" t="s">
        <v>11</v>
      </c>
      <c r="K6" s="73"/>
      <c r="L6" s="72" t="s">
        <v>12</v>
      </c>
      <c r="M6" s="73"/>
      <c r="N6" s="72" t="s">
        <v>11</v>
      </c>
      <c r="O6" s="73"/>
      <c r="P6" s="6"/>
      <c r="Q6" s="7"/>
    </row>
    <row r="7" spans="1:33" s="16" customFormat="1" ht="21" customHeight="1" x14ac:dyDescent="0.35">
      <c r="A7" s="70"/>
      <c r="B7" s="8" t="s">
        <v>13</v>
      </c>
      <c r="C7" s="9" t="s">
        <v>14</v>
      </c>
      <c r="D7" s="8" t="s">
        <v>13</v>
      </c>
      <c r="E7" s="9" t="s">
        <v>14</v>
      </c>
      <c r="F7" s="8" t="s">
        <v>13</v>
      </c>
      <c r="G7" s="9" t="s">
        <v>14</v>
      </c>
      <c r="H7" s="8" t="s">
        <v>13</v>
      </c>
      <c r="I7" s="9" t="s">
        <v>14</v>
      </c>
      <c r="J7" s="8" t="s">
        <v>13</v>
      </c>
      <c r="K7" s="9" t="s">
        <v>14</v>
      </c>
      <c r="L7" s="10" t="s">
        <v>13</v>
      </c>
      <c r="M7" s="11" t="s">
        <v>14</v>
      </c>
      <c r="N7" s="12" t="s">
        <v>13</v>
      </c>
      <c r="O7" s="13" t="s">
        <v>14</v>
      </c>
      <c r="P7" s="14"/>
      <c r="Q7" s="15"/>
    </row>
    <row r="8" spans="1:33" s="16" customFormat="1" ht="21" customHeight="1" x14ac:dyDescent="0.35">
      <c r="A8" s="70"/>
      <c r="B8" s="10" t="s">
        <v>15</v>
      </c>
      <c r="C8" s="11" t="s">
        <v>16</v>
      </c>
      <c r="D8" s="10" t="s">
        <v>15</v>
      </c>
      <c r="E8" s="11" t="s">
        <v>16</v>
      </c>
      <c r="F8" s="10" t="s">
        <v>15</v>
      </c>
      <c r="G8" s="11" t="s">
        <v>16</v>
      </c>
      <c r="H8" s="10" t="s">
        <v>15</v>
      </c>
      <c r="I8" s="11" t="s">
        <v>16</v>
      </c>
      <c r="J8" s="10" t="s">
        <v>15</v>
      </c>
      <c r="K8" s="11" t="s">
        <v>16</v>
      </c>
      <c r="L8" s="10" t="s">
        <v>15</v>
      </c>
      <c r="M8" s="11" t="s">
        <v>16</v>
      </c>
      <c r="N8" s="12" t="s">
        <v>15</v>
      </c>
      <c r="O8" s="13" t="s">
        <v>16</v>
      </c>
      <c r="P8" s="14"/>
      <c r="Q8" s="15"/>
    </row>
    <row r="9" spans="1:33" s="16" customFormat="1" ht="21" customHeight="1" thickBot="1" x14ac:dyDescent="0.4">
      <c r="A9" s="71"/>
      <c r="B9" s="17" t="s">
        <v>17</v>
      </c>
      <c r="C9" s="18" t="s">
        <v>18</v>
      </c>
      <c r="D9" s="17" t="s">
        <v>17</v>
      </c>
      <c r="E9" s="18" t="s">
        <v>18</v>
      </c>
      <c r="F9" s="17" t="s">
        <v>17</v>
      </c>
      <c r="G9" s="18" t="s">
        <v>18</v>
      </c>
      <c r="H9" s="17" t="s">
        <v>17</v>
      </c>
      <c r="I9" s="18" t="s">
        <v>18</v>
      </c>
      <c r="J9" s="17" t="s">
        <v>17</v>
      </c>
      <c r="K9" s="18" t="s">
        <v>18</v>
      </c>
      <c r="L9" s="17" t="s">
        <v>17</v>
      </c>
      <c r="M9" s="18" t="s">
        <v>18</v>
      </c>
      <c r="N9" s="19" t="s">
        <v>17</v>
      </c>
      <c r="O9" s="20" t="s">
        <v>18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19</v>
      </c>
      <c r="B11" s="27">
        <f>[1]NUTS3!HV11+[1]NUTS3!IA11</f>
        <v>146</v>
      </c>
      <c r="C11" s="28">
        <f>[1]NUTS3!HW11+[1]NUTS3!IB11</f>
        <v>146</v>
      </c>
      <c r="D11" s="27">
        <f>[1]NUTS3!IF11</f>
        <v>15</v>
      </c>
      <c r="E11" s="28">
        <f>[1]NUTS3!IG11</f>
        <v>15</v>
      </c>
      <c r="F11" s="27">
        <f>[1]NUTS3!JO11+[1]NUTS3!KD11+[1]NUTS3!KS11</f>
        <v>0</v>
      </c>
      <c r="G11" s="28">
        <f>[1]NUTS3!JP11+[1]NUTS3!KE11+[1]NUTS3!KT11</f>
        <v>0</v>
      </c>
      <c r="H11" s="27">
        <f>[1]NUTS3!LH11+[1]NUTS3!LW11+[1]NUTS3!ML11</f>
        <v>7094</v>
      </c>
      <c r="I11" s="28">
        <f>[1]NUTS3!LI11+[1]NUTS3!LX11+[1]NUTS3!MM11</f>
        <v>1042</v>
      </c>
      <c r="J11" s="27">
        <f>[1]NUTS3!NA11+[1]NUTS3!NP11+[1]NUTS3!OE11+[1]NUTS3!OT11</f>
        <v>74</v>
      </c>
      <c r="K11" s="28">
        <f>[1]NUTS3!NB11+[1]NUTS3!NQ11+[1]NUTS3!OF11+[1]NUTS3!OU11</f>
        <v>178</v>
      </c>
      <c r="L11" s="27">
        <f>[1]NUTS3!PX11</f>
        <v>0</v>
      </c>
      <c r="M11" s="28">
        <f>[1]NUTS3!PY11</f>
        <v>0</v>
      </c>
      <c r="N11" s="29">
        <f>[1]NUTS3!QC11</f>
        <v>0</v>
      </c>
      <c r="O11" s="30">
        <f>[1]NUTS3!QD11</f>
        <v>0</v>
      </c>
      <c r="P11" s="31"/>
      <c r="Q11" s="32"/>
    </row>
    <row r="12" spans="1:33" ht="21" customHeight="1" x14ac:dyDescent="0.35">
      <c r="A12" s="34" t="s">
        <v>20</v>
      </c>
      <c r="B12" s="35">
        <f>[1]NUTS3!HV12+[1]NUTS3!IA12</f>
        <v>261</v>
      </c>
      <c r="C12" s="36">
        <f>[1]NUTS3!HW12+[1]NUTS3!IB12</f>
        <v>3</v>
      </c>
      <c r="D12" s="35">
        <f>[1]NUTS3!IF12</f>
        <v>0</v>
      </c>
      <c r="E12" s="36">
        <f>[1]NUTS3!IG12</f>
        <v>0</v>
      </c>
      <c r="F12" s="35">
        <f>[1]NUTS3!JO12+[1]NUTS3!KD12+[1]NUTS3!KS12</f>
        <v>0</v>
      </c>
      <c r="G12" s="36">
        <f>[1]NUTS3!JP12+[1]NUTS3!KE12+[1]NUTS3!KT12</f>
        <v>0</v>
      </c>
      <c r="H12" s="35">
        <f>[1]NUTS3!LH12+[1]NUTS3!LW12+[1]NUTS3!ML12</f>
        <v>14</v>
      </c>
      <c r="I12" s="36">
        <f>[1]NUTS3!LI12+[1]NUTS3!LX12+[1]NUTS3!MM12</f>
        <v>26</v>
      </c>
      <c r="J12" s="35">
        <f>[1]NUTS3!NA12+[1]NUTS3!NP12+[1]NUTS3!OE12+[1]NUTS3!OT12</f>
        <v>4</v>
      </c>
      <c r="K12" s="36">
        <f>[1]NUTS3!NB12+[1]NUTS3!NQ12+[1]NUTS3!OF12+[1]NUTS3!OU12</f>
        <v>27</v>
      </c>
      <c r="L12" s="35">
        <f>[1]NUTS3!PX12</f>
        <v>0</v>
      </c>
      <c r="M12" s="36">
        <f>[1]NUTS3!PY12</f>
        <v>0</v>
      </c>
      <c r="N12" s="37">
        <f>[1]NUTS3!QC12</f>
        <v>0</v>
      </c>
      <c r="O12" s="38">
        <f>[1]NUTS3!QD12</f>
        <v>0</v>
      </c>
      <c r="P12" s="6"/>
      <c r="Q12" s="7"/>
    </row>
    <row r="13" spans="1:33" ht="21" customHeight="1" x14ac:dyDescent="0.35">
      <c r="A13" s="34" t="s">
        <v>21</v>
      </c>
      <c r="B13" s="35">
        <f>[1]NUTS3!HV13+[1]NUTS3!IA13</f>
        <v>233</v>
      </c>
      <c r="C13" s="36">
        <f>[1]NUTS3!HW13+[1]NUTS3!IB13</f>
        <v>5</v>
      </c>
      <c r="D13" s="35">
        <f>[1]NUTS3!IF13</f>
        <v>0</v>
      </c>
      <c r="E13" s="36">
        <f>[1]NUTS3!IG13</f>
        <v>0</v>
      </c>
      <c r="F13" s="35">
        <f>[1]NUTS3!JO13+[1]NUTS3!KD13+[1]NUTS3!KS13</f>
        <v>0</v>
      </c>
      <c r="G13" s="36">
        <f>[1]NUTS3!JP13+[1]NUTS3!KE13+[1]NUTS3!KT13</f>
        <v>0</v>
      </c>
      <c r="H13" s="35">
        <f>[1]NUTS3!LH13+[1]NUTS3!LW13+[1]NUTS3!ML13</f>
        <v>8</v>
      </c>
      <c r="I13" s="36">
        <f>[1]NUTS3!LI13+[1]NUTS3!LX13+[1]NUTS3!MM13</f>
        <v>12</v>
      </c>
      <c r="J13" s="35">
        <f>[1]NUTS3!NA13+[1]NUTS3!NP13+[1]NUTS3!OE13+[1]NUTS3!OT13</f>
        <v>16</v>
      </c>
      <c r="K13" s="36">
        <f>[1]NUTS3!NB13+[1]NUTS3!NQ13+[1]NUTS3!OF13+[1]NUTS3!OU13</f>
        <v>45</v>
      </c>
      <c r="L13" s="35">
        <f>[1]NUTS3!PX13</f>
        <v>0</v>
      </c>
      <c r="M13" s="36">
        <f>[1]NUTS3!PY13</f>
        <v>0</v>
      </c>
      <c r="N13" s="37">
        <f>[1]NUTS3!QC13</f>
        <v>0</v>
      </c>
      <c r="O13" s="38">
        <f>[1]NUTS3!QD13</f>
        <v>0</v>
      </c>
      <c r="P13" s="6"/>
      <c r="Q13" s="7"/>
    </row>
    <row r="14" spans="1:33" ht="21" customHeight="1" x14ac:dyDescent="0.35">
      <c r="A14" s="34" t="s">
        <v>22</v>
      </c>
      <c r="B14" s="35">
        <f>[1]NUTS3!HV14+[1]NUTS3!IA14</f>
        <v>871</v>
      </c>
      <c r="C14" s="36">
        <f>[1]NUTS3!HW14+[1]NUTS3!IB14</f>
        <v>12</v>
      </c>
      <c r="D14" s="35">
        <f>[1]NUTS3!IF14</f>
        <v>0</v>
      </c>
      <c r="E14" s="36">
        <f>[1]NUTS3!IG14</f>
        <v>0</v>
      </c>
      <c r="F14" s="35">
        <f>[1]NUTS3!JO14+[1]NUTS3!KD14+[1]NUTS3!KS14</f>
        <v>0</v>
      </c>
      <c r="G14" s="36">
        <f>[1]NUTS3!JP14+[1]NUTS3!KE14+[1]NUTS3!KT14</f>
        <v>0</v>
      </c>
      <c r="H14" s="35">
        <f>[1]NUTS3!LH14+[1]NUTS3!LW14+[1]NUTS3!ML14</f>
        <v>29</v>
      </c>
      <c r="I14" s="36">
        <f>[1]NUTS3!LI14+[1]NUTS3!LX14+[1]NUTS3!MM14</f>
        <v>52</v>
      </c>
      <c r="J14" s="35">
        <f>[1]NUTS3!NA14+[1]NUTS3!NP14+[1]NUTS3!OE14+[1]NUTS3!OT14</f>
        <v>12</v>
      </c>
      <c r="K14" s="36">
        <f>[1]NUTS3!NB14+[1]NUTS3!NQ14+[1]NUTS3!OF14+[1]NUTS3!OU14</f>
        <v>39</v>
      </c>
      <c r="L14" s="35">
        <f>[1]NUTS3!PX14</f>
        <v>0</v>
      </c>
      <c r="M14" s="36">
        <f>[1]NUTS3!PY14</f>
        <v>0</v>
      </c>
      <c r="N14" s="37">
        <f>[1]NUTS3!QC14</f>
        <v>0</v>
      </c>
      <c r="O14" s="38">
        <f>[1]NUTS3!QD14</f>
        <v>0</v>
      </c>
      <c r="P14" s="6"/>
      <c r="Q14" s="7"/>
    </row>
    <row r="15" spans="1:33" ht="21" customHeight="1" x14ac:dyDescent="0.35">
      <c r="A15" s="34" t="s">
        <v>23</v>
      </c>
      <c r="B15" s="35">
        <f>[1]NUTS3!HV15+[1]NUTS3!IA15</f>
        <v>185</v>
      </c>
      <c r="C15" s="36">
        <f>[1]NUTS3!HW15+[1]NUTS3!IB15</f>
        <v>4</v>
      </c>
      <c r="D15" s="35">
        <f>[1]NUTS3!IF15</f>
        <v>0</v>
      </c>
      <c r="E15" s="36">
        <f>[1]NUTS3!IG15</f>
        <v>0</v>
      </c>
      <c r="F15" s="35">
        <f>[1]NUTS3!JO15+[1]NUTS3!KD15+[1]NUTS3!KS15</f>
        <v>0</v>
      </c>
      <c r="G15" s="36">
        <f>[1]NUTS3!JP15+[1]NUTS3!KE15+[1]NUTS3!KT15</f>
        <v>0</v>
      </c>
      <c r="H15" s="35">
        <f>[1]NUTS3!LH15+[1]NUTS3!LW15+[1]NUTS3!ML15</f>
        <v>35</v>
      </c>
      <c r="I15" s="36">
        <f>[1]NUTS3!LI15+[1]NUTS3!LX15+[1]NUTS3!MM15</f>
        <v>53</v>
      </c>
      <c r="J15" s="35">
        <f>[1]NUTS3!NA15+[1]NUTS3!NP15+[1]NUTS3!OE15+[1]NUTS3!OT15</f>
        <v>16</v>
      </c>
      <c r="K15" s="36">
        <f>[1]NUTS3!NB15+[1]NUTS3!NQ15+[1]NUTS3!OF15+[1]NUTS3!OU15</f>
        <v>64</v>
      </c>
      <c r="L15" s="35">
        <f>[1]NUTS3!PX15</f>
        <v>0</v>
      </c>
      <c r="M15" s="36">
        <f>[1]NUTS3!PY15</f>
        <v>0</v>
      </c>
      <c r="N15" s="37">
        <f>[1]NUTS3!QC15</f>
        <v>0</v>
      </c>
      <c r="O15" s="38">
        <f>[1]NUTS3!QD15</f>
        <v>0</v>
      </c>
      <c r="P15" s="6"/>
      <c r="Q15" s="7"/>
    </row>
    <row r="16" spans="1:33" ht="21" customHeight="1" x14ac:dyDescent="0.35">
      <c r="A16" s="34" t="s">
        <v>24</v>
      </c>
      <c r="B16" s="35">
        <f>[1]NUTS3!HV16+[1]NUTS3!IA16</f>
        <v>187</v>
      </c>
      <c r="C16" s="36">
        <f>[1]NUTS3!HW16+[1]NUTS3!IB16</f>
        <v>1</v>
      </c>
      <c r="D16" s="35">
        <f>[1]NUTS3!IF16</f>
        <v>3</v>
      </c>
      <c r="E16" s="36">
        <f>[1]NUTS3!IG16</f>
        <v>3</v>
      </c>
      <c r="F16" s="35">
        <f>[1]NUTS3!JO16+[1]NUTS3!KD16+[1]NUTS3!KS16</f>
        <v>0</v>
      </c>
      <c r="G16" s="36">
        <f>[1]NUTS3!JP16+[1]NUTS3!KE16+[1]NUTS3!KT16</f>
        <v>0</v>
      </c>
      <c r="H16" s="35">
        <f>[1]NUTS3!LH16+[1]NUTS3!LW16+[1]NUTS3!ML16</f>
        <v>24</v>
      </c>
      <c r="I16" s="36">
        <f>[1]NUTS3!LI16+[1]NUTS3!LX16+[1]NUTS3!MM16</f>
        <v>62</v>
      </c>
      <c r="J16" s="35">
        <f>[1]NUTS3!NA16+[1]NUTS3!NP16+[1]NUTS3!OE16+[1]NUTS3!OT16</f>
        <v>1</v>
      </c>
      <c r="K16" s="36">
        <f>[1]NUTS3!NB16+[1]NUTS3!NQ16+[1]NUTS3!OF16+[1]NUTS3!OU16</f>
        <v>21</v>
      </c>
      <c r="L16" s="35">
        <f>[1]NUTS3!PX16</f>
        <v>0</v>
      </c>
      <c r="M16" s="36">
        <f>[1]NUTS3!PY16</f>
        <v>0</v>
      </c>
      <c r="N16" s="37">
        <f>[1]NUTS3!QC16</f>
        <v>0</v>
      </c>
      <c r="O16" s="38">
        <f>[1]NUTS3!QD16</f>
        <v>0</v>
      </c>
    </row>
    <row r="17" spans="1:15" ht="21" customHeight="1" x14ac:dyDescent="0.35">
      <c r="A17" s="34" t="s">
        <v>25</v>
      </c>
      <c r="B17" s="35">
        <f>[1]NUTS3!HV17+[1]NUTS3!IA17</f>
        <v>124</v>
      </c>
      <c r="C17" s="36">
        <f>[1]NUTS3!HW17+[1]NUTS3!IB17</f>
        <v>6</v>
      </c>
      <c r="D17" s="35">
        <f>[1]NUTS3!IF17</f>
        <v>0</v>
      </c>
      <c r="E17" s="36">
        <f>[1]NUTS3!IG17</f>
        <v>0</v>
      </c>
      <c r="F17" s="35">
        <f>[1]NUTS3!JO17+[1]NUTS3!KD17+[1]NUTS3!KS17</f>
        <v>0</v>
      </c>
      <c r="G17" s="36">
        <f>[1]NUTS3!JP17+[1]NUTS3!KE17+[1]NUTS3!KT17</f>
        <v>0</v>
      </c>
      <c r="H17" s="39">
        <f>[1]NUTS3!LH17+[1]NUTS3!LW17+[1]NUTS3!ML17</f>
        <v>10</v>
      </c>
      <c r="I17" s="36">
        <f>[1]NUTS3!LI17+[1]NUTS3!LX17+[1]NUTS3!MM17</f>
        <v>25</v>
      </c>
      <c r="J17" s="35">
        <f>[1]NUTS3!NA17+[1]NUTS3!NP17+[1]NUTS3!OE17+[1]NUTS3!OT17</f>
        <v>11</v>
      </c>
      <c r="K17" s="36">
        <f>[1]NUTS3!NB17+[1]NUTS3!NQ17+[1]NUTS3!OF17+[1]NUTS3!OU17</f>
        <v>39</v>
      </c>
      <c r="L17" s="35">
        <f>[1]NUTS3!PX17</f>
        <v>0</v>
      </c>
      <c r="M17" s="36">
        <f>[1]NUTS3!PY17</f>
        <v>0</v>
      </c>
      <c r="N17" s="37">
        <f>[1]NUTS3!QC17</f>
        <v>0</v>
      </c>
      <c r="O17" s="38">
        <f>[1]NUTS3!QD17</f>
        <v>0</v>
      </c>
    </row>
    <row r="18" spans="1:15" ht="21" customHeight="1" x14ac:dyDescent="0.35">
      <c r="A18" s="34" t="s">
        <v>26</v>
      </c>
      <c r="B18" s="35">
        <f>[1]NUTS3!HV18+[1]NUTS3!IA18</f>
        <v>449</v>
      </c>
      <c r="C18" s="36">
        <f>[1]NUTS3!HW18+[1]NUTS3!IB18</f>
        <v>18</v>
      </c>
      <c r="D18" s="35">
        <f>[1]NUTS3!IF18</f>
        <v>0</v>
      </c>
      <c r="E18" s="36">
        <f>[1]NUTS3!IG18</f>
        <v>0</v>
      </c>
      <c r="F18" s="35">
        <f>[1]NUTS3!JO18+[1]NUTS3!KD18+[1]NUTS3!KS18</f>
        <v>0</v>
      </c>
      <c r="G18" s="36">
        <f>[1]NUTS3!JP18+[1]NUTS3!KE18+[1]NUTS3!KT18</f>
        <v>0</v>
      </c>
      <c r="H18" s="35">
        <f>[1]NUTS3!LH18+[1]NUTS3!LW18+[1]NUTS3!ML18</f>
        <v>8</v>
      </c>
      <c r="I18" s="36">
        <f>[1]NUTS3!LI18+[1]NUTS3!LX18+[1]NUTS3!MM18</f>
        <v>8</v>
      </c>
      <c r="J18" s="35">
        <f>[1]NUTS3!NA18+[1]NUTS3!NP18+[1]NUTS3!OE18+[1]NUTS3!OT18</f>
        <v>28</v>
      </c>
      <c r="K18" s="36">
        <f>[1]NUTS3!NB18+[1]NUTS3!NQ18+[1]NUTS3!OF18+[1]NUTS3!OU18</f>
        <v>53</v>
      </c>
      <c r="L18" s="35">
        <f>[1]NUTS3!PX18</f>
        <v>0</v>
      </c>
      <c r="M18" s="36">
        <f>[1]NUTS3!PY18</f>
        <v>0</v>
      </c>
      <c r="N18" s="37">
        <f>[1]NUTS3!QC18</f>
        <v>0</v>
      </c>
      <c r="O18" s="38">
        <f>[1]NUTS3!QD18</f>
        <v>0</v>
      </c>
    </row>
    <row r="19" spans="1:15" ht="21" customHeight="1" x14ac:dyDescent="0.35">
      <c r="A19" s="34" t="s">
        <v>27</v>
      </c>
      <c r="B19" s="35">
        <f>[1]NUTS3!HV19+[1]NUTS3!IA19</f>
        <v>229</v>
      </c>
      <c r="C19" s="36">
        <f>[1]NUTS3!HW19+[1]NUTS3!IB19</f>
        <v>4</v>
      </c>
      <c r="D19" s="35">
        <f>[1]NUTS3!IF19</f>
        <v>0</v>
      </c>
      <c r="E19" s="36">
        <f>[1]NUTS3!IG19</f>
        <v>0</v>
      </c>
      <c r="F19" s="35">
        <f>[1]NUTS3!JO19+[1]NUTS3!KD19+[1]NUTS3!KS19</f>
        <v>0</v>
      </c>
      <c r="G19" s="36">
        <f>[1]NUTS3!JP19+[1]NUTS3!KE19+[1]NUTS3!KT19</f>
        <v>0</v>
      </c>
      <c r="H19" s="35">
        <f>[1]NUTS3!LH19+[1]NUTS3!LW19+[1]NUTS3!ML19</f>
        <v>18</v>
      </c>
      <c r="I19" s="36">
        <f>[1]NUTS3!LI19+[1]NUTS3!LX19+[1]NUTS3!MM19</f>
        <v>37</v>
      </c>
      <c r="J19" s="35">
        <f>[1]NUTS3!NA19+[1]NUTS3!NP19+[1]NUTS3!OE19+[1]NUTS3!OT19</f>
        <v>52</v>
      </c>
      <c r="K19" s="36">
        <f>[1]NUTS3!NB19+[1]NUTS3!NQ19+[1]NUTS3!OF19+[1]NUTS3!OU19</f>
        <v>90</v>
      </c>
      <c r="L19" s="35">
        <f>[1]NUTS3!PX19</f>
        <v>0</v>
      </c>
      <c r="M19" s="36">
        <f>[1]NUTS3!PY19</f>
        <v>0</v>
      </c>
      <c r="N19" s="37">
        <f>[1]NUTS3!QC19</f>
        <v>0</v>
      </c>
      <c r="O19" s="38">
        <f>[1]NUTS3!QD19</f>
        <v>0</v>
      </c>
    </row>
    <row r="20" spans="1:15" ht="21" customHeight="1" x14ac:dyDescent="0.35">
      <c r="A20" s="34" t="s">
        <v>28</v>
      </c>
      <c r="B20" s="35">
        <f>[1]NUTS3!HV20+[1]NUTS3!IA20</f>
        <v>269</v>
      </c>
      <c r="C20" s="36">
        <f>[1]NUTS3!HW20+[1]NUTS3!IB20</f>
        <v>2</v>
      </c>
      <c r="D20" s="35">
        <f>[1]NUTS3!IF20</f>
        <v>0</v>
      </c>
      <c r="E20" s="36">
        <f>[1]NUTS3!IG20</f>
        <v>0</v>
      </c>
      <c r="F20" s="35">
        <f>[1]NUTS3!JO20+[1]NUTS3!KD20+[1]NUTS3!KS20</f>
        <v>0</v>
      </c>
      <c r="G20" s="36">
        <f>[1]NUTS3!JP20+[1]NUTS3!KE20+[1]NUTS3!KT20</f>
        <v>0</v>
      </c>
      <c r="H20" s="35">
        <f>[1]NUTS3!LH20+[1]NUTS3!LW20+[1]NUTS3!ML20</f>
        <v>37</v>
      </c>
      <c r="I20" s="36">
        <f>[1]NUTS3!LI20+[1]NUTS3!LX20+[1]NUTS3!MM20</f>
        <v>57</v>
      </c>
      <c r="J20" s="35">
        <f>[1]NUTS3!NA20+[1]NUTS3!NP20+[1]NUTS3!OE20+[1]NUTS3!OT20</f>
        <v>19</v>
      </c>
      <c r="K20" s="36">
        <f>[1]NUTS3!NB20+[1]NUTS3!NQ20+[1]NUTS3!OF20+[1]NUTS3!OU20</f>
        <v>49</v>
      </c>
      <c r="L20" s="35">
        <f>[1]NUTS3!PX20</f>
        <v>0</v>
      </c>
      <c r="M20" s="36">
        <f>[1]NUTS3!PY20</f>
        <v>0</v>
      </c>
      <c r="N20" s="40">
        <f>[1]NUTS3!QC20</f>
        <v>0</v>
      </c>
      <c r="O20" s="38">
        <f>[1]NUTS3!QD20</f>
        <v>0</v>
      </c>
    </row>
    <row r="21" spans="1:15" ht="21" customHeight="1" x14ac:dyDescent="0.35">
      <c r="A21" s="34" t="s">
        <v>29</v>
      </c>
      <c r="B21" s="35">
        <f>[1]NUTS3!HV21+[1]NUTS3!IA21</f>
        <v>247</v>
      </c>
      <c r="C21" s="36">
        <f>[1]NUTS3!HW21+[1]NUTS3!IB21</f>
        <v>10</v>
      </c>
      <c r="D21" s="35">
        <f>[1]NUTS3!IF21</f>
        <v>0</v>
      </c>
      <c r="E21" s="36">
        <f>[1]NUTS3!IG21</f>
        <v>0</v>
      </c>
      <c r="F21" s="35">
        <f>[1]NUTS3!JO21+[1]NUTS3!KD21+[1]NUTS3!KS21</f>
        <v>0</v>
      </c>
      <c r="G21" s="36">
        <f>[1]NUTS3!JP21+[1]NUTS3!KE21+[1]NUTS3!KT21</f>
        <v>0</v>
      </c>
      <c r="H21" s="35">
        <f>[1]NUTS3!LH21+[1]NUTS3!LW21+[1]NUTS3!ML21</f>
        <v>48</v>
      </c>
      <c r="I21" s="36">
        <f>[1]NUTS3!LI21+[1]NUTS3!LX21+[1]NUTS3!MM21</f>
        <v>57</v>
      </c>
      <c r="J21" s="35">
        <f>[1]NUTS3!NA21+[1]NUTS3!NP21+[1]NUTS3!OE21+[1]NUTS3!OT21</f>
        <v>22</v>
      </c>
      <c r="K21" s="36">
        <f>[1]NUTS3!NB21+[1]NUTS3!NQ21+[1]NUTS3!OF21+[1]NUTS3!OU21</f>
        <v>53</v>
      </c>
      <c r="L21" s="39">
        <f>[1]NUTS3!PX21</f>
        <v>0</v>
      </c>
      <c r="M21" s="41">
        <f>[1]NUTS3!PY21</f>
        <v>0</v>
      </c>
      <c r="N21" s="37">
        <f>[1]NUTS3!QC21</f>
        <v>0</v>
      </c>
      <c r="O21" s="38">
        <f>[1]NUTS3!QD21</f>
        <v>0</v>
      </c>
    </row>
    <row r="22" spans="1:15" ht="21" customHeight="1" x14ac:dyDescent="0.35">
      <c r="A22" s="34" t="s">
        <v>30</v>
      </c>
      <c r="B22" s="35">
        <f>[1]NUTS3!HV22+[1]NUTS3!IA22</f>
        <v>647</v>
      </c>
      <c r="C22" s="36">
        <f>[1]NUTS3!HW22+[1]NUTS3!IB22</f>
        <v>13</v>
      </c>
      <c r="D22" s="35">
        <f>[1]NUTS3!IF22</f>
        <v>0</v>
      </c>
      <c r="E22" s="36">
        <f>[1]NUTS3!IG22</f>
        <v>0</v>
      </c>
      <c r="F22" s="35">
        <f>[1]NUTS3!JO22+[1]NUTS3!KD22+[1]NUTS3!KS22</f>
        <v>0</v>
      </c>
      <c r="G22" s="36">
        <f>[1]NUTS3!JP22+[1]NUTS3!KE22+[1]NUTS3!KT22</f>
        <v>0</v>
      </c>
      <c r="H22" s="35">
        <f>[1]NUTS3!LH22+[1]NUTS3!LW22+[1]NUTS3!ML22</f>
        <v>25</v>
      </c>
      <c r="I22" s="36">
        <f>[1]NUTS3!LI22+[1]NUTS3!LX22+[1]NUTS3!MM22</f>
        <v>45</v>
      </c>
      <c r="J22" s="35">
        <f>[1]NUTS3!NA22+[1]NUTS3!NP22+[1]NUTS3!OE22+[1]NUTS3!OT22</f>
        <v>11</v>
      </c>
      <c r="K22" s="36">
        <f>[1]NUTS3!NB22+[1]NUTS3!NQ22+[1]NUTS3!OF22+[1]NUTS3!OU22</f>
        <v>36</v>
      </c>
      <c r="L22" s="39">
        <f>[1]NUTS3!PX22</f>
        <v>0</v>
      </c>
      <c r="M22" s="41">
        <f>[1]NUTS3!PY22</f>
        <v>0</v>
      </c>
      <c r="N22" s="37">
        <f>[1]NUTS3!QC22</f>
        <v>0</v>
      </c>
      <c r="O22" s="38">
        <f>[1]NUTS3!QD22</f>
        <v>0</v>
      </c>
    </row>
    <row r="23" spans="1:15" ht="21" customHeight="1" x14ac:dyDescent="0.35">
      <c r="A23" s="34" t="s">
        <v>31</v>
      </c>
      <c r="B23" s="35">
        <f>[1]NUTS3!HV23+[1]NUTS3!IA23</f>
        <v>88</v>
      </c>
      <c r="C23" s="36">
        <f>[1]NUTS3!HW23+[1]NUTS3!IB23</f>
        <v>0</v>
      </c>
      <c r="D23" s="35">
        <f>[1]NUTS3!IF23</f>
        <v>0</v>
      </c>
      <c r="E23" s="36">
        <f>[1]NUTS3!IG23</f>
        <v>0</v>
      </c>
      <c r="F23" s="35">
        <f>[1]NUTS3!JO23+[1]NUTS3!KD23+[1]NUTS3!KS23</f>
        <v>0</v>
      </c>
      <c r="G23" s="36">
        <f>[1]NUTS3!JP23+[1]NUTS3!KE23+[1]NUTS3!KT23</f>
        <v>0</v>
      </c>
      <c r="H23" s="35">
        <f>[1]NUTS3!LH23+[1]NUTS3!LW23+[1]NUTS3!ML23</f>
        <v>12</v>
      </c>
      <c r="I23" s="36">
        <f>[1]NUTS3!LI23+[1]NUTS3!LX23+[1]NUTS3!MM23</f>
        <v>14</v>
      </c>
      <c r="J23" s="35">
        <f>[1]NUTS3!NA23+[1]NUTS3!NP23+[1]NUTS3!OE23+[1]NUTS3!OT23</f>
        <v>5</v>
      </c>
      <c r="K23" s="36">
        <f>[1]NUTS3!NB23+[1]NUTS3!NQ23+[1]NUTS3!OF23+[1]NUTS3!OU23</f>
        <v>20</v>
      </c>
      <c r="L23" s="35">
        <f>[1]NUTS3!PX23</f>
        <v>0</v>
      </c>
      <c r="M23" s="41">
        <f>[1]NUTS3!PY23</f>
        <v>0</v>
      </c>
      <c r="N23" s="37">
        <f>[1]NUTS3!QC23</f>
        <v>0</v>
      </c>
      <c r="O23" s="38">
        <f>[1]NUTS3!QD23</f>
        <v>0</v>
      </c>
    </row>
    <row r="24" spans="1:15" s="33" customFormat="1" ht="21" customHeight="1" x14ac:dyDescent="0.35">
      <c r="A24" s="42" t="s">
        <v>32</v>
      </c>
      <c r="B24" s="43">
        <f>[1]NUTS3!HV24+[1]NUTS3!IA24</f>
        <v>3790</v>
      </c>
      <c r="C24" s="44">
        <f>[1]NUTS3!HW24+[1]NUTS3!IB24</f>
        <v>78</v>
      </c>
      <c r="D24" s="43">
        <f>[1]NUTS3!IF24</f>
        <v>3</v>
      </c>
      <c r="E24" s="44">
        <f>[1]NUTS3!IG24</f>
        <v>3</v>
      </c>
      <c r="F24" s="43">
        <f>[1]NUTS3!JO24+[1]NUTS3!KD24+[1]NUTS3!KS24</f>
        <v>0</v>
      </c>
      <c r="G24" s="44">
        <f>[1]NUTS3!JP24+[1]NUTS3!KE24+[1]NUTS3!KT24</f>
        <v>0</v>
      </c>
      <c r="H24" s="43">
        <f>[1]NUTS3!LH24+[1]NUTS3!LW24+[1]NUTS3!ML24</f>
        <v>268</v>
      </c>
      <c r="I24" s="44">
        <f>[1]NUTS3!LI24+[1]NUTS3!LX24+[1]NUTS3!MM24</f>
        <v>448</v>
      </c>
      <c r="J24" s="43">
        <f>[1]NUTS3!NA24+[1]NUTS3!NP24+[1]NUTS3!OE24+[1]NUTS3!OT24</f>
        <v>197</v>
      </c>
      <c r="K24" s="44">
        <f>[1]NUTS3!NB24+[1]NUTS3!NQ24+[1]NUTS3!OF24+[1]NUTS3!OU24</f>
        <v>536</v>
      </c>
      <c r="L24" s="43">
        <f>[1]NUTS3!PX24</f>
        <v>0</v>
      </c>
      <c r="M24" s="45">
        <f>[1]NUTS3!PY24</f>
        <v>0</v>
      </c>
      <c r="N24" s="46">
        <f>[1]NUTS3!QC24</f>
        <v>0</v>
      </c>
      <c r="O24" s="47">
        <f>[1]NUTS3!QD24</f>
        <v>0</v>
      </c>
    </row>
    <row r="25" spans="1:15" ht="21" customHeight="1" x14ac:dyDescent="0.35">
      <c r="A25" s="34" t="s">
        <v>33</v>
      </c>
      <c r="B25" s="35">
        <f>[1]NUTS3!HV25+[1]NUTS3!IA25</f>
        <v>1519</v>
      </c>
      <c r="C25" s="36">
        <f>[1]NUTS3!HW25+[1]NUTS3!IB25</f>
        <v>34</v>
      </c>
      <c r="D25" s="35">
        <f>[1]NUTS3!IF25</f>
        <v>1</v>
      </c>
      <c r="E25" s="36">
        <f>[1]NUTS3!IG25</f>
        <v>1</v>
      </c>
      <c r="F25" s="35">
        <f>[1]NUTS3!JO25+[1]NUTS3!KD25+[1]NUTS3!KS25</f>
        <v>0</v>
      </c>
      <c r="G25" s="36">
        <f>[1]NUTS3!JP25+[1]NUTS3!KE25+[1]NUTS3!KT25</f>
        <v>0</v>
      </c>
      <c r="H25" s="35">
        <f>[1]NUTS3!LH25+[1]NUTS3!LW25+[1]NUTS3!ML25</f>
        <v>52</v>
      </c>
      <c r="I25" s="36">
        <f>[1]NUTS3!LI25+[1]NUTS3!LX25+[1]NUTS3!MM25</f>
        <v>172</v>
      </c>
      <c r="J25" s="35">
        <f>[1]NUTS3!NA25+[1]NUTS3!NP25+[1]NUTS3!OE25+[1]NUTS3!OT25</f>
        <v>44</v>
      </c>
      <c r="K25" s="36">
        <f>[1]NUTS3!NB25+[1]NUTS3!NQ25+[1]NUTS3!OF25+[1]NUTS3!OU25</f>
        <v>99</v>
      </c>
      <c r="L25" s="35">
        <f>[1]NUTS3!PX25</f>
        <v>0</v>
      </c>
      <c r="M25" s="41">
        <f>[1]NUTS3!PY25</f>
        <v>0</v>
      </c>
      <c r="N25" s="37">
        <f>[1]NUTS3!QC25</f>
        <v>0</v>
      </c>
      <c r="O25" s="38">
        <f>[1]NUTS3!QD25</f>
        <v>0</v>
      </c>
    </row>
    <row r="26" spans="1:15" ht="21" customHeight="1" x14ac:dyDescent="0.35">
      <c r="A26" s="34" t="s">
        <v>34</v>
      </c>
      <c r="B26" s="35">
        <f>[1]NUTS3!HV26+[1]NUTS3!IA26</f>
        <v>202</v>
      </c>
      <c r="C26" s="36">
        <f>[1]NUTS3!HW26+[1]NUTS3!IB26</f>
        <v>1</v>
      </c>
      <c r="D26" s="35">
        <f>[1]NUTS3!IF26</f>
        <v>0</v>
      </c>
      <c r="E26" s="36">
        <f>[1]NUTS3!IG26</f>
        <v>0</v>
      </c>
      <c r="F26" s="35">
        <f>[1]NUTS3!JO26+[1]NUTS3!KD26+[1]NUTS3!KS26</f>
        <v>0</v>
      </c>
      <c r="G26" s="36">
        <f>[1]NUTS3!JP26+[1]NUTS3!KE26+[1]NUTS3!KT26</f>
        <v>0</v>
      </c>
      <c r="H26" s="35">
        <f>[1]NUTS3!LH26+[1]NUTS3!LW26+[1]NUTS3!ML26</f>
        <v>26</v>
      </c>
      <c r="I26" s="36">
        <f>[1]NUTS3!LI26+[1]NUTS3!LX26+[1]NUTS3!MM26</f>
        <v>46</v>
      </c>
      <c r="J26" s="35">
        <f>[1]NUTS3!NA26+[1]NUTS3!NP26+[1]NUTS3!OE26+[1]NUTS3!OT26</f>
        <v>2</v>
      </c>
      <c r="K26" s="36">
        <f>[1]NUTS3!NB26+[1]NUTS3!NQ26+[1]NUTS3!OF26+[1]NUTS3!OU26</f>
        <v>16</v>
      </c>
      <c r="L26" s="35">
        <f>[1]NUTS3!PX26</f>
        <v>0</v>
      </c>
      <c r="M26" s="41">
        <f>[1]NUTS3!PY26</f>
        <v>0</v>
      </c>
      <c r="N26" s="37">
        <f>[1]NUTS3!QC26</f>
        <v>0</v>
      </c>
      <c r="O26" s="38">
        <f>[1]NUTS3!QD26</f>
        <v>0</v>
      </c>
    </row>
    <row r="27" spans="1:15" ht="21" customHeight="1" x14ac:dyDescent="0.35">
      <c r="A27" s="34" t="s">
        <v>35</v>
      </c>
      <c r="B27" s="35">
        <f>[1]NUTS3!HV27+[1]NUTS3!IA27</f>
        <v>404</v>
      </c>
      <c r="C27" s="36">
        <f>[1]NUTS3!HW27+[1]NUTS3!IB27</f>
        <v>7</v>
      </c>
      <c r="D27" s="35">
        <f>[1]NUTS3!IF27</f>
        <v>0</v>
      </c>
      <c r="E27" s="36">
        <f>[1]NUTS3!IG27</f>
        <v>0</v>
      </c>
      <c r="F27" s="35">
        <f>[1]NUTS3!JO27+[1]NUTS3!KD27+[1]NUTS3!KS27</f>
        <v>0</v>
      </c>
      <c r="G27" s="36">
        <f>[1]NUTS3!JP27+[1]NUTS3!KE27+[1]NUTS3!KT27</f>
        <v>0</v>
      </c>
      <c r="H27" s="35">
        <f>[1]NUTS3!LH27+[1]NUTS3!LW27+[1]NUTS3!ML27</f>
        <v>18</v>
      </c>
      <c r="I27" s="36">
        <f>[1]NUTS3!LI27+[1]NUTS3!LX27+[1]NUTS3!MM27</f>
        <v>31</v>
      </c>
      <c r="J27" s="35">
        <f>[1]NUTS3!NA27+[1]NUTS3!NP27+[1]NUTS3!OE27+[1]NUTS3!OT27</f>
        <v>7</v>
      </c>
      <c r="K27" s="36">
        <f>[1]NUTS3!NB27+[1]NUTS3!NQ27+[1]NUTS3!OF27+[1]NUTS3!OU27</f>
        <v>14</v>
      </c>
      <c r="L27" s="35">
        <f>[1]NUTS3!PX27</f>
        <v>0</v>
      </c>
      <c r="M27" s="41">
        <f>[1]NUTS3!PY27</f>
        <v>0</v>
      </c>
      <c r="N27" s="37">
        <f>[1]NUTS3!QC27</f>
        <v>0</v>
      </c>
      <c r="O27" s="38">
        <f>[1]NUTS3!QD27</f>
        <v>0</v>
      </c>
    </row>
    <row r="28" spans="1:15" ht="21" customHeight="1" x14ac:dyDescent="0.35">
      <c r="A28" s="34" t="s">
        <v>36</v>
      </c>
      <c r="B28" s="35">
        <f>[1]NUTS3!HV28+[1]NUTS3!IA28</f>
        <v>603</v>
      </c>
      <c r="C28" s="36">
        <f>[1]NUTS3!HW28+[1]NUTS3!IB28</f>
        <v>2</v>
      </c>
      <c r="D28" s="35">
        <f>[1]NUTS3!IF28</f>
        <v>0</v>
      </c>
      <c r="E28" s="36">
        <f>[1]NUTS3!IG28</f>
        <v>0</v>
      </c>
      <c r="F28" s="35">
        <f>[1]NUTS3!JO28+[1]NUTS3!KD28+[1]NUTS3!KS28</f>
        <v>0</v>
      </c>
      <c r="G28" s="36">
        <f>[1]NUTS3!JP28+[1]NUTS3!KE28+[1]NUTS3!KT28</f>
        <v>0</v>
      </c>
      <c r="H28" s="35">
        <f>[1]NUTS3!LH28+[1]NUTS3!LW28+[1]NUTS3!ML28</f>
        <v>11</v>
      </c>
      <c r="I28" s="36">
        <f>[1]NUTS3!LI28+[1]NUTS3!LX28+[1]NUTS3!MM28</f>
        <v>19</v>
      </c>
      <c r="J28" s="35">
        <f>[1]NUTS3!NA28+[1]NUTS3!NP28+[1]NUTS3!OE28+[1]NUTS3!OT28</f>
        <v>1</v>
      </c>
      <c r="K28" s="36">
        <f>[1]NUTS3!NB28+[1]NUTS3!NQ28+[1]NUTS3!OF28+[1]NUTS3!OU28</f>
        <v>11</v>
      </c>
      <c r="L28" s="35">
        <f>[1]NUTS3!PX28</f>
        <v>0</v>
      </c>
      <c r="M28" s="41">
        <f>[1]NUTS3!PY28</f>
        <v>0</v>
      </c>
      <c r="N28" s="37">
        <f>[1]NUTS3!QC28</f>
        <v>0</v>
      </c>
      <c r="O28" s="38">
        <f>[1]NUTS3!QD28</f>
        <v>0</v>
      </c>
    </row>
    <row r="29" spans="1:15" ht="21" customHeight="1" x14ac:dyDescent="0.35">
      <c r="A29" s="34" t="s">
        <v>37</v>
      </c>
      <c r="B29" s="35">
        <f>[1]NUTS3!HV29+[1]NUTS3!IA29</f>
        <v>489</v>
      </c>
      <c r="C29" s="36">
        <f>[1]NUTS3!HW29+[1]NUTS3!IB29</f>
        <v>5</v>
      </c>
      <c r="D29" s="35">
        <f>[1]NUTS3!IF29</f>
        <v>0</v>
      </c>
      <c r="E29" s="36">
        <f>[1]NUTS3!IG29</f>
        <v>0</v>
      </c>
      <c r="F29" s="35">
        <f>[1]NUTS3!JO29+[1]NUTS3!KD29+[1]NUTS3!KS29</f>
        <v>0</v>
      </c>
      <c r="G29" s="36">
        <f>[1]NUTS3!JP29+[1]NUTS3!KE29+[1]NUTS3!KT29</f>
        <v>0</v>
      </c>
      <c r="H29" s="35">
        <f>[1]NUTS3!LH29+[1]NUTS3!LW29+[1]NUTS3!ML29</f>
        <v>6</v>
      </c>
      <c r="I29" s="36">
        <f>[1]NUTS3!LI29+[1]NUTS3!LX29+[1]NUTS3!MM29</f>
        <v>8</v>
      </c>
      <c r="J29" s="35">
        <f>[1]NUTS3!NA29+[1]NUTS3!NP29+[1]NUTS3!OE29+[1]NUTS3!OT29</f>
        <v>1</v>
      </c>
      <c r="K29" s="36">
        <f>[1]NUTS3!NB29+[1]NUTS3!NQ29+[1]NUTS3!OF29+[1]NUTS3!OU29</f>
        <v>7</v>
      </c>
      <c r="L29" s="35">
        <f>[1]NUTS3!PX29</f>
        <v>0</v>
      </c>
      <c r="M29" s="41">
        <f>[1]NUTS3!PY29</f>
        <v>0</v>
      </c>
      <c r="N29" s="37">
        <f>[1]NUTS3!QC29</f>
        <v>0</v>
      </c>
      <c r="O29" s="38">
        <f>[1]NUTS3!QD29</f>
        <v>0</v>
      </c>
    </row>
    <row r="30" spans="1:15" ht="21" customHeight="1" x14ac:dyDescent="0.35">
      <c r="A30" s="34" t="s">
        <v>38</v>
      </c>
      <c r="B30" s="35">
        <f>[1]NUTS3!HV30+[1]NUTS3!IA30</f>
        <v>388</v>
      </c>
      <c r="C30" s="36">
        <f>[1]NUTS3!HW30+[1]NUTS3!IB30</f>
        <v>11</v>
      </c>
      <c r="D30" s="35">
        <f>[1]NUTS3!IF30</f>
        <v>3</v>
      </c>
      <c r="E30" s="36">
        <f>[1]NUTS3!IG30</f>
        <v>3</v>
      </c>
      <c r="F30" s="35">
        <f>[1]NUTS3!JO30+[1]NUTS3!KD30+[1]NUTS3!KS30</f>
        <v>0</v>
      </c>
      <c r="G30" s="36">
        <f>[1]NUTS3!JP30+[1]NUTS3!KE30+[1]NUTS3!KT30</f>
        <v>0</v>
      </c>
      <c r="H30" s="35">
        <f>[1]NUTS3!LH30+[1]NUTS3!LW30+[1]NUTS3!ML30</f>
        <v>23</v>
      </c>
      <c r="I30" s="36">
        <f>[1]NUTS3!LI30+[1]NUTS3!LX30+[1]NUTS3!MM30</f>
        <v>42</v>
      </c>
      <c r="J30" s="35">
        <f>[1]NUTS3!NA30+[1]NUTS3!NP30+[1]NUTS3!OE30+[1]NUTS3!OT30</f>
        <v>1</v>
      </c>
      <c r="K30" s="36">
        <f>[1]NUTS3!NB30+[1]NUTS3!NQ30+[1]NUTS3!OF30+[1]NUTS3!OU30</f>
        <v>25</v>
      </c>
      <c r="L30" s="35">
        <f>[1]NUTS3!PX30</f>
        <v>0</v>
      </c>
      <c r="M30" s="41">
        <f>[1]NUTS3!PY30</f>
        <v>0</v>
      </c>
      <c r="N30" s="37">
        <f>[1]NUTS3!QC30</f>
        <v>0</v>
      </c>
      <c r="O30" s="38">
        <f>[1]NUTS3!QD30</f>
        <v>0</v>
      </c>
    </row>
    <row r="31" spans="1:15" ht="21" customHeight="1" x14ac:dyDescent="0.35">
      <c r="A31" s="34" t="s">
        <v>39</v>
      </c>
      <c r="B31" s="35">
        <f>[1]NUTS3!HV31+[1]NUTS3!IA31</f>
        <v>554</v>
      </c>
      <c r="C31" s="36">
        <f>[1]NUTS3!HW31+[1]NUTS3!IB31</f>
        <v>8</v>
      </c>
      <c r="D31" s="35">
        <f>[1]NUTS3!IF31</f>
        <v>1</v>
      </c>
      <c r="E31" s="36">
        <f>[1]NUTS3!IG31</f>
        <v>1</v>
      </c>
      <c r="F31" s="35">
        <f>[1]NUTS3!JO31+[1]NUTS3!KD31+[1]NUTS3!KS31</f>
        <v>0</v>
      </c>
      <c r="G31" s="36">
        <f>[1]NUTS3!JP31+[1]NUTS3!KE31+[1]NUTS3!KT31</f>
        <v>0</v>
      </c>
      <c r="H31" s="35">
        <f>[1]NUTS3!LH31+[1]NUTS3!LW31+[1]NUTS3!ML31</f>
        <v>56</v>
      </c>
      <c r="I31" s="36">
        <f>[1]NUTS3!LI31+[1]NUTS3!LX31+[1]NUTS3!MM31</f>
        <v>91</v>
      </c>
      <c r="J31" s="35">
        <f>[1]NUTS3!NA31+[1]NUTS3!NP31+[1]NUTS3!OE31+[1]NUTS3!OT31</f>
        <v>18</v>
      </c>
      <c r="K31" s="36">
        <f>[1]NUTS3!NB31+[1]NUTS3!NQ31+[1]NUTS3!OF31+[1]NUTS3!OU31</f>
        <v>32</v>
      </c>
      <c r="L31" s="35">
        <f>[1]NUTS3!PX31</f>
        <v>0</v>
      </c>
      <c r="M31" s="41">
        <f>[1]NUTS3!PY31</f>
        <v>0</v>
      </c>
      <c r="N31" s="37">
        <f>[1]NUTS3!QC31</f>
        <v>0</v>
      </c>
      <c r="O31" s="38">
        <f>[1]NUTS3!QD31</f>
        <v>0</v>
      </c>
    </row>
    <row r="32" spans="1:15" s="33" customFormat="1" ht="21" customHeight="1" x14ac:dyDescent="0.35">
      <c r="A32" s="42" t="s">
        <v>40</v>
      </c>
      <c r="B32" s="43">
        <f>[1]NUTS3!HV32+[1]NUTS3!IA32</f>
        <v>4159</v>
      </c>
      <c r="C32" s="44">
        <f>[1]NUTS3!HW32+[1]NUTS3!IB32</f>
        <v>68</v>
      </c>
      <c r="D32" s="43">
        <f>[1]NUTS3!IF32</f>
        <v>5</v>
      </c>
      <c r="E32" s="44">
        <f>[1]NUTS3!IG32</f>
        <v>5</v>
      </c>
      <c r="F32" s="43">
        <f>[1]NUTS3!JO32+[1]NUTS3!KD32+[1]NUTS3!KS32</f>
        <v>0</v>
      </c>
      <c r="G32" s="44">
        <f>[1]NUTS3!JP32+[1]NUTS3!KE32+[1]NUTS3!KT32</f>
        <v>0</v>
      </c>
      <c r="H32" s="43">
        <f>[1]NUTS3!LH32+[1]NUTS3!LW32+[1]NUTS3!ML32</f>
        <v>192</v>
      </c>
      <c r="I32" s="44">
        <f>[1]NUTS3!LI32+[1]NUTS3!LX32+[1]NUTS3!MM32</f>
        <v>409</v>
      </c>
      <c r="J32" s="43">
        <f>[1]NUTS3!NA32+[1]NUTS3!NP32+[1]NUTS3!OE32+[1]NUTS3!OT32</f>
        <v>74</v>
      </c>
      <c r="K32" s="44">
        <f>[1]NUTS3!NB32+[1]NUTS3!NQ32+[1]NUTS3!OF32+[1]NUTS3!OU32</f>
        <v>204</v>
      </c>
      <c r="L32" s="43">
        <f>[1]NUTS3!PX32</f>
        <v>0</v>
      </c>
      <c r="M32" s="45">
        <f>[1]NUTS3!PY32</f>
        <v>0</v>
      </c>
      <c r="N32" s="46">
        <f>[1]NUTS3!QC32</f>
        <v>0</v>
      </c>
      <c r="O32" s="47">
        <f>[1]NUTS3!QD32</f>
        <v>0</v>
      </c>
    </row>
    <row r="33" spans="1:15" ht="21" customHeight="1" x14ac:dyDescent="0.35">
      <c r="A33" s="34" t="s">
        <v>41</v>
      </c>
      <c r="B33" s="35">
        <f>[1]NUTS3!HV33+[1]NUTS3!IA33</f>
        <v>55</v>
      </c>
      <c r="C33" s="36">
        <f>[1]NUTS3!HW33+[1]NUTS3!IB33</f>
        <v>0</v>
      </c>
      <c r="D33" s="35">
        <f>[1]NUTS3!IF33</f>
        <v>0</v>
      </c>
      <c r="E33" s="36">
        <f>[1]NUTS3!IG33</f>
        <v>0</v>
      </c>
      <c r="F33" s="35">
        <f>[1]NUTS3!JO33+[1]NUTS3!KD33+[1]NUTS3!KS33</f>
        <v>0</v>
      </c>
      <c r="G33" s="36">
        <f>[1]NUTS3!JP33+[1]NUTS3!KE33+[1]NUTS3!KT33</f>
        <v>0</v>
      </c>
      <c r="H33" s="35">
        <f>[1]NUTS3!LH33+[1]NUTS3!LW33+[1]NUTS3!ML33</f>
        <v>11</v>
      </c>
      <c r="I33" s="36">
        <f>[1]NUTS3!LI33+[1]NUTS3!LX33+[1]NUTS3!MM33</f>
        <v>27</v>
      </c>
      <c r="J33" s="35">
        <f>[1]NUTS3!NA33+[1]NUTS3!NP33+[1]NUTS3!OE33+[1]NUTS3!OT33</f>
        <v>13</v>
      </c>
      <c r="K33" s="36">
        <f>[1]NUTS3!NB33+[1]NUTS3!NQ33+[1]NUTS3!OF33+[1]NUTS3!OU33</f>
        <v>28</v>
      </c>
      <c r="L33" s="35">
        <f>[1]NUTS3!PX33</f>
        <v>0</v>
      </c>
      <c r="M33" s="41">
        <f>[1]NUTS3!PY33</f>
        <v>0</v>
      </c>
      <c r="N33" s="37">
        <f>[1]NUTS3!QC33</f>
        <v>0</v>
      </c>
      <c r="O33" s="38">
        <f>[1]NUTS3!QD33</f>
        <v>0</v>
      </c>
    </row>
    <row r="34" spans="1:15" ht="21" customHeight="1" x14ac:dyDescent="0.35">
      <c r="A34" s="34" t="s">
        <v>42</v>
      </c>
      <c r="B34" s="35">
        <f>[1]NUTS3!HV34+[1]NUTS3!IA34</f>
        <v>265</v>
      </c>
      <c r="C34" s="36">
        <f>[1]NUTS3!HW34+[1]NUTS3!IB34</f>
        <v>4</v>
      </c>
      <c r="D34" s="35">
        <f>[1]NUTS3!IF34</f>
        <v>1</v>
      </c>
      <c r="E34" s="36">
        <f>[1]NUTS3!IG34</f>
        <v>1</v>
      </c>
      <c r="F34" s="35">
        <f>[1]NUTS3!JO34+[1]NUTS3!KD34+[1]NUTS3!KS34</f>
        <v>0</v>
      </c>
      <c r="G34" s="36">
        <f>[1]NUTS3!JP34+[1]NUTS3!KE34+[1]NUTS3!KT34</f>
        <v>0</v>
      </c>
      <c r="H34" s="35">
        <f>[1]NUTS3!LH34+[1]NUTS3!LW34+[1]NUTS3!ML34</f>
        <v>8</v>
      </c>
      <c r="I34" s="36">
        <f>[1]NUTS3!LI34+[1]NUTS3!LX34+[1]NUTS3!MM34</f>
        <v>19</v>
      </c>
      <c r="J34" s="35">
        <f>[1]NUTS3!NA34+[1]NUTS3!NP34+[1]NUTS3!OE34+[1]NUTS3!OT34</f>
        <v>30</v>
      </c>
      <c r="K34" s="36">
        <f>[1]NUTS3!NB34+[1]NUTS3!NQ34+[1]NUTS3!OF34+[1]NUTS3!OU34</f>
        <v>57</v>
      </c>
      <c r="L34" s="35">
        <f>[1]NUTS3!PX34</f>
        <v>0</v>
      </c>
      <c r="M34" s="41">
        <f>[1]NUTS3!PY34</f>
        <v>0</v>
      </c>
      <c r="N34" s="37">
        <f>[1]NUTS3!QC34</f>
        <v>0</v>
      </c>
      <c r="O34" s="38">
        <f>[1]NUTS3!QD34</f>
        <v>0</v>
      </c>
    </row>
    <row r="35" spans="1:15" ht="21" customHeight="1" x14ac:dyDescent="0.35">
      <c r="A35" s="34" t="s">
        <v>43</v>
      </c>
      <c r="B35" s="35">
        <f>[1]NUTS3!HV35+[1]NUTS3!IA35</f>
        <v>1228</v>
      </c>
      <c r="C35" s="36">
        <f>[1]NUTS3!HW35+[1]NUTS3!IB35</f>
        <v>7</v>
      </c>
      <c r="D35" s="35">
        <f>[1]NUTS3!IF35</f>
        <v>0</v>
      </c>
      <c r="E35" s="36">
        <f>[1]NUTS3!IG35</f>
        <v>0</v>
      </c>
      <c r="F35" s="35">
        <f>[1]NUTS3!JO35+[1]NUTS3!KD35+[1]NUTS3!KS35</f>
        <v>0</v>
      </c>
      <c r="G35" s="36">
        <f>[1]NUTS3!JP35+[1]NUTS3!KE35+[1]NUTS3!KT35</f>
        <v>0</v>
      </c>
      <c r="H35" s="35">
        <f>[1]NUTS3!LH35+[1]NUTS3!LW35+[1]NUTS3!ML35</f>
        <v>23</v>
      </c>
      <c r="I35" s="36">
        <f>[1]NUTS3!LI35+[1]NUTS3!LX35+[1]NUTS3!MM35</f>
        <v>46</v>
      </c>
      <c r="J35" s="35">
        <f>[1]NUTS3!NA35+[1]NUTS3!NP35+[1]NUTS3!OE35+[1]NUTS3!OT35</f>
        <v>109</v>
      </c>
      <c r="K35" s="36">
        <f>[1]NUTS3!NB35+[1]NUTS3!NQ35+[1]NUTS3!OF35+[1]NUTS3!OU35</f>
        <v>186</v>
      </c>
      <c r="L35" s="35">
        <f>[1]NUTS3!PX35</f>
        <v>0</v>
      </c>
      <c r="M35" s="41">
        <f>[1]NUTS3!PY35</f>
        <v>0</v>
      </c>
      <c r="N35" s="37">
        <f>[1]NUTS3!QC35</f>
        <v>0</v>
      </c>
      <c r="O35" s="38">
        <f>[1]NUTS3!QD35</f>
        <v>0</v>
      </c>
    </row>
    <row r="36" spans="1:15" ht="21" customHeight="1" x14ac:dyDescent="0.35">
      <c r="A36" s="34" t="s">
        <v>44</v>
      </c>
      <c r="B36" s="35">
        <f>[1]NUTS3!HV36+[1]NUTS3!IA36</f>
        <v>66</v>
      </c>
      <c r="C36" s="36">
        <f>[1]NUTS3!HW36+[1]NUTS3!IB36</f>
        <v>1</v>
      </c>
      <c r="D36" s="35">
        <f>[1]NUTS3!IF36</f>
        <v>15</v>
      </c>
      <c r="E36" s="36">
        <f>[1]NUTS3!IG36</f>
        <v>15</v>
      </c>
      <c r="F36" s="35">
        <f>[1]NUTS3!JO36+[1]NUTS3!KD36+[1]NUTS3!KS36</f>
        <v>0</v>
      </c>
      <c r="G36" s="36">
        <f>[1]NUTS3!JP36+[1]NUTS3!KE36+[1]NUTS3!KT36</f>
        <v>0</v>
      </c>
      <c r="H36" s="35">
        <f>[1]NUTS3!LH36+[1]NUTS3!LW36+[1]NUTS3!ML36</f>
        <v>7</v>
      </c>
      <c r="I36" s="36">
        <f>[1]NUTS3!LI36+[1]NUTS3!LX36+[1]NUTS3!MM36</f>
        <v>10</v>
      </c>
      <c r="J36" s="35">
        <f>[1]NUTS3!NA36+[1]NUTS3!NP36+[1]NUTS3!OE36+[1]NUTS3!OT36</f>
        <v>24</v>
      </c>
      <c r="K36" s="36">
        <f>[1]NUTS3!NB36+[1]NUTS3!NQ36+[1]NUTS3!OF36+[1]NUTS3!OU36</f>
        <v>42</v>
      </c>
      <c r="L36" s="35">
        <f>[1]NUTS3!PX36</f>
        <v>0</v>
      </c>
      <c r="M36" s="41">
        <f>[1]NUTS3!PY36</f>
        <v>0</v>
      </c>
      <c r="N36" s="37">
        <f>[1]NUTS3!QC36</f>
        <v>0</v>
      </c>
      <c r="O36" s="38">
        <f>[1]NUTS3!QD36</f>
        <v>0</v>
      </c>
    </row>
    <row r="37" spans="1:15" ht="21" customHeight="1" x14ac:dyDescent="0.35">
      <c r="A37" s="34" t="s">
        <v>45</v>
      </c>
      <c r="B37" s="35">
        <f>[1]NUTS3!HV37+[1]NUTS3!IA37</f>
        <v>72</v>
      </c>
      <c r="C37" s="36">
        <f>[1]NUTS3!HW37+[1]NUTS3!IB37</f>
        <v>2</v>
      </c>
      <c r="D37" s="35">
        <f>[1]NUTS3!IF37</f>
        <v>0</v>
      </c>
      <c r="E37" s="36">
        <f>[1]NUTS3!IG37</f>
        <v>0</v>
      </c>
      <c r="F37" s="35">
        <f>[1]NUTS3!JO37+[1]NUTS3!KD37+[1]NUTS3!KS37</f>
        <v>0</v>
      </c>
      <c r="G37" s="36">
        <f>[1]NUTS3!JP37+[1]NUTS3!KE37+[1]NUTS3!KT37</f>
        <v>0</v>
      </c>
      <c r="H37" s="35">
        <f>[1]NUTS3!LH37+[1]NUTS3!LW37+[1]NUTS3!ML37</f>
        <v>13</v>
      </c>
      <c r="I37" s="36">
        <f>[1]NUTS3!LI37+[1]NUTS3!LX37+[1]NUTS3!MM37</f>
        <v>20</v>
      </c>
      <c r="J37" s="35">
        <f>[1]NUTS3!NA37+[1]NUTS3!NP37+[1]NUTS3!OE37+[1]NUTS3!OT37</f>
        <v>31</v>
      </c>
      <c r="K37" s="36">
        <f>[1]NUTS3!NB37+[1]NUTS3!NQ37+[1]NUTS3!OF37+[1]NUTS3!OU37</f>
        <v>50</v>
      </c>
      <c r="L37" s="35">
        <f>[1]NUTS3!PX37</f>
        <v>0</v>
      </c>
      <c r="M37" s="41">
        <f>[1]NUTS3!PY37</f>
        <v>0</v>
      </c>
      <c r="N37" s="37">
        <f>[1]NUTS3!QC37</f>
        <v>0</v>
      </c>
      <c r="O37" s="38">
        <f>[1]NUTS3!QD37</f>
        <v>0</v>
      </c>
    </row>
    <row r="38" spans="1:15" ht="21" customHeight="1" x14ac:dyDescent="0.35">
      <c r="A38" s="34" t="s">
        <v>46</v>
      </c>
      <c r="B38" s="35">
        <f>[1]NUTS3!HV38+[1]NUTS3!IA38</f>
        <v>115</v>
      </c>
      <c r="C38" s="36">
        <f>[1]NUTS3!HW38+[1]NUTS3!IB38</f>
        <v>1</v>
      </c>
      <c r="D38" s="35">
        <f>[1]NUTS3!IF38</f>
        <v>0</v>
      </c>
      <c r="E38" s="36">
        <f>[1]NUTS3!IG38</f>
        <v>0</v>
      </c>
      <c r="F38" s="35">
        <f>[1]NUTS3!JO38+[1]NUTS3!KD38+[1]NUTS3!KS38</f>
        <v>0</v>
      </c>
      <c r="G38" s="36">
        <f>[1]NUTS3!JP38+[1]NUTS3!KE38+[1]NUTS3!KT38</f>
        <v>0</v>
      </c>
      <c r="H38" s="35">
        <f>[1]NUTS3!LH38+[1]NUTS3!LW38+[1]NUTS3!ML38</f>
        <v>2</v>
      </c>
      <c r="I38" s="36">
        <f>[1]NUTS3!LI38+[1]NUTS3!LX38+[1]NUTS3!MM38</f>
        <v>6</v>
      </c>
      <c r="J38" s="35">
        <f>[1]NUTS3!NA38+[1]NUTS3!NP38+[1]NUTS3!OE38+[1]NUTS3!OT38</f>
        <v>38</v>
      </c>
      <c r="K38" s="36">
        <f>[1]NUTS3!NB38+[1]NUTS3!NQ38+[1]NUTS3!OF38+[1]NUTS3!OU38</f>
        <v>52</v>
      </c>
      <c r="L38" s="35">
        <f>[1]NUTS3!PX38</f>
        <v>0</v>
      </c>
      <c r="M38" s="41">
        <f>[1]NUTS3!PY38</f>
        <v>0</v>
      </c>
      <c r="N38" s="37">
        <f>[1]NUTS3!QC38</f>
        <v>0</v>
      </c>
      <c r="O38" s="38">
        <f>[1]NUTS3!QD38</f>
        <v>0</v>
      </c>
    </row>
    <row r="39" spans="1:15" ht="21" customHeight="1" x14ac:dyDescent="0.35">
      <c r="A39" s="34" t="s">
        <v>47</v>
      </c>
      <c r="B39" s="35">
        <f>[1]NUTS3!HV39+[1]NUTS3!IA39</f>
        <v>61</v>
      </c>
      <c r="C39" s="36">
        <f>[1]NUTS3!HW39+[1]NUTS3!IB39</f>
        <v>2</v>
      </c>
      <c r="D39" s="35">
        <f>[1]NUTS3!IF39</f>
        <v>0</v>
      </c>
      <c r="E39" s="36">
        <f>[1]NUTS3!IG39</f>
        <v>0</v>
      </c>
      <c r="F39" s="35">
        <f>[1]NUTS3!JO39+[1]NUTS3!KD39+[1]NUTS3!KS39</f>
        <v>0</v>
      </c>
      <c r="G39" s="36">
        <f>[1]NUTS3!JP39+[1]NUTS3!KE39+[1]NUTS3!KT39</f>
        <v>0</v>
      </c>
      <c r="H39" s="35">
        <f>[1]NUTS3!LH39+[1]NUTS3!LW39+[1]NUTS3!ML39</f>
        <v>17</v>
      </c>
      <c r="I39" s="36">
        <f>[1]NUTS3!LI39+[1]NUTS3!LX39+[1]NUTS3!MM39</f>
        <v>28</v>
      </c>
      <c r="J39" s="35">
        <f>[1]NUTS3!NA39+[1]NUTS3!NP39+[1]NUTS3!OE39+[1]NUTS3!OT39</f>
        <v>9</v>
      </c>
      <c r="K39" s="36">
        <f>[1]NUTS3!NB39+[1]NUTS3!NQ39+[1]NUTS3!OF39+[1]NUTS3!OU39</f>
        <v>19</v>
      </c>
      <c r="L39" s="35">
        <f>[1]NUTS3!PX39</f>
        <v>0</v>
      </c>
      <c r="M39" s="41">
        <f>[1]NUTS3!PY39</f>
        <v>0</v>
      </c>
      <c r="N39" s="37">
        <f>[1]NUTS3!QC39</f>
        <v>0</v>
      </c>
      <c r="O39" s="38">
        <f>[1]NUTS3!QD39</f>
        <v>0</v>
      </c>
    </row>
    <row r="40" spans="1:15" s="33" customFormat="1" ht="21" customHeight="1" x14ac:dyDescent="0.35">
      <c r="A40" s="42" t="s">
        <v>48</v>
      </c>
      <c r="B40" s="43">
        <f>[1]NUTS3!HV40+[1]NUTS3!IA40</f>
        <v>1862</v>
      </c>
      <c r="C40" s="44">
        <f>[1]NUTS3!HW40+[1]NUTS3!IB40</f>
        <v>17</v>
      </c>
      <c r="D40" s="43">
        <f>[1]NUTS3!IF40</f>
        <v>16</v>
      </c>
      <c r="E40" s="44">
        <f>[1]NUTS3!IG40</f>
        <v>16</v>
      </c>
      <c r="F40" s="43">
        <f>[1]NUTS3!JO40+[1]NUTS3!KD40+[1]NUTS3!KS40</f>
        <v>0</v>
      </c>
      <c r="G40" s="44">
        <f>[1]NUTS3!JP40+[1]NUTS3!KE40+[1]NUTS3!KT40</f>
        <v>0</v>
      </c>
      <c r="H40" s="43">
        <f>[1]NUTS3!LH40+[1]NUTS3!LW40+[1]NUTS3!ML40</f>
        <v>81</v>
      </c>
      <c r="I40" s="44">
        <f>[1]NUTS3!LI40+[1]NUTS3!LX40+[1]NUTS3!MM40</f>
        <v>156</v>
      </c>
      <c r="J40" s="43">
        <f>[1]NUTS3!NA40+[1]NUTS3!NP40+[1]NUTS3!OE40+[1]NUTS3!OT40</f>
        <v>254</v>
      </c>
      <c r="K40" s="44">
        <f>[1]NUTS3!NB40+[1]NUTS3!NQ40+[1]NUTS3!OF40+[1]NUTS3!OU40</f>
        <v>434</v>
      </c>
      <c r="L40" s="43">
        <f>[1]NUTS3!PX40</f>
        <v>0</v>
      </c>
      <c r="M40" s="45">
        <f>[1]NUTS3!PY40</f>
        <v>0</v>
      </c>
      <c r="N40" s="46">
        <f>[1]NUTS3!QC40</f>
        <v>0</v>
      </c>
      <c r="O40" s="47">
        <f>[1]NUTS3!QD40</f>
        <v>0</v>
      </c>
    </row>
    <row r="41" spans="1:15" ht="21" customHeight="1" x14ac:dyDescent="0.35">
      <c r="A41" s="34" t="s">
        <v>49</v>
      </c>
      <c r="B41" s="35">
        <f>[1]NUTS3!HV41+[1]NUTS3!IA41</f>
        <v>322</v>
      </c>
      <c r="C41" s="36">
        <f>[1]NUTS3!HW41+[1]NUTS3!IB41</f>
        <v>6</v>
      </c>
      <c r="D41" s="35">
        <f>[1]NUTS3!IF41</f>
        <v>0</v>
      </c>
      <c r="E41" s="36">
        <f>[1]NUTS3!IG41</f>
        <v>0</v>
      </c>
      <c r="F41" s="35">
        <f>+[1]NUTS3!JO41+[1]NUTS3!KC41+[1]NUTS3!KS41</f>
        <v>0</v>
      </c>
      <c r="G41" s="36">
        <f>[1]NUTS3!JP41+[1]NUTS3!KE41+[1]NUTS3!KT41</f>
        <v>0</v>
      </c>
      <c r="H41" s="35">
        <f>[1]NUTS3!LH41+[1]NUTS3!LW41+[1]NUTS3!ML41</f>
        <v>28</v>
      </c>
      <c r="I41" s="36">
        <f>[1]NUTS3!LI41+[1]NUTS3!LX41+[1]NUTS3!MM41</f>
        <v>37</v>
      </c>
      <c r="J41" s="35">
        <f>[1]NUTS3!NA41+[1]NUTS3!NP41+[1]NUTS3!OE41+[1]NUTS3!OT41</f>
        <v>21</v>
      </c>
      <c r="K41" s="36">
        <f>[1]NUTS3!NB41+[1]NUTS3!NQ41+[1]NUTS3!OF41+[1]NUTS3!OU41</f>
        <v>51</v>
      </c>
      <c r="L41" s="35">
        <f>[1]NUTS3!PX41</f>
        <v>0</v>
      </c>
      <c r="M41" s="41">
        <f>[1]NUTS3!PY41</f>
        <v>0</v>
      </c>
      <c r="N41" s="37">
        <f>[1]NUTS3!QC41</f>
        <v>0</v>
      </c>
      <c r="O41" s="38">
        <f>[1]NUTS3!QD41</f>
        <v>0</v>
      </c>
    </row>
    <row r="42" spans="1:15" ht="21" customHeight="1" x14ac:dyDescent="0.35">
      <c r="A42" s="34" t="s">
        <v>50</v>
      </c>
      <c r="B42" s="35">
        <f>[1]NUTS3!HV42+[1]NUTS3!IA42</f>
        <v>255</v>
      </c>
      <c r="C42" s="36">
        <f>[1]NUTS3!HW42+[1]NUTS3!IB42</f>
        <v>9</v>
      </c>
      <c r="D42" s="35">
        <f>[1]NUTS3!IF42</f>
        <v>0</v>
      </c>
      <c r="E42" s="36">
        <f>[1]NUTS3!IG42</f>
        <v>0</v>
      </c>
      <c r="F42" s="35">
        <f>[1]NUTS3!JO42+[1]NUTS3!KD42+[1]NUTS3!KS42</f>
        <v>0</v>
      </c>
      <c r="G42" s="36">
        <f>[1]NUTS3!JP42+[1]NUTS3!KE42+[1]NUTS3!KT42</f>
        <v>0</v>
      </c>
      <c r="H42" s="35">
        <f>[1]NUTS3!LH42+[1]NUTS3!LW42+[1]NUTS3!ML42</f>
        <v>76</v>
      </c>
      <c r="I42" s="36">
        <f>[1]NUTS3!LI42+[1]NUTS3!LX42+[1]NUTS3!MM42</f>
        <v>96</v>
      </c>
      <c r="J42" s="35">
        <f>[1]NUTS3!NA42+[1]NUTS3!NP42+[1]NUTS3!OE42+[1]NUTS3!OT42</f>
        <v>29</v>
      </c>
      <c r="K42" s="36">
        <f>[1]NUTS3!NB42+[1]NUTS3!NQ42+[1]NUTS3!OF42+[1]NUTS3!OU42</f>
        <v>73</v>
      </c>
      <c r="L42" s="35">
        <f>[1]NUTS3!PX42</f>
        <v>0</v>
      </c>
      <c r="M42" s="41">
        <f>[1]NUTS3!PY42</f>
        <v>0</v>
      </c>
      <c r="N42" s="37">
        <f>[1]NUTS3!QC42</f>
        <v>0</v>
      </c>
      <c r="O42" s="38">
        <f>[1]NUTS3!QD42</f>
        <v>0</v>
      </c>
    </row>
    <row r="43" spans="1:15" ht="21" customHeight="1" x14ac:dyDescent="0.35">
      <c r="A43" s="34" t="s">
        <v>51</v>
      </c>
      <c r="B43" s="35">
        <f>[1]NUTS3!HV43+[1]NUTS3!IA43</f>
        <v>258</v>
      </c>
      <c r="C43" s="36">
        <f>[1]NUTS3!HW43+[1]NUTS3!IB43</f>
        <v>2</v>
      </c>
      <c r="D43" s="35">
        <f>[1]NUTS3!IF43</f>
        <v>2</v>
      </c>
      <c r="E43" s="36">
        <f>[1]NUTS3!IG43</f>
        <v>2</v>
      </c>
      <c r="F43" s="35">
        <f>[1]NUTS3!JO43+[1]NUTS3!KD43+[1]NUTS3!KS43</f>
        <v>0</v>
      </c>
      <c r="G43" s="36">
        <f>[1]NUTS3!JP43+[1]NUTS3!KE43+[1]NUTS3!KT43</f>
        <v>0</v>
      </c>
      <c r="H43" s="35">
        <f>[1]NUTS3!LH43+[1]NUTS3!LW43+[1]NUTS3!ML43</f>
        <v>28</v>
      </c>
      <c r="I43" s="36">
        <f>[1]NUTS3!LI43+[1]NUTS3!LX43+[1]NUTS3!MM43</f>
        <v>63</v>
      </c>
      <c r="J43" s="35">
        <f>[1]NUTS3!NA43+[1]NUTS3!NP43+[1]NUTS3!OE43+[1]NUTS3!OT43</f>
        <v>22</v>
      </c>
      <c r="K43" s="36">
        <f>[1]NUTS3!NB43+[1]NUTS3!NQ43+[1]NUTS3!OF43+[1]NUTS3!OU43</f>
        <v>54</v>
      </c>
      <c r="L43" s="35">
        <f>[1]NUTS3!PX43</f>
        <v>0</v>
      </c>
      <c r="M43" s="41">
        <f>[1]NUTS3!PY43</f>
        <v>0</v>
      </c>
      <c r="N43" s="37">
        <f>[1]NUTS3!QC43</f>
        <v>0</v>
      </c>
      <c r="O43" s="38">
        <f>[1]NUTS3!QD43</f>
        <v>0</v>
      </c>
    </row>
    <row r="44" spans="1:15" ht="21" customHeight="1" x14ac:dyDescent="0.35">
      <c r="A44" s="42" t="s">
        <v>52</v>
      </c>
      <c r="B44" s="48">
        <f>[1]NUTS3!HV44+[1]NUTS3!IA44</f>
        <v>835</v>
      </c>
      <c r="C44" s="48">
        <f>[1]NUTS3!HW44+[1]NUTS3!IB44</f>
        <v>17</v>
      </c>
      <c r="D44" s="48">
        <f>[1]NUTS3!IF44</f>
        <v>2</v>
      </c>
      <c r="E44" s="48">
        <f>[1]NUTS3!IG44</f>
        <v>2</v>
      </c>
      <c r="F44" s="43">
        <f>+[1]NUTS3!JO44+[1]NUTS3!KC44+[1]NUTS3!KS44</f>
        <v>0</v>
      </c>
      <c r="G44" s="48">
        <f>[1]NUTS3!JP44+[1]NUTS3!KE44+[1]NUTS3!KT44</f>
        <v>0</v>
      </c>
      <c r="H44" s="48">
        <f>[1]NUTS3!LH44+[1]NUTS3!LW44+[1]NUTS3!ML44</f>
        <v>132</v>
      </c>
      <c r="I44" s="48">
        <f>[1]NUTS3!LI44+[1]NUTS3!LX44+[1]NUTS3!MM44</f>
        <v>196</v>
      </c>
      <c r="J44" s="48">
        <f>[1]NUTS3!NA44+[1]NUTS3!NP44+[1]NUTS3!OE44+[1]NUTS3!OT44</f>
        <v>72</v>
      </c>
      <c r="K44" s="48">
        <f>[1]NUTS3!NB44+[1]NUTS3!NQ44+[1]NUTS3!OF44+[1]NUTS3!OU44</f>
        <v>178</v>
      </c>
      <c r="L44" s="48">
        <f>[1]NUTS3!PX44</f>
        <v>0</v>
      </c>
      <c r="M44" s="48">
        <f>[1]NUTS3!PY44</f>
        <v>0</v>
      </c>
      <c r="N44" s="48">
        <f>[1]NUTS3!QC44</f>
        <v>0</v>
      </c>
      <c r="O44" s="48">
        <f>[1]NUTS3!QD44</f>
        <v>0</v>
      </c>
    </row>
    <row r="45" spans="1:15" ht="21" customHeight="1" x14ac:dyDescent="0.35">
      <c r="A45" s="34" t="s">
        <v>53</v>
      </c>
      <c r="B45" s="35">
        <f>[1]NUTS3!HV45+[1]NUTS3!IA45</f>
        <v>855</v>
      </c>
      <c r="C45" s="36">
        <f>[1]NUTS3!HW45+[1]NUTS3!IB45</f>
        <v>161</v>
      </c>
      <c r="D45" s="35">
        <f>[1]NUTS3!IF45</f>
        <v>2</v>
      </c>
      <c r="E45" s="36">
        <f>[1]NUTS3!IG45</f>
        <v>0</v>
      </c>
      <c r="F45" s="35">
        <f>[1]NUTS3!JO45+[1]NUTS3!KD45+[1]NUTS3!KS45</f>
        <v>0</v>
      </c>
      <c r="G45" s="36">
        <f>[1]NUTS3!JP45+[1]NUTS3!KE45+[1]NUTS3!KT45</f>
        <v>0</v>
      </c>
      <c r="H45" s="35">
        <f>[1]NUTS3!LH45+[1]NUTS3!LW45+[1]NUTS3!ML45</f>
        <v>39</v>
      </c>
      <c r="I45" s="36">
        <f>[1]NUTS3!LI45+[1]NUTS3!LX45+[1]NUTS3!MM45</f>
        <v>52</v>
      </c>
      <c r="J45" s="35">
        <f>[1]NUTS3!NA45+[1]NUTS3!NP45+[1]NUTS3!OE45+[1]NUTS3!OT45</f>
        <v>39</v>
      </c>
      <c r="K45" s="36">
        <f>[1]NUTS3!NB45+[1]NUTS3!NQ45+[1]NUTS3!OF45+[1]NUTS3!OU45</f>
        <v>95</v>
      </c>
      <c r="L45" s="35">
        <f>[1]NUTS3!PX45</f>
        <v>0</v>
      </c>
      <c r="M45" s="41">
        <f>[1]NUTS3!PY45</f>
        <v>0</v>
      </c>
      <c r="N45" s="37">
        <f>[1]NUTS3!QC45</f>
        <v>0</v>
      </c>
      <c r="O45" s="38">
        <f>[1]NUTS3!QD45</f>
        <v>0</v>
      </c>
    </row>
    <row r="46" spans="1:15" ht="21" customHeight="1" x14ac:dyDescent="0.35">
      <c r="A46" s="34" t="s">
        <v>54</v>
      </c>
      <c r="B46" s="35">
        <f>[1]NUTS3!HV46+[1]NUTS3!IA46</f>
        <v>342</v>
      </c>
      <c r="C46" s="36">
        <f>[1]NUTS3!HW46+[1]NUTS3!IB46</f>
        <v>14</v>
      </c>
      <c r="D46" s="35">
        <f>[1]NUTS3!IF46</f>
        <v>0</v>
      </c>
      <c r="E46" s="36">
        <f>[1]NUTS3!IG46</f>
        <v>0</v>
      </c>
      <c r="F46" s="35">
        <f>[1]NUTS3!JO46+[1]NUTS3!KD46+[1]NUTS3!KS46</f>
        <v>0</v>
      </c>
      <c r="G46" s="36">
        <f>[1]NUTS3!JP46+[1]NUTS3!KE46+[1]NUTS3!KT46</f>
        <v>0</v>
      </c>
      <c r="H46" s="35">
        <f>[1]NUTS3!LH46+[1]NUTS3!LW46+[1]NUTS3!ML46</f>
        <v>0</v>
      </c>
      <c r="I46" s="36">
        <f>[1]NUTS3!LI46+[1]NUTS3!LX46+[1]NUTS3!MM46</f>
        <v>1</v>
      </c>
      <c r="J46" s="35">
        <f>[1]NUTS3!NA46+[1]NUTS3!NP46+[1]NUTS3!OE46+[1]NUTS3!OT46</f>
        <v>26</v>
      </c>
      <c r="K46" s="36">
        <f>[1]NUTS3!NB46+[1]NUTS3!NQ46+[1]NUTS3!OF46+[1]NUTS3!OU46</f>
        <v>55</v>
      </c>
      <c r="L46" s="35">
        <f>[1]NUTS3!PX46</f>
        <v>0</v>
      </c>
      <c r="M46" s="41">
        <f>[1]NUTS3!PY46</f>
        <v>0</v>
      </c>
      <c r="N46" s="37">
        <f>[1]NUTS3!QC46</f>
        <v>0</v>
      </c>
      <c r="O46" s="38">
        <f>[1]NUTS3!QD46</f>
        <v>0</v>
      </c>
    </row>
    <row r="47" spans="1:15" ht="21" customHeight="1" x14ac:dyDescent="0.35">
      <c r="A47" s="34" t="s">
        <v>55</v>
      </c>
      <c r="B47" s="35">
        <f>[1]NUTS3!HV47+[1]NUTS3!IA47</f>
        <v>588</v>
      </c>
      <c r="C47" s="36">
        <f>[1]NUTS3!HW47+[1]NUTS3!IB47</f>
        <v>8</v>
      </c>
      <c r="D47" s="35">
        <f>[1]NUTS3!IF47</f>
        <v>29</v>
      </c>
      <c r="E47" s="36">
        <f>[1]NUTS3!IG47</f>
        <v>1</v>
      </c>
      <c r="F47" s="35">
        <f>[1]NUTS3!JO47+[1]NUTS3!KD47+[1]NUTS3!KS47</f>
        <v>0</v>
      </c>
      <c r="G47" s="36">
        <f>[1]NUTS3!JP47+[1]NUTS3!KE47+[1]NUTS3!KT47</f>
        <v>0</v>
      </c>
      <c r="H47" s="35">
        <f>[1]NUTS3!LH47+[1]NUTS3!LW47+[1]NUTS3!ML47</f>
        <v>140</v>
      </c>
      <c r="I47" s="36">
        <f>[1]NUTS3!LI47+[1]NUTS3!LX47+[1]NUTS3!MM47</f>
        <v>87</v>
      </c>
      <c r="J47" s="35">
        <f>[1]NUTS3!NA47+[1]NUTS3!NP47+[1]NUTS3!OE47+[1]NUTS3!OT47</f>
        <v>14</v>
      </c>
      <c r="K47" s="36">
        <f>[1]NUTS3!NB47+[1]NUTS3!NQ47+[1]NUTS3!OF47+[1]NUTS3!OU47</f>
        <v>34</v>
      </c>
      <c r="L47" s="35">
        <f>[1]NUTS3!PX47</f>
        <v>0</v>
      </c>
      <c r="M47" s="41">
        <f>[1]NUTS3!PY47</f>
        <v>0</v>
      </c>
      <c r="N47" s="37">
        <f>[1]NUTS3!QC47</f>
        <v>0</v>
      </c>
      <c r="O47" s="38">
        <f>[1]NUTS3!QD47</f>
        <v>0</v>
      </c>
    </row>
    <row r="48" spans="1:15" ht="21" customHeight="1" x14ac:dyDescent="0.35">
      <c r="A48" s="34" t="s">
        <v>56</v>
      </c>
      <c r="B48" s="35">
        <f>[1]NUTS3!HV48+[1]NUTS3!IA48</f>
        <v>583</v>
      </c>
      <c r="C48" s="36">
        <f>[1]NUTS3!HW48+[1]NUTS3!IB48</f>
        <v>24</v>
      </c>
      <c r="D48" s="35">
        <f>[1]NUTS3!IF48</f>
        <v>6</v>
      </c>
      <c r="E48" s="36">
        <f>[1]NUTS3!IG48</f>
        <v>2</v>
      </c>
      <c r="F48" s="35">
        <f>[1]NUTS3!JO48+[1]NUTS3!KD48+[1]NUTS3!KS48</f>
        <v>0</v>
      </c>
      <c r="G48" s="36">
        <f>[1]NUTS3!JP48+[1]NUTS3!KE48+[1]NUTS3!KT48</f>
        <v>0</v>
      </c>
      <c r="H48" s="35">
        <f>[1]NUTS3!LH48+[1]NUTS3!LW48+[1]NUTS3!ML48</f>
        <v>25</v>
      </c>
      <c r="I48" s="36">
        <f>[1]NUTS3!LI48+[1]NUTS3!LX48+[1]NUTS3!MM48</f>
        <v>42</v>
      </c>
      <c r="J48" s="35">
        <f>[1]NUTS3!NA48+[1]NUTS3!NP48+[1]NUTS3!OE48+[1]NUTS3!OT48</f>
        <v>99</v>
      </c>
      <c r="K48" s="36">
        <f>[1]NUTS3!NB48+[1]NUTS3!NQ48+[1]NUTS3!OF48+[1]NUTS3!OU48</f>
        <v>63</v>
      </c>
      <c r="L48" s="35">
        <f>[1]NUTS3!PX48</f>
        <v>0</v>
      </c>
      <c r="M48" s="41">
        <f>[1]NUTS3!PY48</f>
        <v>0</v>
      </c>
      <c r="N48" s="37">
        <f>[1]NUTS3!QC48</f>
        <v>0</v>
      </c>
      <c r="O48" s="38">
        <f>[1]NUTS3!QD48</f>
        <v>0</v>
      </c>
    </row>
    <row r="49" spans="1:15" ht="21" customHeight="1" x14ac:dyDescent="0.35">
      <c r="A49" s="34" t="s">
        <v>57</v>
      </c>
      <c r="B49" s="35">
        <f>[1]NUTS3!HV49+[1]NUTS3!IA49</f>
        <v>413</v>
      </c>
      <c r="C49" s="36">
        <f>[1]NUTS3!HW49+[1]NUTS3!IB49</f>
        <v>31</v>
      </c>
      <c r="D49" s="35">
        <f>[1]NUTS3!IF49</f>
        <v>1</v>
      </c>
      <c r="E49" s="36">
        <f>[1]NUTS3!IG49</f>
        <v>1</v>
      </c>
      <c r="F49" s="35">
        <f>[1]NUTS3!JO49+[1]NUTS3!KD49+[1]NUTS3!KS49</f>
        <v>0</v>
      </c>
      <c r="G49" s="36">
        <f>[1]NUTS3!JP49+[1]NUTS3!KE49+[1]NUTS3!KT49</f>
        <v>0</v>
      </c>
      <c r="H49" s="35">
        <f>[1]NUTS3!LH49+[1]NUTS3!LW49+[1]NUTS3!ML49</f>
        <v>24</v>
      </c>
      <c r="I49" s="36">
        <f>[1]NUTS3!LI49+[1]NUTS3!LX49+[1]NUTS3!MM49</f>
        <v>27</v>
      </c>
      <c r="J49" s="35">
        <f>[1]NUTS3!NA49+[1]NUTS3!NP49+[1]NUTS3!OE49+[1]NUTS3!OT49</f>
        <v>40</v>
      </c>
      <c r="K49" s="36">
        <f>[1]NUTS3!NB49+[1]NUTS3!NQ49+[1]NUTS3!OF49+[1]NUTS3!OU49</f>
        <v>45</v>
      </c>
      <c r="L49" s="35">
        <f>[1]NUTS3!PX49</f>
        <v>0</v>
      </c>
      <c r="M49" s="41">
        <f>[1]NUTS3!PY49</f>
        <v>0</v>
      </c>
      <c r="N49" s="37">
        <f>[1]NUTS3!QC49</f>
        <v>0</v>
      </c>
      <c r="O49" s="38">
        <f>[1]NUTS3!QD49</f>
        <v>0</v>
      </c>
    </row>
    <row r="50" spans="1:15" ht="21" customHeight="1" x14ac:dyDescent="0.35">
      <c r="A50" s="34" t="s">
        <v>58</v>
      </c>
      <c r="B50" s="35">
        <f>[1]NUTS3!HV50+[1]NUTS3!IA50</f>
        <v>384</v>
      </c>
      <c r="C50" s="36">
        <f>[1]NUTS3!HW50+[1]NUTS3!IB50</f>
        <v>20</v>
      </c>
      <c r="D50" s="35">
        <f>[1]NUTS3!IF50</f>
        <v>0</v>
      </c>
      <c r="E50" s="36">
        <f>[1]NUTS3!IG50</f>
        <v>0</v>
      </c>
      <c r="F50" s="35">
        <f>[1]NUTS3!JO50+[1]NUTS3!KD50+[1]NUTS3!KS50</f>
        <v>0</v>
      </c>
      <c r="G50" s="36">
        <f>[1]NUTS3!JP50+[1]NUTS3!KE50+[1]NUTS3!KT50</f>
        <v>0</v>
      </c>
      <c r="H50" s="35">
        <f>[1]NUTS3!LH50+[1]NUTS3!LW50+[1]NUTS3!ML50</f>
        <v>16</v>
      </c>
      <c r="I50" s="36">
        <f>[1]NUTS3!LI50+[1]NUTS3!LX50+[1]NUTS3!MM50</f>
        <v>69</v>
      </c>
      <c r="J50" s="35">
        <f>[1]NUTS3!NA50+[1]NUTS3!NP50+[1]NUTS3!OE50+[1]NUTS3!OT50</f>
        <v>6</v>
      </c>
      <c r="K50" s="36">
        <f>[1]NUTS3!NB50+[1]NUTS3!NQ50+[1]NUTS3!OF50+[1]NUTS3!OU50</f>
        <v>29</v>
      </c>
      <c r="L50" s="35">
        <f>[1]NUTS3!PX50</f>
        <v>0</v>
      </c>
      <c r="M50" s="41">
        <f>[1]NUTS3!PY50</f>
        <v>0</v>
      </c>
      <c r="N50" s="37">
        <f>[1]NUTS3!QC50</f>
        <v>0</v>
      </c>
      <c r="O50" s="38">
        <f>[1]NUTS3!QD50</f>
        <v>0</v>
      </c>
    </row>
    <row r="51" spans="1:15" ht="21" customHeight="1" x14ac:dyDescent="0.35">
      <c r="A51" s="34" t="s">
        <v>59</v>
      </c>
      <c r="B51" s="35">
        <f>[1]NUTS3!HV51+[1]NUTS3!IA51</f>
        <v>616</v>
      </c>
      <c r="C51" s="36">
        <f>[1]NUTS3!HW51+[1]NUTS3!IB51</f>
        <v>11</v>
      </c>
      <c r="D51" s="35">
        <f>[1]NUTS3!IF51</f>
        <v>0</v>
      </c>
      <c r="E51" s="36">
        <f>[1]NUTS3!IG51</f>
        <v>0</v>
      </c>
      <c r="F51" s="35">
        <f>[1]NUTS3!JO51+[1]NUTS3!KD51+[1]NUTS3!KS51</f>
        <v>0</v>
      </c>
      <c r="G51" s="36">
        <f>[1]NUTS3!JP51+[1]NUTS3!KE51+[1]NUTS3!KT51</f>
        <v>0</v>
      </c>
      <c r="H51" s="35">
        <f>[1]NUTS3!LH51+[1]NUTS3!LW51+[1]NUTS3!ML51</f>
        <v>58</v>
      </c>
      <c r="I51" s="36">
        <f>[1]NUTS3!LI51+[1]NUTS3!LX51+[1]NUTS3!MM51</f>
        <v>89</v>
      </c>
      <c r="J51" s="35">
        <f>[1]NUTS3!NA51+[1]NUTS3!NP51+[1]NUTS3!OE51+[1]NUTS3!OT51</f>
        <v>3</v>
      </c>
      <c r="K51" s="36">
        <f>[1]NUTS3!NB51+[1]NUTS3!NQ51+[1]NUTS3!OF51+[1]NUTS3!OU51</f>
        <v>11</v>
      </c>
      <c r="L51" s="35">
        <f>[1]NUTS3!PX51</f>
        <v>0</v>
      </c>
      <c r="M51" s="41">
        <f>[1]NUTS3!PY51</f>
        <v>0</v>
      </c>
      <c r="N51" s="37">
        <f>[1]NUTS3!QC51</f>
        <v>0</v>
      </c>
      <c r="O51" s="38">
        <f>[1]NUTS3!QD51</f>
        <v>0</v>
      </c>
    </row>
    <row r="52" spans="1:15" s="33" customFormat="1" ht="21" customHeight="1" x14ac:dyDescent="0.35">
      <c r="A52" s="42" t="s">
        <v>60</v>
      </c>
      <c r="B52" s="43">
        <f>[1]NUTS3!HV52+[1]NUTS3!IA52</f>
        <v>3781</v>
      </c>
      <c r="C52" s="44">
        <f>[1]NUTS3!HW52+[1]NUTS3!IB52</f>
        <v>269</v>
      </c>
      <c r="D52" s="43">
        <f>[1]NUTS3!IF52</f>
        <v>38</v>
      </c>
      <c r="E52" s="44">
        <f>[1]NUTS3!IG52</f>
        <v>4</v>
      </c>
      <c r="F52" s="43">
        <f>[1]NUTS3!JO52+[1]NUTS3!KD52+[1]NUTS3!KS52</f>
        <v>0</v>
      </c>
      <c r="G52" s="44">
        <f>[1]NUTS3!JP52+[1]NUTS3!KE52+[1]NUTS3!KT52</f>
        <v>0</v>
      </c>
      <c r="H52" s="43">
        <f>[1]NUTS3!LH52+[1]NUTS3!LW52+[1]NUTS3!ML52</f>
        <v>302</v>
      </c>
      <c r="I52" s="44">
        <f>[1]NUTS3!LI52+[1]NUTS3!LX52+[1]NUTS3!MM52</f>
        <v>367</v>
      </c>
      <c r="J52" s="43">
        <f>[1]NUTS3!NA52+[1]NUTS3!NP52+[1]NUTS3!OE52+[1]NUTS3!OT52</f>
        <v>227</v>
      </c>
      <c r="K52" s="44">
        <f>[1]NUTS3!NB52+[1]NUTS3!NQ52+[1]NUTS3!OF52+[1]NUTS3!OU52</f>
        <v>332</v>
      </c>
      <c r="L52" s="43">
        <f>[1]NUTS3!PX52</f>
        <v>0</v>
      </c>
      <c r="M52" s="45">
        <f>[1]NUTS3!PY52</f>
        <v>0</v>
      </c>
      <c r="N52" s="46">
        <f>[1]NUTS3!QC52</f>
        <v>0</v>
      </c>
      <c r="O52" s="47">
        <f>[1]NUTS3!QD52</f>
        <v>0</v>
      </c>
    </row>
    <row r="53" spans="1:15" ht="21" customHeight="1" x14ac:dyDescent="0.35">
      <c r="A53" s="34" t="s">
        <v>61</v>
      </c>
      <c r="B53" s="35">
        <f>[1]NUTS3!HV53+[1]NUTS3!IA53</f>
        <v>606</v>
      </c>
      <c r="C53" s="36">
        <f>[1]NUTS3!HW53+[1]NUTS3!IB53</f>
        <v>6</v>
      </c>
      <c r="D53" s="35">
        <f>[1]NUTS3!IF53</f>
        <v>0</v>
      </c>
      <c r="E53" s="36">
        <f>[1]NUTS3!IG53</f>
        <v>0</v>
      </c>
      <c r="F53" s="35">
        <f>[1]NUTS3!JO53+[1]NUTS3!KD53+[1]NUTS3!KS53</f>
        <v>0</v>
      </c>
      <c r="G53" s="36">
        <f>[1]NUTS3!JP53+[1]NUTS3!KE53+[1]NUTS3!KT53</f>
        <v>0</v>
      </c>
      <c r="H53" s="35">
        <f>[1]NUTS3!LH53+[1]NUTS3!LW53+[1]NUTS3!ML53</f>
        <v>19</v>
      </c>
      <c r="I53" s="36">
        <f>[1]NUTS3!LI53+[1]NUTS3!LX53+[1]NUTS3!MM53</f>
        <v>39</v>
      </c>
      <c r="J53" s="35">
        <f>[1]NUTS3!NA53+[1]NUTS3!NP53+[1]NUTS3!OE53+[1]NUTS3!OT53</f>
        <v>21</v>
      </c>
      <c r="K53" s="36">
        <f>[1]NUTS3!NB53+[1]NUTS3!NQ53+[1]NUTS3!OF53+[1]NUTS3!OU53</f>
        <v>96</v>
      </c>
      <c r="L53" s="35">
        <f>[1]NUTS3!PX53</f>
        <v>0</v>
      </c>
      <c r="M53" s="41">
        <f>[1]NUTS3!PY53</f>
        <v>0</v>
      </c>
      <c r="N53" s="37">
        <f>[1]NUTS3!QC53</f>
        <v>0</v>
      </c>
      <c r="O53" s="38">
        <f>[1]NUTS3!QD53</f>
        <v>0</v>
      </c>
    </row>
    <row r="54" spans="1:15" ht="21" customHeight="1" x14ac:dyDescent="0.35">
      <c r="A54" s="34" t="s">
        <v>62</v>
      </c>
      <c r="B54" s="35">
        <f>[1]NUTS3!HV54+[1]NUTS3!IA54</f>
        <v>428</v>
      </c>
      <c r="C54" s="36">
        <f>[1]NUTS3!HW54+[1]NUTS3!IB54</f>
        <v>14</v>
      </c>
      <c r="D54" s="35">
        <f>[1]NUTS3!IF54</f>
        <v>2</v>
      </c>
      <c r="E54" s="36">
        <f>[1]NUTS3!IG54</f>
        <v>2</v>
      </c>
      <c r="F54" s="35">
        <f>[1]NUTS3!JO54+[1]NUTS3!KD54+[1]NUTS3!KS54</f>
        <v>0</v>
      </c>
      <c r="G54" s="36">
        <f>[1]NUTS3!JP54+[1]NUTS3!KE54+[1]NUTS3!KT54</f>
        <v>0</v>
      </c>
      <c r="H54" s="35">
        <f>[1]NUTS3!LH54+[1]NUTS3!LW54+[1]NUTS3!ML54</f>
        <v>53</v>
      </c>
      <c r="I54" s="36">
        <f>[1]NUTS3!LI54+[1]NUTS3!LX54+[1]NUTS3!MM54</f>
        <v>70</v>
      </c>
      <c r="J54" s="35">
        <f>[1]NUTS3!NA54+[1]NUTS3!NP54+[1]NUTS3!OE54+[1]NUTS3!OT54</f>
        <v>5</v>
      </c>
      <c r="K54" s="36">
        <f>[1]NUTS3!NB54+[1]NUTS3!NQ54+[1]NUTS3!OF54+[1]NUTS3!OU54</f>
        <v>65</v>
      </c>
      <c r="L54" s="35">
        <f>[1]NUTS3!PX54</f>
        <v>0</v>
      </c>
      <c r="M54" s="41">
        <f>[1]NUTS3!PY54</f>
        <v>0</v>
      </c>
      <c r="N54" s="37">
        <f>[1]NUTS3!QC54</f>
        <v>0</v>
      </c>
      <c r="O54" s="38">
        <f>[1]NUTS3!QD54</f>
        <v>0</v>
      </c>
    </row>
    <row r="55" spans="1:15" ht="21" customHeight="1" x14ac:dyDescent="0.35">
      <c r="A55" s="34" t="s">
        <v>63</v>
      </c>
      <c r="B55" s="35">
        <f>[1]NUTS3!HV55+[1]NUTS3!IA55</f>
        <v>1100</v>
      </c>
      <c r="C55" s="36">
        <f>[1]NUTS3!HW55+[1]NUTS3!IB55</f>
        <v>36</v>
      </c>
      <c r="D55" s="35">
        <f>[1]NUTS3!IF55</f>
        <v>0</v>
      </c>
      <c r="E55" s="36">
        <f>[1]NUTS3!IG55</f>
        <v>0</v>
      </c>
      <c r="F55" s="35">
        <f>[1]NUTS3!JO55+[1]NUTS3!KD55+[1]NUTS3!KS55</f>
        <v>0</v>
      </c>
      <c r="G55" s="36">
        <f>[1]NUTS3!JP55+[1]NUTS3!KE55+[1]NUTS3!KT55</f>
        <v>0</v>
      </c>
      <c r="H55" s="35">
        <f>[1]NUTS3!LH55+[1]NUTS3!LW55+[1]NUTS3!ML55</f>
        <v>167</v>
      </c>
      <c r="I55" s="36">
        <f>[1]NUTS3!LI55+[1]NUTS3!LX55+[1]NUTS3!MM55</f>
        <v>179</v>
      </c>
      <c r="J55" s="35">
        <f>[1]NUTS3!NA55+[1]NUTS3!NP55+[1]NUTS3!OE55+[1]NUTS3!OT55</f>
        <v>47</v>
      </c>
      <c r="K55" s="36">
        <f>[1]NUTS3!NB55+[1]NUTS3!NQ55+[1]NUTS3!OF55+[1]NUTS3!OU55</f>
        <v>202</v>
      </c>
      <c r="L55" s="35">
        <f>[1]NUTS3!PX55</f>
        <v>0</v>
      </c>
      <c r="M55" s="41">
        <f>[1]NUTS3!PY55</f>
        <v>0</v>
      </c>
      <c r="N55" s="37">
        <f>[1]NUTS3!QC55</f>
        <v>0</v>
      </c>
      <c r="O55" s="38">
        <f>[1]NUTS3!QD55</f>
        <v>0</v>
      </c>
    </row>
    <row r="56" spans="1:15" ht="21" customHeight="1" x14ac:dyDescent="0.35">
      <c r="A56" s="34" t="s">
        <v>64</v>
      </c>
      <c r="B56" s="35">
        <f>[1]NUTS3!HV56+[1]NUTS3!IA56</f>
        <v>239</v>
      </c>
      <c r="C56" s="36">
        <f>[1]NUTS3!HW56+[1]NUTS3!IB56</f>
        <v>5</v>
      </c>
      <c r="D56" s="35">
        <f>[1]NUTS3!IF56</f>
        <v>0</v>
      </c>
      <c r="E56" s="36">
        <f>[1]NUTS3!IG56</f>
        <v>0</v>
      </c>
      <c r="F56" s="35">
        <f>[1]NUTS3!JO56+[1]NUTS3!KD56+[1]NUTS3!KS56</f>
        <v>0</v>
      </c>
      <c r="G56" s="36">
        <f>[1]NUTS3!JP56+[1]NUTS3!KE56+[1]NUTS3!KT56</f>
        <v>0</v>
      </c>
      <c r="H56" s="35">
        <f>[1]NUTS3!LH56+[1]NUTS3!LW56+[1]NUTS3!ML56</f>
        <v>28</v>
      </c>
      <c r="I56" s="36">
        <f>[1]NUTS3!LI56+[1]NUTS3!LX56+[1]NUTS3!MM56</f>
        <v>40</v>
      </c>
      <c r="J56" s="35">
        <f>[1]NUTS3!NA56+[1]NUTS3!NP56+[1]NUTS3!OE56+[1]NUTS3!OT56</f>
        <v>21</v>
      </c>
      <c r="K56" s="36">
        <f>[1]NUTS3!NB56+[1]NUTS3!NQ56+[1]NUTS3!OF56+[1]NUTS3!OU56</f>
        <v>68</v>
      </c>
      <c r="L56" s="35">
        <f>[1]NUTS3!PX56</f>
        <v>0</v>
      </c>
      <c r="M56" s="41">
        <f>[1]NUTS3!PY56</f>
        <v>0</v>
      </c>
      <c r="N56" s="37">
        <f>[1]NUTS3!QC56</f>
        <v>0</v>
      </c>
      <c r="O56" s="38">
        <f>[1]NUTS3!QD56</f>
        <v>0</v>
      </c>
    </row>
    <row r="57" spans="1:15" s="33" customFormat="1" ht="21" customHeight="1" x14ac:dyDescent="0.35">
      <c r="A57" s="42" t="s">
        <v>65</v>
      </c>
      <c r="B57" s="43">
        <f>[1]NUTS3!HV57+[1]NUTS3!IA57</f>
        <v>2373</v>
      </c>
      <c r="C57" s="44">
        <f>[1]NUTS3!HW57+[1]NUTS3!IB57</f>
        <v>61</v>
      </c>
      <c r="D57" s="43">
        <f>[1]NUTS3!IF57</f>
        <v>2</v>
      </c>
      <c r="E57" s="44">
        <f>[1]NUTS3!IG57</f>
        <v>2</v>
      </c>
      <c r="F57" s="43">
        <f>[1]NUTS3!JO57+[1]NUTS3!KD57+[1]NUTS3!KS57</f>
        <v>0</v>
      </c>
      <c r="G57" s="44">
        <f>[1]NUTS3!JP57+[1]NUTS3!KE57+[1]NUTS3!KT57</f>
        <v>0</v>
      </c>
      <c r="H57" s="43">
        <f>[1]NUTS3!LH57+[1]NUTS3!LW57+[1]NUTS3!ML57</f>
        <v>267</v>
      </c>
      <c r="I57" s="44">
        <f>[1]NUTS3!LI57+[1]NUTS3!LX57+[1]NUTS3!MM57</f>
        <v>328</v>
      </c>
      <c r="J57" s="43">
        <f>[1]NUTS3!NA57+[1]NUTS3!NP57+[1]NUTS3!OE57+[1]NUTS3!OT57</f>
        <v>94</v>
      </c>
      <c r="K57" s="44">
        <f>[1]NUTS3!NB57+[1]NUTS3!NQ57+[1]NUTS3!OF57+[1]NUTS3!OU57</f>
        <v>431</v>
      </c>
      <c r="L57" s="43">
        <f>[1]NUTS3!PX57</f>
        <v>0</v>
      </c>
      <c r="M57" s="45">
        <f>[1]NUTS3!PY57</f>
        <v>0</v>
      </c>
      <c r="N57" s="46">
        <f>[1]NUTS3!QC57</f>
        <v>0</v>
      </c>
      <c r="O57" s="47">
        <f>[1]NUTS3!QD57</f>
        <v>0</v>
      </c>
    </row>
    <row r="58" spans="1:15" ht="21" customHeight="1" x14ac:dyDescent="0.35">
      <c r="A58" s="34" t="s">
        <v>66</v>
      </c>
      <c r="B58" s="35">
        <f>[1]NUTS3!HV58+[1]NUTS3!IA58</f>
        <v>350</v>
      </c>
      <c r="C58" s="36">
        <f>[1]NUTS3!HW58+[1]NUTS3!IB58</f>
        <v>10</v>
      </c>
      <c r="D58" s="35">
        <f>[1]NUTS3!IF58</f>
        <v>0</v>
      </c>
      <c r="E58" s="36">
        <f>[1]NUTS3!IG58</f>
        <v>0</v>
      </c>
      <c r="F58" s="35">
        <f>[1]NUTS3!JO58+[1]NUTS3!KD58+[1]NUTS3!KS58</f>
        <v>0</v>
      </c>
      <c r="G58" s="36">
        <f>[1]NUTS3!JP58+[1]NUTS3!KE58+[1]NUTS3!KT58</f>
        <v>0</v>
      </c>
      <c r="H58" s="35">
        <f>[1]NUTS3!LH58+[1]NUTS3!LW58+[1]NUTS3!ML58</f>
        <v>21</v>
      </c>
      <c r="I58" s="36">
        <f>[1]NUTS3!LI58+[1]NUTS3!LX58+[1]NUTS3!MM58</f>
        <v>42</v>
      </c>
      <c r="J58" s="35">
        <f>[1]NUTS3!NA58+[1]NUTS3!NP58+[1]NUTS3!OE58+[1]NUTS3!OT58</f>
        <v>14</v>
      </c>
      <c r="K58" s="36">
        <f>[1]NUTS3!NB58+[1]NUTS3!NQ58+[1]NUTS3!OF58+[1]NUTS3!OU58</f>
        <v>63</v>
      </c>
      <c r="L58" s="35">
        <f>[1]NUTS3!PX58</f>
        <v>0</v>
      </c>
      <c r="M58" s="41">
        <f>[1]NUTS3!PY58</f>
        <v>0</v>
      </c>
      <c r="N58" s="37">
        <f>[1]NUTS3!QC58</f>
        <v>0</v>
      </c>
      <c r="O58" s="38">
        <f>[1]NUTS3!QD58</f>
        <v>0</v>
      </c>
    </row>
    <row r="59" spans="1:15" ht="21" customHeight="1" x14ac:dyDescent="0.35">
      <c r="A59" s="34" t="s">
        <v>67</v>
      </c>
      <c r="B59" s="35">
        <f>[1]NUTS3!HV59+[1]NUTS3!IA59</f>
        <v>320</v>
      </c>
      <c r="C59" s="36">
        <f>[1]NUTS3!HW59+[1]NUTS3!IB59</f>
        <v>11</v>
      </c>
      <c r="D59" s="35">
        <f>[1]NUTS3!IF59</f>
        <v>0</v>
      </c>
      <c r="E59" s="36">
        <f>[1]NUTS3!IG59</f>
        <v>0</v>
      </c>
      <c r="F59" s="35">
        <f>[1]NUTS3!JO59+[1]NUTS3!KD59+[1]NUTS3!KS59</f>
        <v>0</v>
      </c>
      <c r="G59" s="36">
        <f>[1]NUTS3!JP59+[1]NUTS3!KE59+[1]NUTS3!KT59</f>
        <v>0</v>
      </c>
      <c r="H59" s="35">
        <f>[1]NUTS3!LH59+[1]NUTS3!LW59+[1]NUTS3!ML59</f>
        <v>9</v>
      </c>
      <c r="I59" s="36">
        <f>[1]NUTS3!LI59+[1]NUTS3!LX59+[1]NUTS3!MM59</f>
        <v>18</v>
      </c>
      <c r="J59" s="35">
        <f>[1]NUTS3!NA59+[1]NUTS3!NP59+[1]NUTS3!OE59+[1]NUTS3!OT59</f>
        <v>0</v>
      </c>
      <c r="K59" s="36">
        <f>[1]NUTS3!NB59+[1]NUTS3!NQ59+[1]NUTS3!OF59+[1]NUTS3!OU59</f>
        <v>0</v>
      </c>
      <c r="L59" s="35">
        <f>[1]NUTS3!PX59</f>
        <v>0</v>
      </c>
      <c r="M59" s="41">
        <f>[1]NUTS3!PY59</f>
        <v>0</v>
      </c>
      <c r="N59" s="37">
        <f>[1]NUTS3!QC59</f>
        <v>0</v>
      </c>
      <c r="O59" s="38">
        <f>[1]NUTS3!QD59</f>
        <v>0</v>
      </c>
    </row>
    <row r="60" spans="1:15" ht="21" customHeight="1" x14ac:dyDescent="0.35">
      <c r="A60" s="34" t="s">
        <v>68</v>
      </c>
      <c r="B60" s="35">
        <f>[1]NUTS3!HV60+[1]NUTS3!IA60</f>
        <v>413</v>
      </c>
      <c r="C60" s="36">
        <f>[1]NUTS3!HW60+[1]NUTS3!IB60</f>
        <v>4</v>
      </c>
      <c r="D60" s="35">
        <f>[1]NUTS3!IF60</f>
        <v>0</v>
      </c>
      <c r="E60" s="36">
        <f>[1]NUTS3!IG60</f>
        <v>0</v>
      </c>
      <c r="F60" s="35">
        <f>[1]NUTS3!JO60+[1]NUTS3!KD60+[1]NUTS3!KS60</f>
        <v>0</v>
      </c>
      <c r="G60" s="36">
        <f>[1]NUTS3!JP60+[1]NUTS3!KE60+[1]NUTS3!KT60</f>
        <v>0</v>
      </c>
      <c r="H60" s="35">
        <f>[1]NUTS3!LH60+[1]NUTS3!LW60+[1]NUTS3!ML60</f>
        <v>17</v>
      </c>
      <c r="I60" s="36">
        <f>[1]NUTS3!LI60+[1]NUTS3!LX60+[1]NUTS3!MM60</f>
        <v>32</v>
      </c>
      <c r="J60" s="35">
        <f>[1]NUTS3!NA60+[1]NUTS3!NP60+[1]NUTS3!OE60+[1]NUTS3!OT60</f>
        <v>13</v>
      </c>
      <c r="K60" s="36">
        <f>[1]NUTS3!NB60+[1]NUTS3!NQ60+[1]NUTS3!OF60+[1]NUTS3!OU60</f>
        <v>44</v>
      </c>
      <c r="L60" s="35">
        <f>[1]NUTS3!PX60</f>
        <v>0</v>
      </c>
      <c r="M60" s="41">
        <f>[1]NUTS3!PY60</f>
        <v>0</v>
      </c>
      <c r="N60" s="37">
        <f>[1]NUTS3!QC60</f>
        <v>0</v>
      </c>
      <c r="O60" s="38">
        <f>[1]NUTS3!QD60</f>
        <v>0</v>
      </c>
    </row>
    <row r="61" spans="1:15" ht="21" customHeight="1" x14ac:dyDescent="0.35">
      <c r="A61" s="34" t="s">
        <v>69</v>
      </c>
      <c r="B61" s="35">
        <f>[1]NUTS3!HV61+[1]NUTS3!IA61</f>
        <v>192</v>
      </c>
      <c r="C61" s="36">
        <f>[1]NUTS3!HW61+[1]NUTS3!IB61</f>
        <v>1</v>
      </c>
      <c r="D61" s="35">
        <f>[1]NUTS3!IF61</f>
        <v>0</v>
      </c>
      <c r="E61" s="36">
        <f>[1]NUTS3!IG61</f>
        <v>0</v>
      </c>
      <c r="F61" s="35">
        <f>[1]NUTS3!JO61+[1]NUTS3!KD61+[1]NUTS3!KS61</f>
        <v>0</v>
      </c>
      <c r="G61" s="36">
        <f>[1]NUTS3!JP61+[1]NUTS3!KE61+[1]NUTS3!KT61</f>
        <v>0</v>
      </c>
      <c r="H61" s="35">
        <f>[1]NUTS3!LH61+[1]NUTS3!LW61+[1]NUTS3!ML61</f>
        <v>4</v>
      </c>
      <c r="I61" s="36">
        <f>[1]NUTS3!LI61+[1]NUTS3!LX61+[1]NUTS3!MM61</f>
        <v>13</v>
      </c>
      <c r="J61" s="35">
        <f>[1]NUTS3!NA61+[1]NUTS3!NP61+[1]NUTS3!OE61+[1]NUTS3!OT61</f>
        <v>4</v>
      </c>
      <c r="K61" s="36">
        <f>[1]NUTS3!NB61+[1]NUTS3!NQ61+[1]NUTS3!OF61+[1]NUTS3!OU61</f>
        <v>14</v>
      </c>
      <c r="L61" s="35">
        <f>[1]NUTS3!PX61</f>
        <v>0</v>
      </c>
      <c r="M61" s="41">
        <f>[1]NUTS3!PY61</f>
        <v>0</v>
      </c>
      <c r="N61" s="37">
        <f>[1]NUTS3!QC61</f>
        <v>0</v>
      </c>
      <c r="O61" s="38">
        <f>[1]NUTS3!QD61</f>
        <v>0</v>
      </c>
    </row>
    <row r="62" spans="1:15" ht="21" customHeight="1" x14ac:dyDescent="0.35">
      <c r="A62" s="34" t="s">
        <v>70</v>
      </c>
      <c r="B62" s="35">
        <f>[1]NUTS3!HV62+[1]NUTS3!IA62</f>
        <v>677</v>
      </c>
      <c r="C62" s="36">
        <f>[1]NUTS3!HW62+[1]NUTS3!IB62</f>
        <v>14</v>
      </c>
      <c r="D62" s="35">
        <f>[1]NUTS3!IF62</f>
        <v>0</v>
      </c>
      <c r="E62" s="36">
        <f>[1]NUTS3!IG62</f>
        <v>0</v>
      </c>
      <c r="F62" s="35">
        <f>[1]NUTS3!JO62+[1]NUTS3!KD62+[1]NUTS3!KS62</f>
        <v>0</v>
      </c>
      <c r="G62" s="36">
        <f>[1]NUTS3!JP62+[1]NUTS3!KE62+[1]NUTS3!KT62</f>
        <v>0</v>
      </c>
      <c r="H62" s="35">
        <f>[1]NUTS3!LH62+[1]NUTS3!LW62+[1]NUTS3!ML62</f>
        <v>36</v>
      </c>
      <c r="I62" s="36">
        <f>[1]NUTS3!LI62+[1]NUTS3!LX62+[1]NUTS3!MM62</f>
        <v>70</v>
      </c>
      <c r="J62" s="35">
        <f>[1]NUTS3!NA62+[1]NUTS3!NP62+[1]NUTS3!OE62+[1]NUTS3!OT62</f>
        <v>34</v>
      </c>
      <c r="K62" s="36">
        <f>[1]NUTS3!NB62+[1]NUTS3!NQ62+[1]NUTS3!OF62+[1]NUTS3!OU62</f>
        <v>97</v>
      </c>
      <c r="L62" s="35">
        <f>[1]NUTS3!PX62</f>
        <v>0</v>
      </c>
      <c r="M62" s="41">
        <f>[1]NUTS3!PY62</f>
        <v>0</v>
      </c>
      <c r="N62" s="37">
        <f>[1]NUTS3!QC62</f>
        <v>0</v>
      </c>
      <c r="O62" s="38">
        <f>[1]NUTS3!QD62</f>
        <v>0</v>
      </c>
    </row>
    <row r="63" spans="1:15" s="33" customFormat="1" ht="21" customHeight="1" x14ac:dyDescent="0.35">
      <c r="A63" s="42" t="s">
        <v>71</v>
      </c>
      <c r="B63" s="43">
        <f>[1]NUTS3!HV63+[1]NUTS3!IA63</f>
        <v>1952</v>
      </c>
      <c r="C63" s="44">
        <f>[1]NUTS3!HW63+[1]NUTS3!IB63</f>
        <v>40</v>
      </c>
      <c r="D63" s="43">
        <f>[1]NUTS3!IF63</f>
        <v>0</v>
      </c>
      <c r="E63" s="44">
        <f>[1]NUTS3!IG63</f>
        <v>0</v>
      </c>
      <c r="F63" s="43">
        <f>[1]NUTS3!JO63+[1]NUTS3!KD63+[1]NUTS3!KS63</f>
        <v>0</v>
      </c>
      <c r="G63" s="44">
        <f>[1]NUTS3!JP63+[1]NUTS3!KE63+[1]NUTS3!KT63</f>
        <v>0</v>
      </c>
      <c r="H63" s="43">
        <f>[1]NUTS3!LH63+[1]NUTS3!LW63+[1]NUTS3!ML63</f>
        <v>87</v>
      </c>
      <c r="I63" s="44">
        <f>[1]NUTS3!LI63+[1]NUTS3!LX63+[1]NUTS3!MM63</f>
        <v>175</v>
      </c>
      <c r="J63" s="43">
        <f>[1]NUTS3!NA63+[1]NUTS3!NP63+[1]NUTS3!OE63+[1]NUTS3!OT63</f>
        <v>65</v>
      </c>
      <c r="K63" s="44">
        <f>[1]NUTS3!NB63+[1]NUTS3!NQ63+[1]NUTS3!OF63+[1]NUTS3!OU63</f>
        <v>218</v>
      </c>
      <c r="L63" s="43">
        <f>[1]NUTS3!PX63</f>
        <v>0</v>
      </c>
      <c r="M63" s="45">
        <f>[1]NUTS3!PY63</f>
        <v>0</v>
      </c>
      <c r="N63" s="46">
        <f>[1]NUTS3!QC63</f>
        <v>0</v>
      </c>
      <c r="O63" s="47">
        <f>[1]NUTS3!QD63</f>
        <v>0</v>
      </c>
    </row>
    <row r="64" spans="1:15" ht="21" customHeight="1" x14ac:dyDescent="0.35">
      <c r="A64" s="34" t="s">
        <v>72</v>
      </c>
      <c r="B64" s="35">
        <f>[1]NUTS3!HV64+[1]NUTS3!IA64</f>
        <v>604</v>
      </c>
      <c r="C64" s="36">
        <f>[1]NUTS3!HW64+[1]NUTS3!IB64</f>
        <v>5</v>
      </c>
      <c r="D64" s="35">
        <f>[1]NUTS3!IF64</f>
        <v>0</v>
      </c>
      <c r="E64" s="36">
        <f>[1]NUTS3!IG64</f>
        <v>0</v>
      </c>
      <c r="F64" s="35">
        <f>[1]NUTS3!JO64+[1]NUTS3!KD64+[1]NUTS3!KS64</f>
        <v>0</v>
      </c>
      <c r="G64" s="36">
        <f>[1]NUTS3!JP64+[1]NUTS3!KE64+[1]NUTS3!KT64</f>
        <v>0</v>
      </c>
      <c r="H64" s="35">
        <f>[1]NUTS3!LH64+[1]NUTS3!LW64+[1]NUTS3!ML64</f>
        <v>12</v>
      </c>
      <c r="I64" s="36">
        <f>[1]NUTS3!LI64+[1]NUTS3!LX64+[1]NUTS3!MM64</f>
        <v>28</v>
      </c>
      <c r="J64" s="35">
        <f>[1]NUTS3!NA64+[1]NUTS3!NP64+[1]NUTS3!OE64+[1]NUTS3!OT64</f>
        <v>16</v>
      </c>
      <c r="K64" s="36">
        <f>[1]NUTS3!NB64+[1]NUTS3!NQ64+[1]NUTS3!OF64+[1]NUTS3!OU64</f>
        <v>76</v>
      </c>
      <c r="L64" s="35">
        <f>[1]NUTS3!PX64</f>
        <v>0</v>
      </c>
      <c r="M64" s="41">
        <f>[1]NUTS3!PY64</f>
        <v>0</v>
      </c>
      <c r="N64" s="37">
        <f>[1]NUTS3!QC64</f>
        <v>0</v>
      </c>
      <c r="O64" s="38">
        <f>[1]NUTS3!QD64</f>
        <v>0</v>
      </c>
    </row>
    <row r="65" spans="1:15" ht="21" customHeight="1" x14ac:dyDescent="0.35">
      <c r="A65" s="34" t="s">
        <v>73</v>
      </c>
      <c r="B65" s="35">
        <f>[1]NUTS3!HV65+[1]NUTS3!IA65</f>
        <v>745</v>
      </c>
      <c r="C65" s="36">
        <f>[1]NUTS3!HW65+[1]NUTS3!IB65</f>
        <v>4</v>
      </c>
      <c r="D65" s="35">
        <f>[1]NUTS3!IF65</f>
        <v>0</v>
      </c>
      <c r="E65" s="36">
        <f>[1]NUTS3!IG65</f>
        <v>0</v>
      </c>
      <c r="F65" s="35">
        <f>[1]NUTS3!JO65+[1]NUTS3!KD65+[1]NUTS3!KS65</f>
        <v>0</v>
      </c>
      <c r="G65" s="36">
        <f>[1]NUTS3!JP65+[1]NUTS3!KE65+[1]NUTS3!KT65</f>
        <v>0</v>
      </c>
      <c r="H65" s="35">
        <f>[1]NUTS3!LH65+[1]NUTS3!LW65+[1]NUTS3!ML65</f>
        <v>16</v>
      </c>
      <c r="I65" s="36">
        <f>[1]NUTS3!LI65+[1]NUTS3!LX65+[1]NUTS3!MM65</f>
        <v>36</v>
      </c>
      <c r="J65" s="35">
        <f>[1]NUTS3!NA65+[1]NUTS3!NP65+[1]NUTS3!OE65+[1]NUTS3!OT65</f>
        <v>23</v>
      </c>
      <c r="K65" s="36">
        <f>[1]NUTS3!NB65+[1]NUTS3!NQ65+[1]NUTS3!OF65+[1]NUTS3!OU65</f>
        <v>54</v>
      </c>
      <c r="L65" s="35">
        <f>[1]NUTS3!PX65</f>
        <v>0</v>
      </c>
      <c r="M65" s="41">
        <f>[1]NUTS3!PY65</f>
        <v>0</v>
      </c>
      <c r="N65" s="37">
        <f>[1]NUTS3!QC65</f>
        <v>0</v>
      </c>
      <c r="O65" s="38">
        <f>[1]NUTS3!QD65</f>
        <v>0</v>
      </c>
    </row>
    <row r="66" spans="1:15" ht="21" customHeight="1" x14ac:dyDescent="0.35">
      <c r="A66" s="34" t="s">
        <v>74</v>
      </c>
      <c r="B66" s="35">
        <f>[1]NUTS3!HV66+[1]NUTS3!IA66</f>
        <v>680</v>
      </c>
      <c r="C66" s="36">
        <f>[1]NUTS3!HW66+[1]NUTS3!IB66</f>
        <v>22</v>
      </c>
      <c r="D66" s="35">
        <f>[1]NUTS3!IF66</f>
        <v>0</v>
      </c>
      <c r="E66" s="36">
        <f>[1]NUTS3!IG66</f>
        <v>0</v>
      </c>
      <c r="F66" s="35">
        <f>[1]NUTS3!JO66+[1]NUTS3!KD66+[1]NUTS3!KS66</f>
        <v>0</v>
      </c>
      <c r="G66" s="36">
        <f>[1]NUTS3!JP66+[1]NUTS3!KE66+[1]NUTS3!KT66</f>
        <v>0</v>
      </c>
      <c r="H66" s="35">
        <f>[1]NUTS3!LH66+[1]NUTS3!LW66+[1]NUTS3!ML66</f>
        <v>17</v>
      </c>
      <c r="I66" s="36">
        <f>[1]NUTS3!LI66+[1]NUTS3!LX66+[1]NUTS3!MM66</f>
        <v>30</v>
      </c>
      <c r="J66" s="35">
        <f>[1]NUTS3!NA66+[1]NUTS3!NP66+[1]NUTS3!OE66+[1]NUTS3!OT66</f>
        <v>46</v>
      </c>
      <c r="K66" s="36">
        <f>[1]NUTS3!NB66+[1]NUTS3!NQ66+[1]NUTS3!OF66+[1]NUTS3!OU66</f>
        <v>50</v>
      </c>
      <c r="L66" s="35">
        <f>[1]NUTS3!PX66</f>
        <v>0</v>
      </c>
      <c r="M66" s="41">
        <f>[1]NUTS3!PY66</f>
        <v>0</v>
      </c>
      <c r="N66" s="37">
        <f>[1]NUTS3!QC66</f>
        <v>0</v>
      </c>
      <c r="O66" s="38">
        <f>[1]NUTS3!QD66</f>
        <v>0</v>
      </c>
    </row>
    <row r="67" spans="1:15" ht="21" customHeight="1" x14ac:dyDescent="0.35">
      <c r="A67" s="34" t="s">
        <v>75</v>
      </c>
      <c r="B67" s="35">
        <f>[1]NUTS3!HV67+[1]NUTS3!IA67</f>
        <v>667</v>
      </c>
      <c r="C67" s="36">
        <f>[1]NUTS3!HW67+[1]NUTS3!IB67</f>
        <v>14</v>
      </c>
      <c r="D67" s="35">
        <f>[1]NUTS3!IF67</f>
        <v>0</v>
      </c>
      <c r="E67" s="36">
        <f>[1]NUTS3!IG67</f>
        <v>0</v>
      </c>
      <c r="F67" s="35">
        <f>[1]NUTS3!JO67+[1]NUTS3!KD67+[1]NUTS3!KS67</f>
        <v>0</v>
      </c>
      <c r="G67" s="36">
        <f>[1]NUTS3!JP67+[1]NUTS3!KE67+[1]NUTS3!KT67</f>
        <v>0</v>
      </c>
      <c r="H67" s="35">
        <f>[1]NUTS3!LH67+[1]NUTS3!LW67+[1]NUTS3!ML67</f>
        <v>7</v>
      </c>
      <c r="I67" s="36">
        <f>[1]NUTS3!LI67+[1]NUTS3!LX67+[1]NUTS3!MM67</f>
        <v>22</v>
      </c>
      <c r="J67" s="35">
        <f>[1]NUTS3!NA67+[1]NUTS3!NP67+[1]NUTS3!OE67+[1]NUTS3!OT67</f>
        <v>45</v>
      </c>
      <c r="K67" s="36">
        <f>[1]NUTS3!NB67+[1]NUTS3!NQ67+[1]NUTS3!OF67+[1]NUTS3!OU67</f>
        <v>116</v>
      </c>
      <c r="L67" s="35">
        <f>[1]NUTS3!PX67</f>
        <v>0</v>
      </c>
      <c r="M67" s="41">
        <f>[1]NUTS3!PY67</f>
        <v>0</v>
      </c>
      <c r="N67" s="37">
        <f>[1]NUTS3!QC67</f>
        <v>0</v>
      </c>
      <c r="O67" s="38">
        <f>[1]NUTS3!QD67</f>
        <v>0</v>
      </c>
    </row>
    <row r="68" spans="1:15" s="33" customFormat="1" ht="21" customHeight="1" x14ac:dyDescent="0.35">
      <c r="A68" s="42" t="s">
        <v>76</v>
      </c>
      <c r="B68" s="43">
        <f>[1]NUTS3!HV68+[1]NUTS3!IA68</f>
        <v>2696</v>
      </c>
      <c r="C68" s="44">
        <f>[1]NUTS3!HW68+[1]NUTS3!IB68</f>
        <v>45</v>
      </c>
      <c r="D68" s="43">
        <f>[1]NUTS3!IF68</f>
        <v>0</v>
      </c>
      <c r="E68" s="44">
        <f>[1]NUTS3!IG68</f>
        <v>0</v>
      </c>
      <c r="F68" s="43">
        <f>[1]NUTS3!JO68+[1]NUTS3!KD68+[1]NUTS3!KS68</f>
        <v>0</v>
      </c>
      <c r="G68" s="44">
        <f>[1]NUTS3!JP68+[1]NUTS3!KE68+[1]NUTS3!KT68</f>
        <v>0</v>
      </c>
      <c r="H68" s="43">
        <f>[1]NUTS3!LH68+[1]NUTS3!LW68+[1]NUTS3!ML68</f>
        <v>52</v>
      </c>
      <c r="I68" s="44">
        <f>[1]NUTS3!LI68+[1]NUTS3!LX68+[1]NUTS3!MM68</f>
        <v>116</v>
      </c>
      <c r="J68" s="43">
        <f>[1]NUTS3!NA68+[1]NUTS3!NP68+[1]NUTS3!OE68+[1]NUTS3!OT68</f>
        <v>130</v>
      </c>
      <c r="K68" s="44">
        <f>[1]NUTS3!NB68+[1]NUTS3!NQ68+[1]NUTS3!OF68+[1]NUTS3!OU68</f>
        <v>296</v>
      </c>
      <c r="L68" s="43">
        <f>[1]NUTS3!PX68</f>
        <v>0</v>
      </c>
      <c r="M68" s="45">
        <f>[1]NUTS3!PY68</f>
        <v>0</v>
      </c>
      <c r="N68" s="46">
        <f>[1]NUTS3!QC68</f>
        <v>0</v>
      </c>
      <c r="O68" s="47">
        <f>[1]NUTS3!QD68</f>
        <v>0</v>
      </c>
    </row>
    <row r="69" spans="1:15" ht="21" customHeight="1" x14ac:dyDescent="0.35">
      <c r="A69" s="34" t="s">
        <v>77</v>
      </c>
      <c r="B69" s="35">
        <f>[1]NUTS3!HV69+[1]NUTS3!IA69</f>
        <v>349</v>
      </c>
      <c r="C69" s="36">
        <f>[1]NUTS3!HW69+[1]NUTS3!IB69</f>
        <v>0</v>
      </c>
      <c r="D69" s="35">
        <f>[1]NUTS3!IF69</f>
        <v>1</v>
      </c>
      <c r="E69" s="36">
        <f>[1]NUTS3!IG69</f>
        <v>1</v>
      </c>
      <c r="F69" s="35">
        <f>[1]NUTS3!JO69+[1]NUTS3!KD69+[1]NUTS3!KS69</f>
        <v>0</v>
      </c>
      <c r="G69" s="36">
        <f>[1]NUTS3!JP69+[1]NUTS3!KE69+[1]NUTS3!KT69</f>
        <v>0</v>
      </c>
      <c r="H69" s="35">
        <f>[1]NUTS3!LH69+[1]NUTS3!LW69+[1]NUTS3!ML69</f>
        <v>62</v>
      </c>
      <c r="I69" s="36">
        <f>[1]NUTS3!LI69+[1]NUTS3!LX69+[1]NUTS3!MM69</f>
        <v>82</v>
      </c>
      <c r="J69" s="35">
        <f>[1]NUTS3!NA69+[1]NUTS3!NP69+[1]NUTS3!OE69+[1]NUTS3!OT69</f>
        <v>71</v>
      </c>
      <c r="K69" s="36">
        <f>[1]NUTS3!NB69+[1]NUTS3!NQ69+[1]NUTS3!OF69+[1]NUTS3!OU69</f>
        <v>101</v>
      </c>
      <c r="L69" s="35">
        <f>[1]NUTS3!PX69</f>
        <v>0</v>
      </c>
      <c r="M69" s="41">
        <f>[1]NUTS3!PY69</f>
        <v>0</v>
      </c>
      <c r="N69" s="37">
        <f>[1]NUTS3!QC69</f>
        <v>0</v>
      </c>
      <c r="O69" s="38">
        <f>[1]NUTS3!QD69</f>
        <v>0</v>
      </c>
    </row>
    <row r="70" spans="1:15" ht="21" customHeight="1" x14ac:dyDescent="0.35">
      <c r="A70" s="34" t="s">
        <v>78</v>
      </c>
      <c r="B70" s="35">
        <f>[1]NUTS3!HV70+[1]NUTS3!IA70</f>
        <v>360</v>
      </c>
      <c r="C70" s="36">
        <f>[1]NUTS3!HW70+[1]NUTS3!IB70</f>
        <v>8</v>
      </c>
      <c r="D70" s="35">
        <f>[1]NUTS3!IF70</f>
        <v>0</v>
      </c>
      <c r="E70" s="36">
        <f>[1]NUTS3!IG70</f>
        <v>0</v>
      </c>
      <c r="F70" s="35">
        <f>[1]NUTS3!JO70+[1]NUTS3!KD70+[1]NUTS3!KS70</f>
        <v>0</v>
      </c>
      <c r="G70" s="36">
        <f>[1]NUTS3!JP70+[1]NUTS3!KE70+[1]NUTS3!KT70</f>
        <v>0</v>
      </c>
      <c r="H70" s="35">
        <f>[1]NUTS3!LH70+[1]NUTS3!LW70+[1]NUTS3!ML70</f>
        <v>45</v>
      </c>
      <c r="I70" s="36">
        <f>[1]NUTS3!LI70+[1]NUTS3!LX70+[1]NUTS3!MM70</f>
        <v>75</v>
      </c>
      <c r="J70" s="35">
        <f>[1]NUTS3!NA70+[1]NUTS3!NP70+[1]NUTS3!OE70+[1]NUTS3!OT70</f>
        <v>74</v>
      </c>
      <c r="K70" s="36">
        <f>[1]NUTS3!NB70+[1]NUTS3!NQ70+[1]NUTS3!OF70+[1]NUTS3!OU70</f>
        <v>97</v>
      </c>
      <c r="L70" s="35">
        <f>[1]NUTS3!PX70</f>
        <v>0</v>
      </c>
      <c r="M70" s="41">
        <f>[1]NUTS3!PY70</f>
        <v>0</v>
      </c>
      <c r="N70" s="37">
        <f>[1]NUTS3!QC70</f>
        <v>0</v>
      </c>
      <c r="O70" s="38">
        <f>[1]NUTS3!QD70</f>
        <v>0</v>
      </c>
    </row>
    <row r="71" spans="1:15" ht="21" customHeight="1" x14ac:dyDescent="0.35">
      <c r="A71" s="34" t="s">
        <v>79</v>
      </c>
      <c r="B71" s="35">
        <f>[1]NUTS3!HV71+[1]NUTS3!IA71</f>
        <v>266</v>
      </c>
      <c r="C71" s="36">
        <f>[1]NUTS3!HW71+[1]NUTS3!IB71</f>
        <v>3</v>
      </c>
      <c r="D71" s="35">
        <f>[1]NUTS3!IF71</f>
        <v>0</v>
      </c>
      <c r="E71" s="36">
        <f>[1]NUTS3!IG71</f>
        <v>0</v>
      </c>
      <c r="F71" s="35">
        <f>[1]NUTS3!JO71+[1]NUTS3!KD71+[1]NUTS3!KS71</f>
        <v>0</v>
      </c>
      <c r="G71" s="36">
        <f>[1]NUTS3!JP71+[1]NUTS3!KE71+[1]NUTS3!KT71</f>
        <v>0</v>
      </c>
      <c r="H71" s="35">
        <f>[1]NUTS3!LH71+[1]NUTS3!LW71+[1]NUTS3!ML71</f>
        <v>11</v>
      </c>
      <c r="I71" s="36">
        <f>[1]NUTS3!LI71+[1]NUTS3!LX71+[1]NUTS3!MM71</f>
        <v>25</v>
      </c>
      <c r="J71" s="35">
        <f>[1]NUTS3!NA71+[1]NUTS3!NP71+[1]NUTS3!OE71+[1]NUTS3!OT71</f>
        <v>37</v>
      </c>
      <c r="K71" s="36">
        <f>[1]NUTS3!NB71+[1]NUTS3!NQ71+[1]NUTS3!OF71+[1]NUTS3!OU71</f>
        <v>64</v>
      </c>
      <c r="L71" s="35">
        <f>[1]NUTS3!PX71</f>
        <v>0</v>
      </c>
      <c r="M71" s="41">
        <f>[1]NUTS3!PY71</f>
        <v>0</v>
      </c>
      <c r="N71" s="37">
        <f>[1]NUTS3!QC71</f>
        <v>0</v>
      </c>
      <c r="O71" s="38">
        <f>[1]NUTS3!QD71</f>
        <v>0</v>
      </c>
    </row>
    <row r="72" spans="1:15" ht="21" customHeight="1" x14ac:dyDescent="0.35">
      <c r="A72" s="34" t="s">
        <v>80</v>
      </c>
      <c r="B72" s="35">
        <f>[1]NUTS3!HV72+[1]NUTS3!IA72</f>
        <v>327</v>
      </c>
      <c r="C72" s="36">
        <f>[1]NUTS3!HW72+[1]NUTS3!IB72</f>
        <v>10</v>
      </c>
      <c r="D72" s="35">
        <f>[1]NUTS3!IF72</f>
        <v>1</v>
      </c>
      <c r="E72" s="36">
        <f>[1]NUTS3!IG72</f>
        <v>1</v>
      </c>
      <c r="F72" s="35">
        <f>[1]NUTS3!JO72+[1]NUTS3!KD72+[1]NUTS3!KS72</f>
        <v>0</v>
      </c>
      <c r="G72" s="36">
        <f>[1]NUTS3!JP72+[1]NUTS3!KE72+[1]NUTS3!KT72</f>
        <v>0</v>
      </c>
      <c r="H72" s="35">
        <f>[1]NUTS3!LH72+[1]NUTS3!LW72+[1]NUTS3!ML72</f>
        <v>38</v>
      </c>
      <c r="I72" s="36">
        <f>[1]NUTS3!LI72+[1]NUTS3!LX72+[1]NUTS3!MM72</f>
        <v>71</v>
      </c>
      <c r="J72" s="35">
        <f>[1]NUTS3!NA72+[1]NUTS3!NP72+[1]NUTS3!OE72+[1]NUTS3!OT72</f>
        <v>88</v>
      </c>
      <c r="K72" s="36">
        <f>[1]NUTS3!NB72+[1]NUTS3!NQ72+[1]NUTS3!OF72+[1]NUTS3!OU72</f>
        <v>119</v>
      </c>
      <c r="L72" s="35">
        <f>[1]NUTS3!PX72</f>
        <v>0</v>
      </c>
      <c r="M72" s="41">
        <f>[1]NUTS3!PY72</f>
        <v>0</v>
      </c>
      <c r="N72" s="37">
        <f>[1]NUTS3!QC72</f>
        <v>0</v>
      </c>
      <c r="O72" s="38">
        <f>[1]NUTS3!QD72</f>
        <v>0</v>
      </c>
    </row>
    <row r="73" spans="1:15" ht="21" customHeight="1" x14ac:dyDescent="0.35">
      <c r="A73" s="34" t="s">
        <v>81</v>
      </c>
      <c r="B73" s="35">
        <f>[1]NUTS3!HV73+[1]NUTS3!IA73</f>
        <v>311</v>
      </c>
      <c r="C73" s="36">
        <f>[1]NUTS3!HW73+[1]NUTS3!IB73</f>
        <v>3</v>
      </c>
      <c r="D73" s="35">
        <f>[1]NUTS3!IF73</f>
        <v>5</v>
      </c>
      <c r="E73" s="36">
        <f>[1]NUTS3!IG73</f>
        <v>5</v>
      </c>
      <c r="F73" s="35">
        <f>[1]NUTS3!JO73+[1]NUTS3!KD73+[1]NUTS3!KS73</f>
        <v>0</v>
      </c>
      <c r="G73" s="36">
        <f>[1]NUTS3!JP73+[1]NUTS3!KE73+[1]NUTS3!KT73</f>
        <v>0</v>
      </c>
      <c r="H73" s="35">
        <f>[1]NUTS3!LH73+[1]NUTS3!LW73+[1]NUTS3!ML73</f>
        <v>60</v>
      </c>
      <c r="I73" s="36">
        <f>[1]NUTS3!LI73+[1]NUTS3!LX73+[1]NUTS3!MM73</f>
        <v>86</v>
      </c>
      <c r="J73" s="35">
        <f>[1]NUTS3!NA73+[1]NUTS3!NP73+[1]NUTS3!OE73+[1]NUTS3!OT73</f>
        <v>71</v>
      </c>
      <c r="K73" s="36">
        <f>[1]NUTS3!NB73+[1]NUTS3!NQ73+[1]NUTS3!OF73+[1]NUTS3!OU73</f>
        <v>218</v>
      </c>
      <c r="L73" s="35">
        <f>[1]NUTS3!PX73</f>
        <v>0</v>
      </c>
      <c r="M73" s="41">
        <f>[1]NUTS3!PY73</f>
        <v>0</v>
      </c>
      <c r="N73" s="37">
        <f>[1]NUTS3!QC73</f>
        <v>0</v>
      </c>
      <c r="O73" s="38">
        <f>[1]NUTS3!QD73</f>
        <v>0</v>
      </c>
    </row>
    <row r="74" spans="1:15" s="33" customFormat="1" ht="21" customHeight="1" x14ac:dyDescent="0.35">
      <c r="A74" s="42" t="s">
        <v>82</v>
      </c>
      <c r="B74" s="43">
        <f>[1]NUTS3!HV74+[1]NUTS3!IA74</f>
        <v>1613</v>
      </c>
      <c r="C74" s="44">
        <f>[1]NUTS3!HW74+[1]NUTS3!IB74</f>
        <v>24</v>
      </c>
      <c r="D74" s="43">
        <f>[1]NUTS3!IF74</f>
        <v>7</v>
      </c>
      <c r="E74" s="44">
        <f>[1]NUTS3!IG74</f>
        <v>7</v>
      </c>
      <c r="F74" s="43">
        <f>[1]NUTS3!JO74+[1]NUTS3!KD74+[1]NUTS3!KS74</f>
        <v>0</v>
      </c>
      <c r="G74" s="44">
        <f>[1]NUTS3!JP74+[1]NUTS3!KE74+[1]NUTS3!KT74</f>
        <v>0</v>
      </c>
      <c r="H74" s="43">
        <f>[1]NUTS3!LH74+[1]NUTS3!LW74+[1]NUTS3!ML74</f>
        <v>216</v>
      </c>
      <c r="I74" s="44">
        <f>[1]NUTS3!LI74+[1]NUTS3!LX74+[1]NUTS3!MM74</f>
        <v>339</v>
      </c>
      <c r="J74" s="43">
        <f>[1]NUTS3!NA74+[1]NUTS3!NP74+[1]NUTS3!OE74+[1]NUTS3!OT74</f>
        <v>341</v>
      </c>
      <c r="K74" s="44">
        <f>[1]NUTS3!NB74+[1]NUTS3!NQ74+[1]NUTS3!OF74+[1]NUTS3!OU74</f>
        <v>599</v>
      </c>
      <c r="L74" s="43">
        <f>[1]NUTS3!PX74</f>
        <v>0</v>
      </c>
      <c r="M74" s="45">
        <f>[1]NUTS3!PY74</f>
        <v>0</v>
      </c>
      <c r="N74" s="46">
        <f>[1]NUTS3!QC74</f>
        <v>0</v>
      </c>
      <c r="O74" s="47">
        <f>[1]NUTS3!QD74</f>
        <v>0</v>
      </c>
    </row>
    <row r="75" spans="1:15" ht="21" customHeight="1" x14ac:dyDescent="0.35">
      <c r="A75" s="34" t="s">
        <v>83</v>
      </c>
      <c r="B75" s="35">
        <f>[1]NUTS3!HV75+[1]NUTS3!IA75</f>
        <v>336</v>
      </c>
      <c r="C75" s="36">
        <f>[1]NUTS3!HW75+[1]NUTS3!IB75</f>
        <v>6</v>
      </c>
      <c r="D75" s="35">
        <f>[1]NUTS3!IF75</f>
        <v>1</v>
      </c>
      <c r="E75" s="36">
        <f>[1]NUTS3!IG75</f>
        <v>1</v>
      </c>
      <c r="F75" s="35">
        <f>[1]NUTS3!JO75+[1]NUTS3!KD75+[1]NUTS3!KS75</f>
        <v>0</v>
      </c>
      <c r="G75" s="36">
        <f>[1]NUTS3!JP75+[1]NUTS3!KE75+[1]NUTS3!KT75</f>
        <v>0</v>
      </c>
      <c r="H75" s="35">
        <f>[1]NUTS3!LH75+[1]NUTS3!LW75+[1]NUTS3!ML75</f>
        <v>23</v>
      </c>
      <c r="I75" s="36">
        <f>[1]NUTS3!LI75+[1]NUTS3!LX75+[1]NUTS3!MM75</f>
        <v>51</v>
      </c>
      <c r="J75" s="35">
        <f>[1]NUTS3!NA75+[1]NUTS3!NP75+[1]NUTS3!OE75+[1]NUTS3!OT75</f>
        <v>43</v>
      </c>
      <c r="K75" s="36">
        <f>[1]NUTS3!NB75+[1]NUTS3!NQ75+[1]NUTS3!OF75+[1]NUTS3!OU75</f>
        <v>83</v>
      </c>
      <c r="L75" s="35">
        <f>[1]NUTS3!PX75</f>
        <v>0</v>
      </c>
      <c r="M75" s="41">
        <f>[1]NUTS3!PY75</f>
        <v>0</v>
      </c>
      <c r="N75" s="37">
        <f>[1]NUTS3!QC75</f>
        <v>0</v>
      </c>
      <c r="O75" s="38">
        <f>[1]NUTS3!QD75</f>
        <v>0</v>
      </c>
    </row>
    <row r="76" spans="1:15" ht="21" customHeight="1" x14ac:dyDescent="0.35">
      <c r="A76" s="34" t="s">
        <v>84</v>
      </c>
      <c r="B76" s="35">
        <f>[1]NUTS3!HV76+[1]NUTS3!IA76</f>
        <v>3125</v>
      </c>
      <c r="C76" s="36">
        <f>[1]NUTS3!HW76+[1]NUTS3!IB76</f>
        <v>29</v>
      </c>
      <c r="D76" s="35">
        <f>[1]NUTS3!IF76</f>
        <v>0</v>
      </c>
      <c r="E76" s="36">
        <f>[1]NUTS3!IG76</f>
        <v>0</v>
      </c>
      <c r="F76" s="35">
        <f>[1]NUTS3!JO76+[1]NUTS3!KD76+[1]NUTS3!KS76</f>
        <v>0</v>
      </c>
      <c r="G76" s="36">
        <f>[1]NUTS3!JP76+[1]NUTS3!KE76+[1]NUTS3!KT76</f>
        <v>0</v>
      </c>
      <c r="H76" s="35">
        <f>[1]NUTS3!LH76+[1]NUTS3!LW76+[1]NUTS3!ML76</f>
        <v>59</v>
      </c>
      <c r="I76" s="36">
        <f>[1]NUTS3!LI76+[1]NUTS3!LX76+[1]NUTS3!MM76</f>
        <v>115</v>
      </c>
      <c r="J76" s="35">
        <f>[1]NUTS3!NA76+[1]NUTS3!NP76+[1]NUTS3!OE76+[1]NUTS3!OT76</f>
        <v>98</v>
      </c>
      <c r="K76" s="36">
        <f>[1]NUTS3!NB76+[1]NUTS3!NQ76+[1]NUTS3!OF76+[1]NUTS3!OU76</f>
        <v>302</v>
      </c>
      <c r="L76" s="35">
        <f>[1]NUTS3!PX76</f>
        <v>0</v>
      </c>
      <c r="M76" s="41">
        <f>[1]NUTS3!PY76</f>
        <v>0</v>
      </c>
      <c r="N76" s="37">
        <f>[1]NUTS3!QC76</f>
        <v>0</v>
      </c>
      <c r="O76" s="38">
        <f>[1]NUTS3!QD76</f>
        <v>0</v>
      </c>
    </row>
    <row r="77" spans="1:15" ht="21" customHeight="1" x14ac:dyDescent="0.35">
      <c r="A77" s="34" t="s">
        <v>85</v>
      </c>
      <c r="B77" s="35">
        <f>[1]NUTS3!HV77+[1]NUTS3!IA77</f>
        <v>616</v>
      </c>
      <c r="C77" s="36">
        <f>[1]NUTS3!HW77+[1]NUTS3!IB77</f>
        <v>15</v>
      </c>
      <c r="D77" s="35">
        <f>[1]NUTS3!IF77</f>
        <v>0</v>
      </c>
      <c r="E77" s="36">
        <f>[1]NUTS3!IG77</f>
        <v>0</v>
      </c>
      <c r="F77" s="35">
        <f>[1]NUTS3!JO77+[1]NUTS3!KD77+[1]NUTS3!KS77</f>
        <v>0</v>
      </c>
      <c r="G77" s="36">
        <f>[1]NUTS3!JP77+[1]NUTS3!KE77+[1]NUTS3!KT77</f>
        <v>0</v>
      </c>
      <c r="H77" s="35">
        <f>[1]NUTS3!LH77+[1]NUTS3!LW77+[1]NUTS3!ML77</f>
        <v>59</v>
      </c>
      <c r="I77" s="36">
        <f>[1]NUTS3!LI77+[1]NUTS3!LX77+[1]NUTS3!MM77</f>
        <v>97</v>
      </c>
      <c r="J77" s="35">
        <f>[1]NUTS3!NA77+[1]NUTS3!NP77+[1]NUTS3!OE77+[1]NUTS3!OT77</f>
        <v>49</v>
      </c>
      <c r="K77" s="36">
        <f>[1]NUTS3!NB77+[1]NUTS3!NQ77+[1]NUTS3!OF77+[1]NUTS3!OU77</f>
        <v>137</v>
      </c>
      <c r="L77" s="35">
        <f>[1]NUTS3!PX77</f>
        <v>0</v>
      </c>
      <c r="M77" s="41">
        <f>[1]NUTS3!PY77</f>
        <v>0</v>
      </c>
      <c r="N77" s="37">
        <f>[1]NUTS3!QC77</f>
        <v>0</v>
      </c>
      <c r="O77" s="38">
        <f>[1]NUTS3!QD77</f>
        <v>0</v>
      </c>
    </row>
    <row r="78" spans="1:15" ht="21" customHeight="1" x14ac:dyDescent="0.35">
      <c r="A78" s="34" t="s">
        <v>86</v>
      </c>
      <c r="B78" s="35">
        <f>[1]NUTS3!HV78+[1]NUTS3!IA78</f>
        <v>673</v>
      </c>
      <c r="C78" s="36">
        <f>[1]NUTS3!HW78+[1]NUTS3!IB78</f>
        <v>2</v>
      </c>
      <c r="D78" s="35">
        <f>[1]NUTS3!IF78</f>
        <v>0</v>
      </c>
      <c r="E78" s="36">
        <f>[1]NUTS3!IG78</f>
        <v>5</v>
      </c>
      <c r="F78" s="35">
        <f>[1]NUTS3!JO78+[1]NUTS3!KD78+[1]NUTS3!KS78</f>
        <v>0</v>
      </c>
      <c r="G78" s="36">
        <f>[1]NUTS3!JP78+[1]NUTS3!KE78+[1]NUTS3!KT78</f>
        <v>0</v>
      </c>
      <c r="H78" s="35">
        <f>[1]NUTS3!LH78+[1]NUTS3!LW78+[1]NUTS3!ML78</f>
        <v>28</v>
      </c>
      <c r="I78" s="36">
        <f>[1]NUTS3!LI78+[1]NUTS3!LX78+[1]NUTS3!MM78</f>
        <v>58</v>
      </c>
      <c r="J78" s="35">
        <f>[1]NUTS3!NA78+[1]NUTS3!NP78+[1]NUTS3!OE78+[1]NUTS3!OT78</f>
        <v>31</v>
      </c>
      <c r="K78" s="36">
        <f>[1]NUTS3!NB78+[1]NUTS3!NQ78+[1]NUTS3!OF78+[1]NUTS3!OU78</f>
        <v>119</v>
      </c>
      <c r="L78" s="35">
        <f>[1]NUTS3!PX78</f>
        <v>0</v>
      </c>
      <c r="M78" s="41">
        <f>[1]NUTS3!PY78</f>
        <v>0</v>
      </c>
      <c r="N78" s="37">
        <f>[1]NUTS3!QC78</f>
        <v>0</v>
      </c>
      <c r="O78" s="38">
        <f>[1]NUTS3!QD78</f>
        <v>0</v>
      </c>
    </row>
    <row r="79" spans="1:15" ht="21" customHeight="1" x14ac:dyDescent="0.35">
      <c r="A79" s="34" t="s">
        <v>87</v>
      </c>
      <c r="B79" s="35">
        <f>[1]NUTS3!HV79+[1]NUTS3!IA79</f>
        <v>1002</v>
      </c>
      <c r="C79" s="36">
        <f>[1]NUTS3!HW79+[1]NUTS3!IB79</f>
        <v>17</v>
      </c>
      <c r="D79" s="35">
        <f>[1]NUTS3!IF79</f>
        <v>0</v>
      </c>
      <c r="E79" s="36">
        <f>[1]NUTS3!IG79</f>
        <v>0</v>
      </c>
      <c r="F79" s="35">
        <f>[1]NUTS3!JO79+[1]NUTS3!KD79+[1]NUTS3!KS79</f>
        <v>0</v>
      </c>
      <c r="G79" s="36">
        <f>[1]NUTS3!JP79+[1]NUTS3!KE79+[1]NUTS3!KT79</f>
        <v>0</v>
      </c>
      <c r="H79" s="35">
        <f>[1]NUTS3!LH79+[1]NUTS3!LW79+[1]NUTS3!ML79</f>
        <v>32</v>
      </c>
      <c r="I79" s="36">
        <f>[1]NUTS3!LI79+[1]NUTS3!LX79+[1]NUTS3!MM79</f>
        <v>65</v>
      </c>
      <c r="J79" s="35">
        <f>[1]NUTS3!NA79+[1]NUTS3!NP79+[1]NUTS3!OE79+[1]NUTS3!OT79</f>
        <v>42</v>
      </c>
      <c r="K79" s="36">
        <f>[1]NUTS3!NB79+[1]NUTS3!NQ79+[1]NUTS3!OF79+[1]NUTS3!OU79</f>
        <v>166</v>
      </c>
      <c r="L79" s="35">
        <f>[1]NUTS3!PX79</f>
        <v>0</v>
      </c>
      <c r="M79" s="41">
        <f>[1]NUTS3!PY79</f>
        <v>0</v>
      </c>
      <c r="N79" s="37">
        <f>[1]NUTS3!QC79</f>
        <v>0</v>
      </c>
      <c r="O79" s="38">
        <f>[1]NUTS3!QD79</f>
        <v>0</v>
      </c>
    </row>
    <row r="80" spans="1:15" ht="21" customHeight="1" x14ac:dyDescent="0.35">
      <c r="A80" s="34" t="s">
        <v>88</v>
      </c>
      <c r="B80" s="35">
        <f>[1]NUTS3!HV80+[1]NUTS3!IA80</f>
        <v>317</v>
      </c>
      <c r="C80" s="36">
        <f>[1]NUTS3!HW80+[1]NUTS3!IB80</f>
        <v>6</v>
      </c>
      <c r="D80" s="35">
        <f>[1]NUTS3!IF80</f>
        <v>0</v>
      </c>
      <c r="E80" s="36">
        <f>[1]NUTS3!IG80</f>
        <v>0</v>
      </c>
      <c r="F80" s="35">
        <f>[1]NUTS3!JO80+[1]NUTS3!KD80+[1]NUTS3!KS80</f>
        <v>0</v>
      </c>
      <c r="G80" s="36">
        <f>[1]NUTS3!JP80+[1]NUTS3!KE80+[1]NUTS3!KT80</f>
        <v>0</v>
      </c>
      <c r="H80" s="35">
        <f>[1]NUTS3!LH80+[1]NUTS3!LW80+[1]NUTS3!ML80</f>
        <v>5</v>
      </c>
      <c r="I80" s="36">
        <f>[1]NUTS3!LI80+[1]NUTS3!LX80+[1]NUTS3!MM80</f>
        <v>16</v>
      </c>
      <c r="J80" s="35">
        <f>[1]NUTS3!NA80+[1]NUTS3!NP80+[1]NUTS3!OE80+[1]NUTS3!OT80</f>
        <v>60</v>
      </c>
      <c r="K80" s="36">
        <f>[1]NUTS3!NB80+[1]NUTS3!NQ80+[1]NUTS3!OF80+[1]NUTS3!OU80</f>
        <v>129</v>
      </c>
      <c r="L80" s="35">
        <f>[1]NUTS3!PX80</f>
        <v>0</v>
      </c>
      <c r="M80" s="41">
        <f>[1]NUTS3!PY80</f>
        <v>0</v>
      </c>
      <c r="N80" s="37">
        <f>[1]NUTS3!QC80</f>
        <v>0</v>
      </c>
      <c r="O80" s="38">
        <f>[1]NUTS3!QD80</f>
        <v>0</v>
      </c>
    </row>
    <row r="81" spans="1:15" ht="21" customHeight="1" x14ac:dyDescent="0.35">
      <c r="A81" s="34" t="s">
        <v>89</v>
      </c>
      <c r="B81" s="35">
        <f>[1]NUTS3!HV81+[1]NUTS3!IA81</f>
        <v>264</v>
      </c>
      <c r="C81" s="36">
        <f>[1]NUTS3!HW81+[1]NUTS3!IB81</f>
        <v>10</v>
      </c>
      <c r="D81" s="35">
        <f>[1]NUTS3!IF81</f>
        <v>0</v>
      </c>
      <c r="E81" s="36">
        <f>[1]NUTS3!IG81</f>
        <v>0</v>
      </c>
      <c r="F81" s="35">
        <f>[1]NUTS3!JO81+[1]NUTS3!KD81+[1]NUTS3!KS81</f>
        <v>0</v>
      </c>
      <c r="G81" s="36">
        <f>[1]NUTS3!JP81+[1]NUTS3!KE81+[1]NUTS3!KT81</f>
        <v>0</v>
      </c>
      <c r="H81" s="35">
        <f>[1]NUTS3!LH81+[1]NUTS3!LW81+[1]NUTS3!ML81</f>
        <v>35</v>
      </c>
      <c r="I81" s="36">
        <f>[1]NUTS3!LI81+[1]NUTS3!LX81+[1]NUTS3!MM81</f>
        <v>55</v>
      </c>
      <c r="J81" s="35">
        <f>[1]NUTS3!NA81+[1]NUTS3!NP81+[1]NUTS3!OE81+[1]NUTS3!OT81</f>
        <v>57</v>
      </c>
      <c r="K81" s="36">
        <f>[1]NUTS3!NB81+[1]NUTS3!NQ81+[1]NUTS3!OF81+[1]NUTS3!OU81</f>
        <v>155</v>
      </c>
      <c r="L81" s="35">
        <f>[1]NUTS3!PX81</f>
        <v>0</v>
      </c>
      <c r="M81" s="41">
        <f>[1]NUTS3!PY81</f>
        <v>0</v>
      </c>
      <c r="N81" s="37">
        <f>[1]NUTS3!QC81</f>
        <v>0</v>
      </c>
      <c r="O81" s="38">
        <f>[1]NUTS3!QD81</f>
        <v>0</v>
      </c>
    </row>
    <row r="82" spans="1:15" s="33" customFormat="1" ht="21" customHeight="1" x14ac:dyDescent="0.35">
      <c r="A82" s="42" t="s">
        <v>90</v>
      </c>
      <c r="B82" s="43">
        <f>[1]NUTS3!HV82+[1]NUTS3!IA82</f>
        <v>6333</v>
      </c>
      <c r="C82" s="44">
        <f>[1]NUTS3!HW82+[1]NUTS3!IB82</f>
        <v>85</v>
      </c>
      <c r="D82" s="43">
        <f>[1]NUTS3!IF82</f>
        <v>1</v>
      </c>
      <c r="E82" s="44">
        <f>[1]NUTS3!IG82</f>
        <v>6</v>
      </c>
      <c r="F82" s="43">
        <f>[1]NUTS3!JO82+[1]NUTS3!KD82+[1]NUTS3!KS82</f>
        <v>0</v>
      </c>
      <c r="G82" s="44">
        <f>[1]NUTS3!JP82+[1]NUTS3!KE82+[1]NUTS3!KT82</f>
        <v>0</v>
      </c>
      <c r="H82" s="43">
        <f>[1]NUTS3!LH82+[1]NUTS3!LW82+[1]NUTS3!ML82</f>
        <v>241</v>
      </c>
      <c r="I82" s="44">
        <f>[1]NUTS3!LI82+[1]NUTS3!LX82+[1]NUTS3!MM82</f>
        <v>457</v>
      </c>
      <c r="J82" s="43">
        <f>[1]NUTS3!NA82+[1]NUTS3!NP82+[1]NUTS3!OE82+[1]NUTS3!OT82</f>
        <v>380</v>
      </c>
      <c r="K82" s="44">
        <f>[1]NUTS3!NB82+[1]NUTS3!NQ82+[1]NUTS3!OF82+[1]NUTS3!OU82</f>
        <v>1091</v>
      </c>
      <c r="L82" s="43">
        <f>[1]NUTS3!PX82</f>
        <v>0</v>
      </c>
      <c r="M82" s="45">
        <f>[1]NUTS3!PY82</f>
        <v>0</v>
      </c>
      <c r="N82" s="46">
        <f>[1]NUTS3!QC82</f>
        <v>0</v>
      </c>
      <c r="O82" s="47">
        <f>[1]NUTS3!QD82</f>
        <v>0</v>
      </c>
    </row>
    <row r="83" spans="1:15" ht="21" customHeight="1" x14ac:dyDescent="0.35">
      <c r="A83" s="34" t="s">
        <v>91</v>
      </c>
      <c r="B83" s="35">
        <f>[1]NUTS3!HV83+[1]NUTS3!IA83</f>
        <v>177</v>
      </c>
      <c r="C83" s="36">
        <f>[1]NUTS3!HW83+[1]NUTS3!IB83</f>
        <v>9</v>
      </c>
      <c r="D83" s="35">
        <f>[1]NUTS3!IF83</f>
        <v>0</v>
      </c>
      <c r="E83" s="36">
        <f>[1]NUTS3!IG83</f>
        <v>0</v>
      </c>
      <c r="F83" s="35">
        <f>[1]NUTS3!JO83+[1]NUTS3!KD83+[1]NUTS3!KS83</f>
        <v>0</v>
      </c>
      <c r="G83" s="36">
        <f>[1]NUTS3!JP83+[1]NUTS3!KE83+[1]NUTS3!KT83</f>
        <v>0</v>
      </c>
      <c r="H83" s="35">
        <f>[1]NUTS3!LH83+[1]NUTS3!LW83+[1]NUTS3!ML83</f>
        <v>7</v>
      </c>
      <c r="I83" s="36">
        <f>[1]NUTS3!LI83+[1]NUTS3!LX83+[1]NUTS3!MM83</f>
        <v>36</v>
      </c>
      <c r="J83" s="35">
        <f>[1]NUTS3!NA83+[1]NUTS3!NP83+[1]NUTS3!OE83+[1]NUTS3!OT83</f>
        <v>22</v>
      </c>
      <c r="K83" s="36">
        <f>[1]NUTS3!NB83+[1]NUTS3!NQ83+[1]NUTS3!OF83+[1]NUTS3!OU83</f>
        <v>64</v>
      </c>
      <c r="L83" s="35">
        <f>[1]NUTS3!PX83</f>
        <v>0</v>
      </c>
      <c r="M83" s="41">
        <f>[1]NUTS3!PY83</f>
        <v>0</v>
      </c>
      <c r="N83" s="37">
        <f>[1]NUTS3!QC83</f>
        <v>0</v>
      </c>
      <c r="O83" s="38">
        <f>[1]NUTS3!QD83</f>
        <v>0</v>
      </c>
    </row>
    <row r="84" spans="1:15" ht="21" customHeight="1" x14ac:dyDescent="0.35">
      <c r="A84" s="34" t="s">
        <v>92</v>
      </c>
      <c r="B84" s="35">
        <f>[1]NUTS3!HV84+[1]NUTS3!IA84</f>
        <v>1155</v>
      </c>
      <c r="C84" s="36">
        <f>[1]NUTS3!HW84+[1]NUTS3!IB84</f>
        <v>23</v>
      </c>
      <c r="D84" s="35">
        <f>[1]NUTS3!IF84</f>
        <v>2</v>
      </c>
      <c r="E84" s="36">
        <f>[1]NUTS3!IG84</f>
        <v>2</v>
      </c>
      <c r="F84" s="35">
        <f>[1]NUTS3!JO84+[1]NUTS3!KD84+[1]NUTS3!KS84</f>
        <v>0</v>
      </c>
      <c r="G84" s="36">
        <f>[1]NUTS3!JP84+[1]NUTS3!KE84+[1]NUTS3!KT84</f>
        <v>0</v>
      </c>
      <c r="H84" s="35">
        <f>[1]NUTS3!LH84+[1]NUTS3!LW84+[1]NUTS3!ML84</f>
        <v>44</v>
      </c>
      <c r="I84" s="36">
        <f>[1]NUTS3!LI84+[1]NUTS3!LX84+[1]NUTS3!MM84</f>
        <v>43</v>
      </c>
      <c r="J84" s="35">
        <f>[1]NUTS3!NA84+[1]NUTS3!NP84+[1]NUTS3!OE84+[1]NUTS3!OT84</f>
        <v>96</v>
      </c>
      <c r="K84" s="36">
        <f>[1]NUTS3!NB84+[1]NUTS3!NQ84+[1]NUTS3!OF84+[1]NUTS3!OU84</f>
        <v>130</v>
      </c>
      <c r="L84" s="35">
        <f>[1]NUTS3!PX84</f>
        <v>0</v>
      </c>
      <c r="M84" s="41">
        <f>[1]NUTS3!PY84</f>
        <v>0</v>
      </c>
      <c r="N84" s="37">
        <f>[1]NUTS3!QC84</f>
        <v>0</v>
      </c>
      <c r="O84" s="38">
        <f>[1]NUTS3!QD84</f>
        <v>0</v>
      </c>
    </row>
    <row r="85" spans="1:15" ht="21" customHeight="1" x14ac:dyDescent="0.35">
      <c r="A85" s="34" t="s">
        <v>93</v>
      </c>
      <c r="B85" s="35">
        <f>[1]NUTS3!HV85+[1]NUTS3!IA85</f>
        <v>597</v>
      </c>
      <c r="C85" s="36">
        <f>[1]NUTS3!HW85+[1]NUTS3!IB85</f>
        <v>14</v>
      </c>
      <c r="D85" s="35">
        <f>[1]NUTS3!IF85</f>
        <v>0</v>
      </c>
      <c r="E85" s="36">
        <f>[1]NUTS3!IG85</f>
        <v>0</v>
      </c>
      <c r="F85" s="35">
        <f>[1]NUTS3!JO85+[1]NUTS3!KD85+[1]NUTS3!KS85</f>
        <v>0</v>
      </c>
      <c r="G85" s="36">
        <f>[1]NUTS3!JP85+[1]NUTS3!KE85+[1]NUTS3!KT85</f>
        <v>0</v>
      </c>
      <c r="H85" s="35">
        <f>[1]NUTS3!LH85+[1]NUTS3!LW85+[1]NUTS3!ML85</f>
        <v>3</v>
      </c>
      <c r="I85" s="36">
        <f>[1]NUTS3!LI85+[1]NUTS3!LX85+[1]NUTS3!MM85</f>
        <v>8</v>
      </c>
      <c r="J85" s="35">
        <f>[1]NUTS3!NA85+[1]NUTS3!NP85+[1]NUTS3!OE85+[1]NUTS3!OT85</f>
        <v>27</v>
      </c>
      <c r="K85" s="36">
        <f>[1]NUTS3!NB85+[1]NUTS3!NQ85+[1]NUTS3!OF85+[1]NUTS3!OU85</f>
        <v>42</v>
      </c>
      <c r="L85" s="35">
        <f>[1]NUTS3!PX85</f>
        <v>0</v>
      </c>
      <c r="M85" s="41">
        <f>[1]NUTS3!PY85</f>
        <v>0</v>
      </c>
      <c r="N85" s="37">
        <f>[1]NUTS3!QC85</f>
        <v>0</v>
      </c>
      <c r="O85" s="38">
        <f>[1]NUTS3!QD85</f>
        <v>0</v>
      </c>
    </row>
    <row r="86" spans="1:15" ht="21" customHeight="1" x14ac:dyDescent="0.35">
      <c r="A86" s="34" t="s">
        <v>94</v>
      </c>
      <c r="B86" s="35">
        <f>[1]NUTS3!HV86+[1]NUTS3!IA86</f>
        <v>548</v>
      </c>
      <c r="C86" s="36">
        <f>[1]NUTS3!HW86+[1]NUTS3!IB86</f>
        <v>40</v>
      </c>
      <c r="D86" s="35">
        <f>[1]NUTS3!IF86</f>
        <v>0</v>
      </c>
      <c r="E86" s="36">
        <f>[1]NUTS3!IG86</f>
        <v>0</v>
      </c>
      <c r="F86" s="35">
        <f>[1]NUTS3!JO86+[1]NUTS3!KD86+[1]NUTS3!KS86</f>
        <v>0</v>
      </c>
      <c r="G86" s="36">
        <f>[1]NUTS3!JP86+[1]NUTS3!KE86+[1]NUTS3!KT86</f>
        <v>0</v>
      </c>
      <c r="H86" s="35">
        <f>[1]NUTS3!LH86+[1]NUTS3!LW86+[1]NUTS3!ML86</f>
        <v>31</v>
      </c>
      <c r="I86" s="36">
        <f>[1]NUTS3!LI86+[1]NUTS3!LX86+[1]NUTS3!MM86</f>
        <v>34</v>
      </c>
      <c r="J86" s="35">
        <f>[1]NUTS3!NA86+[1]NUTS3!NP86+[1]NUTS3!OE86+[1]NUTS3!OT86</f>
        <v>73</v>
      </c>
      <c r="K86" s="36">
        <f>[1]NUTS3!NB86+[1]NUTS3!NQ86+[1]NUTS3!OF86+[1]NUTS3!OU86</f>
        <v>127</v>
      </c>
      <c r="L86" s="35">
        <f>[1]NUTS3!PX86</f>
        <v>0</v>
      </c>
      <c r="M86" s="41">
        <f>[1]NUTS3!PY86</f>
        <v>0</v>
      </c>
      <c r="N86" s="37">
        <f>[1]NUTS3!QC86</f>
        <v>0</v>
      </c>
      <c r="O86" s="38">
        <f>[1]NUTS3!QD86</f>
        <v>0</v>
      </c>
    </row>
    <row r="87" spans="1:15" ht="21" customHeight="1" x14ac:dyDescent="0.35">
      <c r="A87" s="34" t="s">
        <v>95</v>
      </c>
      <c r="B87" s="35">
        <f>[1]NUTS3!HV87+[1]NUTS3!IA87</f>
        <v>670</v>
      </c>
      <c r="C87" s="36">
        <f>[1]NUTS3!HW87+[1]NUTS3!IB87</f>
        <v>19</v>
      </c>
      <c r="D87" s="35">
        <f>[1]NUTS3!IF87</f>
        <v>27</v>
      </c>
      <c r="E87" s="36">
        <f>[1]NUTS3!IG87</f>
        <v>26</v>
      </c>
      <c r="F87" s="35">
        <f>[1]NUTS3!JO87+[1]NUTS3!KD87+[1]NUTS3!KS87</f>
        <v>0</v>
      </c>
      <c r="G87" s="36">
        <f>[1]NUTS3!JP87+[1]NUTS3!KE87+[1]NUTS3!KT87</f>
        <v>0</v>
      </c>
      <c r="H87" s="35">
        <f>[1]NUTS3!LH87+[1]NUTS3!LW87+[1]NUTS3!ML87</f>
        <v>23</v>
      </c>
      <c r="I87" s="36">
        <f>[1]NUTS3!LI87+[1]NUTS3!LX87+[1]NUTS3!MM87</f>
        <v>39</v>
      </c>
      <c r="J87" s="35">
        <f>[1]NUTS3!NA87+[1]NUTS3!NP87+[1]NUTS3!OE87+[1]NUTS3!OT87</f>
        <v>53</v>
      </c>
      <c r="K87" s="36">
        <f>[1]NUTS3!NB87+[1]NUTS3!NQ87+[1]NUTS3!OF87+[1]NUTS3!OU87</f>
        <v>76</v>
      </c>
      <c r="L87" s="35">
        <f>[1]NUTS3!PX87</f>
        <v>0</v>
      </c>
      <c r="M87" s="41">
        <f>[1]NUTS3!PY87</f>
        <v>0</v>
      </c>
      <c r="N87" s="37">
        <f>[1]NUTS3!QC87</f>
        <v>0</v>
      </c>
      <c r="O87" s="38">
        <f>[1]NUTS3!QD87</f>
        <v>0</v>
      </c>
    </row>
    <row r="88" spans="1:15" s="33" customFormat="1" ht="21" customHeight="1" x14ac:dyDescent="0.35">
      <c r="A88" s="42" t="s">
        <v>96</v>
      </c>
      <c r="B88" s="43">
        <f>[1]NUTS3!HV88+[1]NUTS3!IA88</f>
        <v>3147</v>
      </c>
      <c r="C88" s="44">
        <f>[1]NUTS3!HW88+[1]NUTS3!IB88</f>
        <v>105</v>
      </c>
      <c r="D88" s="43">
        <f>[1]NUTS3!IF88</f>
        <v>29</v>
      </c>
      <c r="E88" s="44">
        <f>[1]NUTS3!IG88</f>
        <v>28</v>
      </c>
      <c r="F88" s="43">
        <f>[1]NUTS3!JO88+[1]NUTS3!KD88+[1]NUTS3!KS88</f>
        <v>0</v>
      </c>
      <c r="G88" s="44">
        <f>[1]NUTS3!JP88+[1]NUTS3!KE88+[1]NUTS3!KT88</f>
        <v>0</v>
      </c>
      <c r="H88" s="43">
        <f>[1]NUTS3!LH88+[1]NUTS3!LW88+[1]NUTS3!ML88</f>
        <v>108</v>
      </c>
      <c r="I88" s="44">
        <f>[1]NUTS3!LI88+[1]NUTS3!LX88+[1]NUTS3!MM88</f>
        <v>160</v>
      </c>
      <c r="J88" s="43">
        <f>[1]NUTS3!NA88+[1]NUTS3!NP88+[1]NUTS3!OE88+[1]NUTS3!OT88</f>
        <v>271</v>
      </c>
      <c r="K88" s="44">
        <f>[1]NUTS3!NB88+[1]NUTS3!NQ88+[1]NUTS3!OF88+[1]NUTS3!OU88</f>
        <v>439</v>
      </c>
      <c r="L88" s="43">
        <f>[1]NUTS3!PX88</f>
        <v>0</v>
      </c>
      <c r="M88" s="45">
        <f>[1]NUTS3!PY88</f>
        <v>0</v>
      </c>
      <c r="N88" s="46">
        <f>[1]NUTS3!QC88</f>
        <v>0</v>
      </c>
      <c r="O88" s="47">
        <f>[1]NUTS3!QD88</f>
        <v>0</v>
      </c>
    </row>
    <row r="89" spans="1:15" ht="21" customHeight="1" x14ac:dyDescent="0.35">
      <c r="A89" s="34" t="s">
        <v>97</v>
      </c>
      <c r="B89" s="35">
        <f>[1]NUTS3!HV89+[1]NUTS3!IA89</f>
        <v>590</v>
      </c>
      <c r="C89" s="36">
        <f>[1]NUTS3!HW89+[1]NUTS3!IB89</f>
        <v>5</v>
      </c>
      <c r="D89" s="35">
        <f>[1]NUTS3!IF89</f>
        <v>0</v>
      </c>
      <c r="E89" s="36">
        <f>[1]NUTS3!IG89</f>
        <v>0</v>
      </c>
      <c r="F89" s="35">
        <f>[1]NUTS3!JO89+[1]NUTS3!KD89+[1]NUTS3!KS89</f>
        <v>0</v>
      </c>
      <c r="G89" s="36">
        <f>[1]NUTS3!JP89+[1]NUTS3!KE89+[1]NUTS3!KT89</f>
        <v>0</v>
      </c>
      <c r="H89" s="35">
        <f>[1]NUTS3!LH89+[1]NUTS3!LW89+[1]NUTS3!ML89</f>
        <v>45</v>
      </c>
      <c r="I89" s="36">
        <f>[1]NUTS3!LI89+[1]NUTS3!LX89+[1]NUTS3!MM89</f>
        <v>82</v>
      </c>
      <c r="J89" s="35">
        <f>[1]NUTS3!NA89+[1]NUTS3!NP89+[1]NUTS3!OE89+[1]NUTS3!OT89</f>
        <v>2</v>
      </c>
      <c r="K89" s="36">
        <f>[1]NUTS3!NB89+[1]NUTS3!NQ89+[1]NUTS3!OF89+[1]NUTS3!OU89</f>
        <v>19</v>
      </c>
      <c r="L89" s="35">
        <f>[1]NUTS3!PX89</f>
        <v>0</v>
      </c>
      <c r="M89" s="41">
        <f>[1]NUTS3!PY89</f>
        <v>0</v>
      </c>
      <c r="N89" s="37">
        <f>[1]NUTS3!QC89</f>
        <v>0</v>
      </c>
      <c r="O89" s="38">
        <f>[1]NUTS3!QD89</f>
        <v>0</v>
      </c>
    </row>
    <row r="90" spans="1:15" ht="21" customHeight="1" x14ac:dyDescent="0.35">
      <c r="A90" s="34" t="s">
        <v>98</v>
      </c>
      <c r="B90" s="35">
        <f>[1]NUTS3!HV90+[1]NUTS3!IA90</f>
        <v>474</v>
      </c>
      <c r="C90" s="36">
        <f>[1]NUTS3!HW90+[1]NUTS3!IB90</f>
        <v>6</v>
      </c>
      <c r="D90" s="35">
        <f>[1]NUTS3!IF90</f>
        <v>0</v>
      </c>
      <c r="E90" s="36">
        <f>[1]NUTS3!IG90</f>
        <v>0</v>
      </c>
      <c r="F90" s="35">
        <f>[1]NUTS3!JO90+[1]NUTS3!KD90+[1]NUTS3!KS90</f>
        <v>0</v>
      </c>
      <c r="G90" s="36">
        <f>[1]NUTS3!JP90+[1]NUTS3!KE90+[1]NUTS3!KT90</f>
        <v>0</v>
      </c>
      <c r="H90" s="35">
        <f>[1]NUTS3!LH90+[1]NUTS3!LW90+[1]NUTS3!ML90</f>
        <v>41</v>
      </c>
      <c r="I90" s="36">
        <f>[1]NUTS3!LI90+[1]NUTS3!LX90+[1]NUTS3!MM90</f>
        <v>80</v>
      </c>
      <c r="J90" s="35">
        <f>[1]NUTS3!NA90+[1]NUTS3!NP90+[1]NUTS3!OE90+[1]NUTS3!OT90</f>
        <v>0</v>
      </c>
      <c r="K90" s="36">
        <f>[1]NUTS3!NB90+[1]NUTS3!NQ90+[1]NUTS3!OF90+[1]NUTS3!OU90</f>
        <v>15</v>
      </c>
      <c r="L90" s="35">
        <f>[1]NUTS3!PX90</f>
        <v>0</v>
      </c>
      <c r="M90" s="41">
        <f>[1]NUTS3!PY90</f>
        <v>0</v>
      </c>
      <c r="N90" s="37">
        <f>[1]NUTS3!QC90</f>
        <v>0</v>
      </c>
      <c r="O90" s="38">
        <f>[1]NUTS3!QD90</f>
        <v>0</v>
      </c>
    </row>
    <row r="91" spans="1:15" ht="21" customHeight="1" x14ac:dyDescent="0.35">
      <c r="A91" s="34" t="s">
        <v>99</v>
      </c>
      <c r="B91" s="35">
        <f>[1]NUTS3!HV91+[1]NUTS3!IA91</f>
        <v>515</v>
      </c>
      <c r="C91" s="36">
        <f>[1]NUTS3!HW91+[1]NUTS3!IB91</f>
        <v>15</v>
      </c>
      <c r="D91" s="35">
        <f>[1]NUTS3!IF91</f>
        <v>0</v>
      </c>
      <c r="E91" s="36">
        <f>[1]NUTS3!IG91</f>
        <v>0</v>
      </c>
      <c r="F91" s="35">
        <f>[1]NUTS3!JO91+[1]NUTS3!KD91+[1]NUTS3!KS91</f>
        <v>0</v>
      </c>
      <c r="G91" s="36">
        <f>[1]NUTS3!JP91+[1]NUTS3!KE91+[1]NUTS3!KT91</f>
        <v>0</v>
      </c>
      <c r="H91" s="35">
        <f>[1]NUTS3!LH91+[1]NUTS3!LW91+[1]NUTS3!ML91</f>
        <v>113</v>
      </c>
      <c r="I91" s="36">
        <f>[1]NUTS3!LI91+[1]NUTS3!LX91+[1]NUTS3!MM91</f>
        <v>183</v>
      </c>
      <c r="J91" s="35">
        <f>[1]NUTS3!NA91+[1]NUTS3!NP91+[1]NUTS3!OE91+[1]NUTS3!OT91</f>
        <v>12</v>
      </c>
      <c r="K91" s="36">
        <f>[1]NUTS3!NB91+[1]NUTS3!NQ91+[1]NUTS3!OF91+[1]NUTS3!OU91</f>
        <v>38</v>
      </c>
      <c r="L91" s="35">
        <f>[1]NUTS3!PX91</f>
        <v>0</v>
      </c>
      <c r="M91" s="41">
        <f>[1]NUTS3!PY91</f>
        <v>0</v>
      </c>
      <c r="N91" s="37">
        <f>[1]NUTS3!QC91</f>
        <v>0</v>
      </c>
      <c r="O91" s="38">
        <f>[1]NUTS3!QD91</f>
        <v>0</v>
      </c>
    </row>
    <row r="92" spans="1:15" ht="21" customHeight="1" x14ac:dyDescent="0.35">
      <c r="A92" s="34" t="s">
        <v>100</v>
      </c>
      <c r="B92" s="35">
        <f>[1]NUTS3!HV92+[1]NUTS3!IA92</f>
        <v>958</v>
      </c>
      <c r="C92" s="36">
        <f>[1]NUTS3!HW92+[1]NUTS3!IB92</f>
        <v>21</v>
      </c>
      <c r="D92" s="35">
        <f>[1]NUTS3!IF92</f>
        <v>1</v>
      </c>
      <c r="E92" s="36">
        <f>[1]NUTS3!IG92</f>
        <v>1</v>
      </c>
      <c r="F92" s="35">
        <f>[1]NUTS3!JO92+[1]NUTS3!KD92+[1]NUTS3!KS92</f>
        <v>0</v>
      </c>
      <c r="G92" s="36">
        <f>[1]NUTS3!JP92+[1]NUTS3!KE92+[1]NUTS3!KT92</f>
        <v>0</v>
      </c>
      <c r="H92" s="35">
        <f>[1]NUTS3!LH92+[1]NUTS3!LW92+[1]NUTS3!ML92</f>
        <v>98</v>
      </c>
      <c r="I92" s="36">
        <f>[1]NUTS3!LI92+[1]NUTS3!LX92+[1]NUTS3!MM92</f>
        <v>126</v>
      </c>
      <c r="J92" s="35">
        <f>[1]NUTS3!NA92+[1]NUTS3!NP92+[1]NUTS3!OE92+[1]NUTS3!OT92</f>
        <v>1</v>
      </c>
      <c r="K92" s="36">
        <f>[1]NUTS3!NB92+[1]NUTS3!NQ92+[1]NUTS3!OF92+[1]NUTS3!OU92</f>
        <v>29</v>
      </c>
      <c r="L92" s="35">
        <f>[1]NUTS3!PX92</f>
        <v>0</v>
      </c>
      <c r="M92" s="41">
        <f>[1]NUTS3!PY92</f>
        <v>0</v>
      </c>
      <c r="N92" s="37">
        <f>[1]NUTS3!QC92</f>
        <v>0</v>
      </c>
      <c r="O92" s="38">
        <f>[1]NUTS3!QD92</f>
        <v>0</v>
      </c>
    </row>
    <row r="93" spans="1:15" s="33" customFormat="1" ht="21" customHeight="1" x14ac:dyDescent="0.35">
      <c r="A93" s="42" t="s">
        <v>101</v>
      </c>
      <c r="B93" s="43">
        <f>[1]NUTS3!HV93+[1]NUTS3!IA93</f>
        <v>2537</v>
      </c>
      <c r="C93" s="44">
        <f>[1]NUTS3!HW93+[1]NUTS3!IB93</f>
        <v>47</v>
      </c>
      <c r="D93" s="43">
        <f>[1]NUTS3!IF93</f>
        <v>1</v>
      </c>
      <c r="E93" s="44">
        <f>[1]NUTS3!IG93</f>
        <v>1</v>
      </c>
      <c r="F93" s="43">
        <f>[1]NUTS3!JO93+[1]NUTS3!KD93+[1]NUTS3!KS93</f>
        <v>0</v>
      </c>
      <c r="G93" s="44">
        <f>[1]NUTS3!JP93+[1]NUTS3!KE93+[1]NUTS3!KT93</f>
        <v>0</v>
      </c>
      <c r="H93" s="43">
        <f>[1]NUTS3!LH93+[1]NUTS3!LW93+[1]NUTS3!ML93</f>
        <v>297</v>
      </c>
      <c r="I93" s="44">
        <f>[1]NUTS3!LI93+[1]NUTS3!LX93+[1]NUTS3!MM93</f>
        <v>471</v>
      </c>
      <c r="J93" s="43">
        <f>[1]NUTS3!NA93+[1]NUTS3!NP93+[1]NUTS3!OE93+[1]NUTS3!OT93</f>
        <v>15</v>
      </c>
      <c r="K93" s="44">
        <f>[1]NUTS3!NB93+[1]NUTS3!NQ93+[1]NUTS3!OF93+[1]NUTS3!OU93</f>
        <v>101</v>
      </c>
      <c r="L93" s="43">
        <f>[1]NUTS3!PX93</f>
        <v>0</v>
      </c>
      <c r="M93" s="45">
        <f>[1]NUTS3!PY93</f>
        <v>0</v>
      </c>
      <c r="N93" s="46">
        <f>[1]NUTS3!QC93</f>
        <v>0</v>
      </c>
      <c r="O93" s="47">
        <f>[1]NUTS3!QD93</f>
        <v>0</v>
      </c>
    </row>
    <row r="94" spans="1:15" ht="21" customHeight="1" x14ac:dyDescent="0.35">
      <c r="A94" s="34" t="s">
        <v>102</v>
      </c>
      <c r="B94" s="35">
        <f>[1]NUTS3!HV94+[1]NUTS3!IA94</f>
        <v>286</v>
      </c>
      <c r="C94" s="36">
        <f>[1]NUTS3!HW94+[1]NUTS3!IB94</f>
        <v>1</v>
      </c>
      <c r="D94" s="35">
        <f>[1]NUTS3!IF94</f>
        <v>0</v>
      </c>
      <c r="E94" s="36">
        <f>[1]NUTS3!IG94</f>
        <v>0</v>
      </c>
      <c r="F94" s="35">
        <f>[1]NUTS3!JO94+[1]NUTS3!KD94+[1]NUTS3!KS94</f>
        <v>0</v>
      </c>
      <c r="G94" s="36">
        <f>[1]NUTS3!JP94+[1]NUTS3!KE94+[1]NUTS3!KT94</f>
        <v>0</v>
      </c>
      <c r="H94" s="35">
        <f>[1]NUTS3!LH94+[1]NUTS3!LW94+[1]NUTS3!ML94</f>
        <v>106</v>
      </c>
      <c r="I94" s="36">
        <f>[1]NUTS3!LI94+[1]NUTS3!LX94+[1]NUTS3!MM94</f>
        <v>158</v>
      </c>
      <c r="J94" s="35">
        <f>[1]NUTS3!NA94+[1]NUTS3!NP94+[1]NUTS3!OE94+[1]NUTS3!OT94</f>
        <v>41</v>
      </c>
      <c r="K94" s="36">
        <f>[1]NUTS3!NB94+[1]NUTS3!NQ94+[1]NUTS3!OF94+[1]NUTS3!OU94</f>
        <v>122</v>
      </c>
      <c r="L94" s="35">
        <f>[1]NUTS3!PX94</f>
        <v>0</v>
      </c>
      <c r="M94" s="41">
        <f>[1]NUTS3!PY94</f>
        <v>0</v>
      </c>
      <c r="N94" s="37">
        <f>[1]NUTS3!QC94</f>
        <v>0</v>
      </c>
      <c r="O94" s="38">
        <f>[1]NUTS3!QD94</f>
        <v>0</v>
      </c>
    </row>
    <row r="95" spans="1:15" ht="21" customHeight="1" x14ac:dyDescent="0.35">
      <c r="A95" s="34" t="s">
        <v>103</v>
      </c>
      <c r="B95" s="35">
        <f>[1]NUTS3!HV95+[1]NUTS3!IA95</f>
        <v>806</v>
      </c>
      <c r="C95" s="36">
        <f>[1]NUTS3!HW95+[1]NUTS3!IB95</f>
        <v>17</v>
      </c>
      <c r="D95" s="35">
        <f>[1]NUTS3!IF95</f>
        <v>0</v>
      </c>
      <c r="E95" s="36">
        <f>[1]NUTS3!IG95</f>
        <v>0</v>
      </c>
      <c r="F95" s="35">
        <f>[1]NUTS3!JO95+[1]NUTS3!KD95+[1]NUTS3!KS95</f>
        <v>0</v>
      </c>
      <c r="G95" s="36">
        <f>[1]NUTS3!JP95+[1]NUTS3!KE95+[1]NUTS3!KT95</f>
        <v>0</v>
      </c>
      <c r="H95" s="35">
        <f>[1]NUTS3!LH95+[1]NUTS3!LW95+[1]NUTS3!ML95</f>
        <v>51</v>
      </c>
      <c r="I95" s="36">
        <f>[1]NUTS3!LI95+[1]NUTS3!LX95+[1]NUTS3!MM95</f>
        <v>82</v>
      </c>
      <c r="J95" s="35">
        <f>[1]NUTS3!NA95+[1]NUTS3!NP95+[1]NUTS3!OE95+[1]NUTS3!OT95</f>
        <v>59</v>
      </c>
      <c r="K95" s="36">
        <f>[1]NUTS3!NB95+[1]NUTS3!NQ95+[1]NUTS3!OF95+[1]NUTS3!OU95</f>
        <v>162</v>
      </c>
      <c r="L95" s="35">
        <f>[1]NUTS3!PX95</f>
        <v>0</v>
      </c>
      <c r="M95" s="41">
        <f>[1]NUTS3!PY95</f>
        <v>0</v>
      </c>
      <c r="N95" s="37">
        <f>[1]NUTS3!QC95</f>
        <v>0</v>
      </c>
      <c r="O95" s="38">
        <f>[1]NUTS3!QD95</f>
        <v>0</v>
      </c>
    </row>
    <row r="96" spans="1:15" ht="21" customHeight="1" x14ac:dyDescent="0.35">
      <c r="A96" s="34" t="s">
        <v>104</v>
      </c>
      <c r="B96" s="35">
        <f>[1]NUTS3!HV96+[1]NUTS3!IA96</f>
        <v>775</v>
      </c>
      <c r="C96" s="36">
        <f>[1]NUTS3!HW96+[1]NUTS3!IB96</f>
        <v>6</v>
      </c>
      <c r="D96" s="35">
        <f>[1]NUTS3!IF96</f>
        <v>0</v>
      </c>
      <c r="E96" s="36">
        <f>[1]NUTS3!IG96</f>
        <v>0</v>
      </c>
      <c r="F96" s="35">
        <f>[1]NUTS3!JO96+[1]NUTS3!KD96+[1]NUTS3!KS96</f>
        <v>0</v>
      </c>
      <c r="G96" s="36">
        <f>[1]NUTS3!JP96+[1]NUTS3!KE96+[1]NUTS3!KT96</f>
        <v>0</v>
      </c>
      <c r="H96" s="35">
        <f>[1]NUTS3!LH96+[1]NUTS3!LW96+[1]NUTS3!ML96</f>
        <v>95</v>
      </c>
      <c r="I96" s="36">
        <f>[1]NUTS3!LI96+[1]NUTS3!LX96+[1]NUTS3!MM96</f>
        <v>150</v>
      </c>
      <c r="J96" s="35">
        <f>[1]NUTS3!NA96+[1]NUTS3!NP96+[1]NUTS3!OE96+[1]NUTS3!OT96</f>
        <v>174</v>
      </c>
      <c r="K96" s="36">
        <f>[1]NUTS3!NB96+[1]NUTS3!NQ96+[1]NUTS3!OF96+[1]NUTS3!OU96</f>
        <v>504</v>
      </c>
      <c r="L96" s="35">
        <f>[1]NUTS3!PX96</f>
        <v>0</v>
      </c>
      <c r="M96" s="41">
        <f>[1]NUTS3!PY96</f>
        <v>0</v>
      </c>
      <c r="N96" s="37">
        <f>[1]NUTS3!QC96</f>
        <v>0</v>
      </c>
      <c r="O96" s="38">
        <f>[1]NUTS3!QD96</f>
        <v>0</v>
      </c>
    </row>
    <row r="97" spans="1:15" ht="21" customHeight="1" x14ac:dyDescent="0.35">
      <c r="A97" s="34" t="s">
        <v>105</v>
      </c>
      <c r="B97" s="35">
        <f>[1]NUTS3!HV97+[1]NUTS3!IA97</f>
        <v>445</v>
      </c>
      <c r="C97" s="36">
        <f>[1]NUTS3!HW97+[1]NUTS3!IB97</f>
        <v>13</v>
      </c>
      <c r="D97" s="35">
        <f>[1]NUTS3!IF97</f>
        <v>3</v>
      </c>
      <c r="E97" s="36">
        <f>[1]NUTS3!IG97</f>
        <v>3</v>
      </c>
      <c r="F97" s="35">
        <f>[1]NUTS3!JO97+[1]NUTS3!KD97+[1]NUTS3!KS97</f>
        <v>0</v>
      </c>
      <c r="G97" s="36">
        <f>[1]NUTS3!JP97+[1]NUTS3!KE97+[1]NUTS3!KT97</f>
        <v>0</v>
      </c>
      <c r="H97" s="35">
        <f>[1]NUTS3!LH97+[1]NUTS3!LW97+[1]NUTS3!ML97</f>
        <v>41</v>
      </c>
      <c r="I97" s="36">
        <f>[1]NUTS3!LI97+[1]NUTS3!LX97+[1]NUTS3!MM97</f>
        <v>99</v>
      </c>
      <c r="J97" s="35">
        <f>[1]NUTS3!NA97+[1]NUTS3!NP97+[1]NUTS3!OE97+[1]NUTS3!OT97</f>
        <v>112</v>
      </c>
      <c r="K97" s="36">
        <f>[1]NUTS3!NB97+[1]NUTS3!NQ97+[1]NUTS3!OF97+[1]NUTS3!OU97</f>
        <v>162</v>
      </c>
      <c r="L97" s="35">
        <f>[1]NUTS3!PX97</f>
        <v>0</v>
      </c>
      <c r="M97" s="41">
        <f>[1]NUTS3!PY97</f>
        <v>0</v>
      </c>
      <c r="N97" s="37">
        <f>[1]NUTS3!QC97</f>
        <v>0</v>
      </c>
      <c r="O97" s="38">
        <f>[1]NUTS3!QD97</f>
        <v>0</v>
      </c>
    </row>
    <row r="98" spans="1:15" ht="21" customHeight="1" x14ac:dyDescent="0.35">
      <c r="A98" s="34" t="s">
        <v>106</v>
      </c>
      <c r="B98" s="35">
        <f>[1]NUTS3!HV98+[1]NUTS3!IA98</f>
        <v>957</v>
      </c>
      <c r="C98" s="36">
        <f>[1]NUTS3!HW98+[1]NUTS3!IB98</f>
        <v>29</v>
      </c>
      <c r="D98" s="35">
        <f>[1]NUTS3!IF98</f>
        <v>0</v>
      </c>
      <c r="E98" s="36">
        <f>[1]NUTS3!IG98</f>
        <v>0</v>
      </c>
      <c r="F98" s="35">
        <f>[1]NUTS3!JO98+[1]NUTS3!KD98+[1]NUTS3!KS98</f>
        <v>0</v>
      </c>
      <c r="G98" s="36">
        <f>[1]NUTS3!JP98+[1]NUTS3!KE98+[1]NUTS3!KT98</f>
        <v>0</v>
      </c>
      <c r="H98" s="35">
        <f>[1]NUTS3!LH98+[1]NUTS3!LW98+[1]NUTS3!ML98</f>
        <v>103</v>
      </c>
      <c r="I98" s="36">
        <f>[1]NUTS3!LI98+[1]NUTS3!LX98+[1]NUTS3!MM98</f>
        <v>155</v>
      </c>
      <c r="J98" s="35">
        <f>[1]NUTS3!NA98+[1]NUTS3!NP98+[1]NUTS3!OE98+[1]NUTS3!OT98</f>
        <v>25</v>
      </c>
      <c r="K98" s="36">
        <f>[1]NUTS3!NB98+[1]NUTS3!NQ98+[1]NUTS3!OF98+[1]NUTS3!OU98</f>
        <v>67</v>
      </c>
      <c r="L98" s="35">
        <f>[1]NUTS3!PX98</f>
        <v>0</v>
      </c>
      <c r="M98" s="41">
        <f>[1]NUTS3!PY98</f>
        <v>0</v>
      </c>
      <c r="N98" s="37">
        <f>[1]NUTS3!QC98</f>
        <v>0</v>
      </c>
      <c r="O98" s="38">
        <f>[1]NUTS3!QD98</f>
        <v>0</v>
      </c>
    </row>
    <row r="99" spans="1:15" ht="21" customHeight="1" x14ac:dyDescent="0.35">
      <c r="A99" s="34" t="s">
        <v>107</v>
      </c>
      <c r="B99" s="35">
        <f>[1]NUTS3!HV99+[1]NUTS3!IA99</f>
        <v>1237</v>
      </c>
      <c r="C99" s="36">
        <f>[1]NUTS3!HW99+[1]NUTS3!IB99</f>
        <v>56</v>
      </c>
      <c r="D99" s="35">
        <f>[1]NUTS3!IF99</f>
        <v>0</v>
      </c>
      <c r="E99" s="36">
        <f>[1]NUTS3!IG99</f>
        <v>0</v>
      </c>
      <c r="F99" s="35">
        <f>[1]NUTS3!JO99+[1]NUTS3!KD99+[1]NUTS3!KS99</f>
        <v>0</v>
      </c>
      <c r="G99" s="36">
        <f>[1]NUTS3!JP99+[1]NUTS3!KE99+[1]NUTS3!KT99</f>
        <v>0</v>
      </c>
      <c r="H99" s="35">
        <f>[1]NUTS3!LH99+[1]NUTS3!LW99+[1]NUTS3!ML99</f>
        <v>743</v>
      </c>
      <c r="I99" s="36">
        <f>[1]NUTS3!LI99+[1]NUTS3!LX99+[1]NUTS3!MM99</f>
        <v>301</v>
      </c>
      <c r="J99" s="35">
        <f>[1]NUTS3!NA99+[1]NUTS3!NP99+[1]NUTS3!OE99+[1]NUTS3!OT99</f>
        <v>252</v>
      </c>
      <c r="K99" s="36">
        <f>[1]NUTS3!NB99+[1]NUTS3!NQ99+[1]NUTS3!OF99+[1]NUTS3!OU99</f>
        <v>458</v>
      </c>
      <c r="L99" s="35">
        <f>[1]NUTS3!PX99</f>
        <v>0</v>
      </c>
      <c r="M99" s="41">
        <f>[1]NUTS3!PY99</f>
        <v>0</v>
      </c>
      <c r="N99" s="37">
        <f>[1]NUTS3!QC99</f>
        <v>0</v>
      </c>
      <c r="O99" s="38">
        <f>[1]NUTS3!QD99</f>
        <v>0</v>
      </c>
    </row>
    <row r="100" spans="1:15" s="33" customFormat="1" ht="21" customHeight="1" thickBot="1" x14ac:dyDescent="0.4">
      <c r="A100" s="49" t="s">
        <v>108</v>
      </c>
      <c r="B100" s="50">
        <f>[1]NUTS3!HV100+[1]NUTS3!IA100</f>
        <v>4506</v>
      </c>
      <c r="C100" s="51">
        <f>[1]NUTS3!HW100+[1]NUTS3!IB100</f>
        <v>122</v>
      </c>
      <c r="D100" s="50">
        <f>[1]NUTS3!IF100</f>
        <v>3</v>
      </c>
      <c r="E100" s="51">
        <f>[1]NUTS3!IG100</f>
        <v>3</v>
      </c>
      <c r="F100" s="50">
        <f>[1]NUTS3!JO100+[1]NUTS3!KD100+[1]NUTS3!KS100</f>
        <v>0</v>
      </c>
      <c r="G100" s="51">
        <f>[1]NUTS3!JP100+[1]NUTS3!KE100+[1]NUTS3!KT100</f>
        <v>0</v>
      </c>
      <c r="H100" s="50">
        <f>[1]NUTS3!LH100+[1]NUTS3!LW100+[1]NUTS3!ML100</f>
        <v>1139</v>
      </c>
      <c r="I100" s="51">
        <f>[1]NUTS3!LI100+[1]NUTS3!LX100+[1]NUTS3!MM100</f>
        <v>945</v>
      </c>
      <c r="J100" s="50">
        <f>[1]NUTS3!NA100+[1]NUTS3!NP100+[1]NUTS3!OE100+[1]NUTS3!OT100</f>
        <v>663</v>
      </c>
      <c r="K100" s="51">
        <f>[1]NUTS3!NB100+[1]NUTS3!NQ100+[1]NUTS3!OF100+[1]NUTS3!OU100</f>
        <v>1475</v>
      </c>
      <c r="L100" s="50">
        <f>[1]NUTS3!PX100</f>
        <v>0</v>
      </c>
      <c r="M100" s="52">
        <f>[1]NUTS3!PY100</f>
        <v>0</v>
      </c>
      <c r="N100" s="53">
        <f>[1]NUTS3!QC100</f>
        <v>0</v>
      </c>
      <c r="O100" s="54">
        <f>[1]NUTS3!QD100</f>
        <v>0</v>
      </c>
    </row>
    <row r="101" spans="1:15" ht="21" customHeight="1" thickTop="1" thickBot="1" x14ac:dyDescent="0.4">
      <c r="A101" s="55" t="s">
        <v>109</v>
      </c>
      <c r="B101" s="56">
        <f t="shared" ref="B101:O101" si="0">SUM(B11+B24+B32+B40+B44+B52+B57+B63+B68+B74+B82+B88+B93+B100)</f>
        <v>39730</v>
      </c>
      <c r="C101" s="57">
        <f t="shared" si="0"/>
        <v>1124</v>
      </c>
      <c r="D101" s="56">
        <f t="shared" si="0"/>
        <v>122</v>
      </c>
      <c r="E101" s="57">
        <f t="shared" si="0"/>
        <v>92</v>
      </c>
      <c r="F101" s="58">
        <f t="shared" si="0"/>
        <v>0</v>
      </c>
      <c r="G101" s="59">
        <f t="shared" si="0"/>
        <v>0</v>
      </c>
      <c r="H101" s="60">
        <f t="shared" si="0"/>
        <v>10476</v>
      </c>
      <c r="I101" s="61">
        <f t="shared" si="0"/>
        <v>5609</v>
      </c>
      <c r="J101" s="60">
        <f t="shared" si="0"/>
        <v>2857</v>
      </c>
      <c r="K101" s="61">
        <f t="shared" si="0"/>
        <v>6512</v>
      </c>
      <c r="L101" s="60">
        <f t="shared" si="0"/>
        <v>0</v>
      </c>
      <c r="M101" s="62">
        <f t="shared" si="0"/>
        <v>0</v>
      </c>
      <c r="N101" s="63">
        <f t="shared" si="0"/>
        <v>0</v>
      </c>
      <c r="O101" s="64">
        <f t="shared" si="0"/>
        <v>0</v>
      </c>
    </row>
    <row r="102" spans="1:15" ht="24" thickTop="1" x14ac:dyDescent="0.35"/>
    <row r="103" spans="1:15" x14ac:dyDescent="0.35">
      <c r="A103" s="65" t="s">
        <v>110</v>
      </c>
      <c r="B103" s="65"/>
      <c r="C103" s="65"/>
      <c r="D103" s="65"/>
      <c r="E103" s="65"/>
    </row>
    <row r="104" spans="1:15" x14ac:dyDescent="0.35">
      <c r="A104" s="33" t="s">
        <v>111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1901041666666663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&amp;R&amp;14VEŘ, ÚP ČR, GŘ
zpracováno 9.4.2015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2015-04-07T14:39:06Z</cp:lastPrinted>
  <dcterms:created xsi:type="dcterms:W3CDTF">2015-04-07T14:36:14Z</dcterms:created>
  <dcterms:modified xsi:type="dcterms:W3CDTF">2015-07-08T10:48:35Z</dcterms:modified>
</cp:coreProperties>
</file>