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 codeName="ThisWorkbook"/>
  <mc:AlternateContent xmlns:mc="http://schemas.openxmlformats.org/markup-compatibility/2006">
    <mc:Choice Requires="x15">
      <x15ac:absPath xmlns:x15ac="http://schemas.microsoft.com/office/spreadsheetml/2010/11/ac" url="Y:\45\STATISTIKY\ZPRAVOK\"/>
    </mc:Choice>
  </mc:AlternateContent>
  <xr:revisionPtr revIDLastSave="0" documentId="13_ncr:1_{2ABB842A-A8CF-408F-93D3-6CB6C642734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NEZ22_24" sheetId="5" r:id="rId1"/>
    <sheet name="List1" sheetId="2" r:id="rId2"/>
  </sheets>
  <definedNames>
    <definedName name="_xlnm.Print_Area" localSheetId="0">NEZ22_24!$A$1:$P$74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OL3" i="2" l="1"/>
  <c r="OL2" i="2"/>
  <c r="OK3" i="2"/>
  <c r="OK2" i="2"/>
  <c r="OJ3" i="2"/>
  <c r="OJ2" i="2"/>
  <c r="OI3" i="2"/>
  <c r="OI2" i="2"/>
  <c r="OH3" i="2"/>
  <c r="OH2" i="2"/>
  <c r="JZ2" i="2"/>
  <c r="JZ3" i="2" l="1"/>
</calcChain>
</file>

<file path=xl/sharedStrings.xml><?xml version="1.0" encoding="utf-8"?>
<sst xmlns="http://schemas.openxmlformats.org/spreadsheetml/2006/main" count="38" uniqueCount="26">
  <si>
    <t>měrná</t>
  </si>
  <si>
    <t>leden</t>
  </si>
  <si>
    <t>únor</t>
  </si>
  <si>
    <t>březen</t>
  </si>
  <si>
    <t>duben</t>
  </si>
  <si>
    <t>květen</t>
  </si>
  <si>
    <t>červen</t>
  </si>
  <si>
    <t>červenec</t>
  </si>
  <si>
    <t>srpen</t>
  </si>
  <si>
    <t>září</t>
  </si>
  <si>
    <t>říjen</t>
  </si>
  <si>
    <t>listopad</t>
  </si>
  <si>
    <t>prosinec</t>
  </si>
  <si>
    <t>jednotka</t>
  </si>
  <si>
    <t>nezaměstnanost</t>
  </si>
  <si>
    <t>tis. osob</t>
  </si>
  <si>
    <t>%</t>
  </si>
  <si>
    <t>volná místa</t>
  </si>
  <si>
    <t>tis. míst</t>
  </si>
  <si>
    <t>uchazeči</t>
  </si>
  <si>
    <t>volná pracovní místa</t>
  </si>
  <si>
    <t>vzorec</t>
  </si>
  <si>
    <t>Nakopírovat do dalšího měsíce</t>
  </si>
  <si>
    <r>
      <rPr>
        <vertAlign val="superscript"/>
        <sz val="16"/>
        <rFont val="Arial"/>
        <family val="2"/>
        <charset val="238"/>
      </rPr>
      <t>*)</t>
    </r>
    <r>
      <rPr>
        <sz val="16"/>
        <rFont val="Arial"/>
        <family val="2"/>
        <charset val="238"/>
      </rPr>
      <t xml:space="preserve"> podíl nezaměstnaných osob na obyvatelstvu = počet dosažitelných uchazečů o zaměstnání ve věku 15 – 64 let k obyvatelstvu stejného věku </t>
    </r>
  </si>
  <si>
    <r>
      <t>Počet evidovaných nezaměstnaných, volných pracovních míst a podíl nezaměstnaných osob na obyvatelstvu (PNO)</t>
    </r>
    <r>
      <rPr>
        <b/>
        <vertAlign val="superscript"/>
        <sz val="24"/>
        <rFont val="Arial CE"/>
        <charset val="238"/>
      </rPr>
      <t xml:space="preserve">*) </t>
    </r>
    <r>
      <rPr>
        <b/>
        <sz val="24"/>
        <rFont val="Arial CE"/>
        <family val="2"/>
        <charset val="238"/>
      </rPr>
      <t>ke konci sledovaného měsíce</t>
    </r>
  </si>
  <si>
    <t>PNO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</si>
</sst>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\$#,##0\ ;\(\$#,##0\)"/>
    <numFmt numFmtId="165" formatCode="0.0"/>
  </numFmts>
  <fonts count="29">
    <font>
      <sz val="12"/>
      <name val="System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8"/>
      <name val="System"/>
      <family val="2"/>
      <charset val="238"/>
    </font>
    <font>
      <sz val="8"/>
      <name val="System"/>
      <family val="2"/>
      <charset val="238"/>
    </font>
    <font>
      <sz val="12"/>
      <name val="NimbusRoman"/>
      <charset val="238"/>
    </font>
    <font>
      <sz val="12"/>
      <name val="Arial CE"/>
      <charset val="238"/>
    </font>
    <font>
      <sz val="14"/>
      <name val="Arial CE"/>
      <family val="2"/>
      <charset val="238"/>
    </font>
    <font>
      <sz val="16"/>
      <name val="Arial CE"/>
      <family val="2"/>
      <charset val="238"/>
    </font>
    <font>
      <sz val="18"/>
      <name val="Arial CE"/>
      <family val="2"/>
      <charset val="238"/>
    </font>
    <font>
      <sz val="10"/>
      <name val="Arial CE"/>
      <charset val="238"/>
    </font>
    <font>
      <b/>
      <sz val="24"/>
      <name val="Arial CE"/>
      <family val="2"/>
      <charset val="238"/>
    </font>
    <font>
      <sz val="12"/>
      <name val="System"/>
      <family val="2"/>
      <charset val="238"/>
    </font>
    <font>
      <sz val="10"/>
      <name val="NimbusRoman"/>
      <charset val="238"/>
    </font>
    <font>
      <sz val="14"/>
      <name val="Arial CE"/>
      <charset val="238"/>
    </font>
    <font>
      <b/>
      <sz val="14"/>
      <name val="Arial CE"/>
      <charset val="238"/>
    </font>
    <font>
      <sz val="14"/>
      <name val="NimbusRoman"/>
      <charset val="238"/>
    </font>
    <font>
      <sz val="10"/>
      <name val="System"/>
      <family val="2"/>
      <charset val="238"/>
    </font>
    <font>
      <sz val="10"/>
      <name val="Arial"/>
      <family val="2"/>
      <charset val="238"/>
    </font>
    <font>
      <sz val="8"/>
      <name val="System"/>
      <family val="2"/>
      <charset val="238"/>
    </font>
    <font>
      <b/>
      <vertAlign val="superscript"/>
      <sz val="24"/>
      <name val="Arial CE"/>
      <charset val="238"/>
    </font>
    <font>
      <sz val="16"/>
      <name val="Arial"/>
      <family val="2"/>
      <charset val="238"/>
    </font>
    <font>
      <vertAlign val="superscript"/>
      <sz val="16"/>
      <name val="Arial"/>
      <family val="2"/>
      <charset val="238"/>
    </font>
    <font>
      <sz val="17"/>
      <name val="Arial CE"/>
      <charset val="238"/>
    </font>
    <font>
      <sz val="14"/>
      <name val="System"/>
      <charset val="238"/>
    </font>
    <font>
      <sz val="16"/>
      <color rgb="FF0070C0"/>
      <name val="System"/>
      <charset val="238"/>
    </font>
    <font>
      <u/>
      <sz val="12"/>
      <color theme="10"/>
      <name val="System"/>
      <charset val="238"/>
    </font>
  </fonts>
  <fills count="9">
    <fill>
      <patternFill patternType="none"/>
    </fill>
    <fill>
      <patternFill patternType="gray125"/>
    </fill>
    <fill>
      <patternFill patternType="gray0625">
        <fgColor indexed="8"/>
        <bgColor indexed="9"/>
      </patternFill>
    </fill>
    <fill>
      <patternFill patternType="solid">
        <fgColor indexed="5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C000"/>
        <bgColor indexed="64"/>
      </patternFill>
    </fill>
  </fills>
  <borders count="29">
    <border>
      <left/>
      <right/>
      <top/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9">
    <xf numFmtId="0" fontId="0" fillId="0" borderId="0"/>
    <xf numFmtId="0" fontId="14" fillId="0" borderId="1" applyNumberFormat="0" applyFont="0" applyFill="0" applyAlignment="0" applyProtection="0"/>
    <xf numFmtId="0" fontId="14" fillId="0" borderId="0" applyFont="0" applyFill="0" applyBorder="0" applyAlignment="0" applyProtection="0"/>
    <xf numFmtId="3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2" fontId="14" fillId="0" borderId="0" applyFont="0" applyFill="0" applyBorder="0" applyAlignment="0" applyProtection="0"/>
    <xf numFmtId="3" fontId="12" fillId="2" borderId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4" fillId="0" borderId="0"/>
    <xf numFmtId="0" fontId="12" fillId="0" borderId="0"/>
    <xf numFmtId="0" fontId="12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8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106">
    <xf numFmtId="0" fontId="0" fillId="0" borderId="0" xfId="0"/>
    <xf numFmtId="0" fontId="0" fillId="0" borderId="0" xfId="0" applyAlignment="1">
      <alignment horizontal="centerContinuous"/>
    </xf>
    <xf numFmtId="0" fontId="8" fillId="0" borderId="0" xfId="0" applyFont="1"/>
    <xf numFmtId="0" fontId="7" fillId="0" borderId="0" xfId="0" applyFont="1"/>
    <xf numFmtId="0" fontId="8" fillId="0" borderId="3" xfId="0" applyFont="1" applyBorder="1"/>
    <xf numFmtId="0" fontId="7" fillId="0" borderId="0" xfId="0" applyFont="1" applyAlignment="1">
      <alignment horizontal="centerContinuous"/>
    </xf>
    <xf numFmtId="0" fontId="8" fillId="0" borderId="4" xfId="0" applyFont="1" applyBorder="1"/>
    <xf numFmtId="0" fontId="9" fillId="0" borderId="5" xfId="0" applyFont="1" applyBorder="1"/>
    <xf numFmtId="0" fontId="9" fillId="0" borderId="6" xfId="0" applyFont="1" applyBorder="1"/>
    <xf numFmtId="0" fontId="9" fillId="0" borderId="1" xfId="0" applyFont="1" applyBorder="1" applyAlignment="1">
      <alignment horizontal="center"/>
    </xf>
    <xf numFmtId="0" fontId="9" fillId="0" borderId="7" xfId="0" applyFont="1" applyBorder="1"/>
    <xf numFmtId="0" fontId="10" fillId="0" borderId="4" xfId="0" applyFont="1" applyBorder="1"/>
    <xf numFmtId="0" fontId="10" fillId="0" borderId="8" xfId="0" applyFont="1" applyBorder="1"/>
    <xf numFmtId="0" fontId="10" fillId="0" borderId="2" xfId="0" applyFont="1" applyBorder="1" applyAlignment="1">
      <alignment horizontal="center"/>
    </xf>
    <xf numFmtId="0" fontId="10" fillId="0" borderId="9" xfId="0" applyFont="1" applyBorder="1"/>
    <xf numFmtId="0" fontId="10" fillId="0" borderId="3" xfId="0" applyFont="1" applyBorder="1"/>
    <xf numFmtId="0" fontId="10" fillId="0" borderId="10" xfId="0" applyFont="1" applyBorder="1"/>
    <xf numFmtId="0" fontId="10" fillId="0" borderId="10" xfId="0" applyFont="1" applyBorder="1" applyAlignment="1">
      <alignment horizontal="center"/>
    </xf>
    <xf numFmtId="0" fontId="10" fillId="0" borderId="4" xfId="0" applyFont="1" applyBorder="1" applyAlignment="1">
      <alignment horizontal="center"/>
    </xf>
    <xf numFmtId="0" fontId="10" fillId="0" borderId="2" xfId="0" applyFont="1" applyBorder="1"/>
    <xf numFmtId="0" fontId="10" fillId="0" borderId="11" xfId="0" applyFont="1" applyBorder="1"/>
    <xf numFmtId="0" fontId="10" fillId="0" borderId="11" xfId="0" applyFont="1" applyBorder="1" applyAlignment="1">
      <alignment horizontal="center"/>
    </xf>
    <xf numFmtId="0" fontId="11" fillId="0" borderId="12" xfId="0" applyFont="1" applyBorder="1" applyAlignment="1">
      <alignment horizontal="center"/>
    </xf>
    <xf numFmtId="0" fontId="13" fillId="0" borderId="0" xfId="0" applyFont="1" applyAlignment="1">
      <alignment horizontal="left" vertical="center" wrapText="1"/>
    </xf>
    <xf numFmtId="0" fontId="12" fillId="0" borderId="0" xfId="0" applyFont="1" applyAlignment="1"/>
    <xf numFmtId="0" fontId="15" fillId="0" borderId="0" xfId="0" applyFont="1" applyAlignment="1">
      <alignment horizontal="centerContinuous"/>
    </xf>
    <xf numFmtId="0" fontId="15" fillId="0" borderId="0" xfId="0" applyFont="1"/>
    <xf numFmtId="0" fontId="16" fillId="0" borderId="0" xfId="0" applyFont="1" applyAlignment="1"/>
    <xf numFmtId="0" fontId="17" fillId="0" borderId="0" xfId="0" applyFont="1" applyAlignment="1"/>
    <xf numFmtId="0" fontId="18" fillId="0" borderId="0" xfId="0" applyFont="1" applyAlignment="1">
      <alignment horizontal="centerContinuous"/>
    </xf>
    <xf numFmtId="0" fontId="18" fillId="0" borderId="0" xfId="0" applyFont="1"/>
    <xf numFmtId="0" fontId="19" fillId="0" borderId="0" xfId="0" applyFont="1"/>
    <xf numFmtId="0" fontId="15" fillId="0" borderId="17" xfId="0" applyFont="1" applyBorder="1"/>
    <xf numFmtId="0" fontId="14" fillId="0" borderId="0" xfId="0" applyFont="1"/>
    <xf numFmtId="0" fontId="14" fillId="3" borderId="0" xfId="0" applyFont="1" applyFill="1"/>
    <xf numFmtId="0" fontId="12" fillId="0" borderId="20" xfId="0" applyFont="1" applyBorder="1" applyAlignment="1"/>
    <xf numFmtId="0" fontId="12" fillId="0" borderId="21" xfId="0" applyFont="1" applyBorder="1" applyAlignment="1"/>
    <xf numFmtId="0" fontId="12" fillId="0" borderId="22" xfId="0" applyFont="1" applyBorder="1" applyAlignment="1"/>
    <xf numFmtId="0" fontId="12" fillId="0" borderId="23" xfId="0" applyFont="1" applyBorder="1" applyAlignment="1"/>
    <xf numFmtId="0" fontId="20" fillId="0" borderId="0" xfId="0" applyFont="1" applyFill="1" applyBorder="1"/>
    <xf numFmtId="0" fontId="7" fillId="0" borderId="0" xfId="0" applyFont="1" applyBorder="1"/>
    <xf numFmtId="0" fontId="7" fillId="0" borderId="0" xfId="0" applyFont="1" applyBorder="1" applyAlignment="1">
      <alignment horizontal="center"/>
    </xf>
    <xf numFmtId="2" fontId="7" fillId="0" borderId="0" xfId="0" applyNumberFormat="1" applyFont="1" applyBorder="1"/>
    <xf numFmtId="165" fontId="8" fillId="0" borderId="0" xfId="0" applyNumberFormat="1" applyFont="1" applyBorder="1"/>
    <xf numFmtId="0" fontId="0" fillId="0" borderId="15" xfId="0" applyBorder="1" applyAlignment="1">
      <alignment horizontal="centerContinuous"/>
    </xf>
    <xf numFmtId="0" fontId="0" fillId="0" borderId="13" xfId="0" applyBorder="1"/>
    <xf numFmtId="0" fontId="0" fillId="0" borderId="13" xfId="0" applyBorder="1" applyAlignment="1">
      <alignment horizontal="centerContinuous"/>
    </xf>
    <xf numFmtId="0" fontId="0" fillId="0" borderId="26" xfId="0" applyBorder="1" applyAlignment="1">
      <alignment horizontal="centerContinuous"/>
    </xf>
    <xf numFmtId="0" fontId="8" fillId="0" borderId="0" xfId="0" applyFont="1" applyBorder="1" applyAlignment="1">
      <alignment horizontal="center"/>
    </xf>
    <xf numFmtId="0" fontId="8" fillId="0" borderId="0" xfId="0" applyFont="1" applyBorder="1"/>
    <xf numFmtId="0" fontId="10" fillId="0" borderId="25" xfId="0" applyFont="1" applyBorder="1" applyAlignment="1">
      <alignment horizontal="center"/>
    </xf>
    <xf numFmtId="0" fontId="10" fillId="0" borderId="26" xfId="0" applyFont="1" applyBorder="1" applyAlignment="1">
      <alignment horizontal="center"/>
    </xf>
    <xf numFmtId="0" fontId="23" fillId="0" borderId="0" xfId="0" applyFont="1" applyAlignment="1">
      <alignment horizontal="left"/>
    </xf>
    <xf numFmtId="165" fontId="25" fillId="0" borderId="2" xfId="0" applyNumberFormat="1" applyFont="1" applyBorder="1" applyAlignment="1">
      <alignment horizontal="center"/>
    </xf>
    <xf numFmtId="165" fontId="25" fillId="0" borderId="25" xfId="0" applyNumberFormat="1" applyFont="1" applyBorder="1" applyAlignment="1">
      <alignment horizontal="center"/>
    </xf>
    <xf numFmtId="165" fontId="25" fillId="0" borderId="11" xfId="0" applyNumberFormat="1" applyFont="1" applyBorder="1" applyAlignment="1">
      <alignment horizontal="center"/>
    </xf>
    <xf numFmtId="165" fontId="25" fillId="0" borderId="16" xfId="0" applyNumberFormat="1" applyFont="1" applyBorder="1" applyAlignment="1">
      <alignment horizontal="center"/>
    </xf>
    <xf numFmtId="165" fontId="25" fillId="0" borderId="24" xfId="0" applyNumberFormat="1" applyFont="1" applyBorder="1" applyAlignment="1">
      <alignment horizontal="center"/>
    </xf>
    <xf numFmtId="3" fontId="15" fillId="0" borderId="0" xfId="0" applyNumberFormat="1" applyFont="1" applyAlignment="1">
      <alignment horizontal="centerContinuous"/>
    </xf>
    <xf numFmtId="3" fontId="15" fillId="0" borderId="0" xfId="0" applyNumberFormat="1" applyFont="1" applyAlignment="1"/>
    <xf numFmtId="165" fontId="25" fillId="0" borderId="14" xfId="0" applyNumberFormat="1" applyFont="1" applyBorder="1" applyAlignment="1">
      <alignment horizontal="center"/>
    </xf>
    <xf numFmtId="3" fontId="15" fillId="0" borderId="0" xfId="0" applyNumberFormat="1" applyFont="1"/>
    <xf numFmtId="0" fontId="10" fillId="0" borderId="4" xfId="0" applyFont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8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165" fontId="0" fillId="0" borderId="0" xfId="0" applyNumberFormat="1"/>
    <xf numFmtId="0" fontId="10" fillId="0" borderId="2" xfId="0" applyFont="1" applyBorder="1" applyAlignment="1">
      <alignment wrapText="1"/>
    </xf>
    <xf numFmtId="0" fontId="15" fillId="0" borderId="2" xfId="0" applyFont="1" applyBorder="1"/>
    <xf numFmtId="3" fontId="15" fillId="0" borderId="0" xfId="0" applyNumberFormat="1" applyFont="1" applyBorder="1"/>
    <xf numFmtId="0" fontId="15" fillId="0" borderId="0" xfId="0" applyFont="1" applyBorder="1"/>
    <xf numFmtId="3" fontId="15" fillId="0" borderId="8" xfId="0" applyNumberFormat="1" applyFont="1" applyBorder="1"/>
    <xf numFmtId="3" fontId="15" fillId="0" borderId="2" xfId="0" applyNumberFormat="1" applyFont="1" applyBorder="1"/>
    <xf numFmtId="0" fontId="15" fillId="0" borderId="8" xfId="0" applyFont="1" applyBorder="1"/>
    <xf numFmtId="1" fontId="15" fillId="0" borderId="0" xfId="0" applyNumberFormat="1" applyFont="1" applyAlignment="1">
      <alignment horizontal="centerContinuous"/>
    </xf>
    <xf numFmtId="1" fontId="15" fillId="0" borderId="0" xfId="0" applyNumberFormat="1" applyFont="1"/>
    <xf numFmtId="1" fontId="15" fillId="0" borderId="18" xfId="0" applyNumberFormat="1" applyFont="1" applyBorder="1"/>
    <xf numFmtId="1" fontId="20" fillId="0" borderId="19" xfId="0" applyNumberFormat="1" applyFont="1" applyFill="1" applyBorder="1"/>
    <xf numFmtId="1" fontId="15" fillId="0" borderId="0" xfId="0" applyNumberFormat="1" applyFont="1" applyAlignment="1"/>
    <xf numFmtId="1" fontId="15" fillId="0" borderId="2" xfId="0" applyNumberFormat="1" applyFont="1" applyBorder="1"/>
    <xf numFmtId="1" fontId="15" fillId="0" borderId="0" xfId="0" applyNumberFormat="1" applyFont="1" applyBorder="1"/>
    <xf numFmtId="1" fontId="15" fillId="0" borderId="8" xfId="0" applyNumberFormat="1" applyFont="1" applyBorder="1"/>
    <xf numFmtId="1" fontId="15" fillId="0" borderId="27" xfId="0" applyNumberFormat="1" applyFont="1" applyBorder="1"/>
    <xf numFmtId="1" fontId="15" fillId="0" borderId="28" xfId="0" applyNumberFormat="1" applyFont="1" applyBorder="1"/>
    <xf numFmtId="0" fontId="26" fillId="0" borderId="0" xfId="0" applyFont="1" applyAlignment="1">
      <alignment horizontal="centerContinuous"/>
    </xf>
    <xf numFmtId="0" fontId="26" fillId="0" borderId="0" xfId="0" applyFont="1" applyAlignment="1">
      <alignment horizontal="left"/>
    </xf>
    <xf numFmtId="0" fontId="27" fillId="0" borderId="0" xfId="0" applyFont="1" applyAlignment="1">
      <alignment horizontal="left"/>
    </xf>
    <xf numFmtId="0" fontId="0" fillId="0" borderId="10" xfId="0" applyBorder="1" applyAlignment="1">
      <alignment horizontal="centerContinuous"/>
    </xf>
    <xf numFmtId="0" fontId="15" fillId="0" borderId="28" xfId="0" applyFont="1" applyBorder="1"/>
    <xf numFmtId="0" fontId="13" fillId="0" borderId="0" xfId="0" applyFont="1" applyAlignment="1">
      <alignment horizontal="center" vertical="center" wrapText="1"/>
    </xf>
    <xf numFmtId="0" fontId="16" fillId="4" borderId="2" xfId="0" applyFont="1" applyFill="1" applyBorder="1" applyAlignment="1">
      <alignment horizontal="center"/>
    </xf>
    <xf numFmtId="0" fontId="16" fillId="4" borderId="0" xfId="0" applyFont="1" applyFill="1" applyBorder="1" applyAlignment="1">
      <alignment horizontal="center"/>
    </xf>
    <xf numFmtId="0" fontId="16" fillId="4" borderId="8" xfId="0" applyFont="1" applyFill="1" applyBorder="1" applyAlignment="1">
      <alignment horizontal="center"/>
    </xf>
    <xf numFmtId="0" fontId="16" fillId="5" borderId="2" xfId="0" applyFont="1" applyFill="1" applyBorder="1" applyAlignment="1">
      <alignment horizontal="center"/>
    </xf>
    <xf numFmtId="0" fontId="16" fillId="5" borderId="0" xfId="0" applyFont="1" applyFill="1" applyBorder="1" applyAlignment="1">
      <alignment horizontal="center"/>
    </xf>
    <xf numFmtId="0" fontId="16" fillId="0" borderId="2" xfId="0" applyFont="1" applyBorder="1" applyAlignment="1">
      <alignment horizontal="center"/>
    </xf>
    <xf numFmtId="0" fontId="16" fillId="0" borderId="0" xfId="0" applyFont="1" applyBorder="1" applyAlignment="1">
      <alignment horizontal="center"/>
    </xf>
    <xf numFmtId="0" fontId="16" fillId="0" borderId="8" xfId="0" applyFont="1" applyBorder="1" applyAlignment="1">
      <alignment horizontal="center"/>
    </xf>
    <xf numFmtId="0" fontId="16" fillId="8" borderId="2" xfId="0" applyFont="1" applyFill="1" applyBorder="1" applyAlignment="1">
      <alignment horizontal="center"/>
    </xf>
    <xf numFmtId="0" fontId="16" fillId="8" borderId="0" xfId="0" applyFont="1" applyFill="1" applyBorder="1" applyAlignment="1">
      <alignment horizontal="center"/>
    </xf>
    <xf numFmtId="0" fontId="16" fillId="7" borderId="2" xfId="0" applyFont="1" applyFill="1" applyBorder="1" applyAlignment="1">
      <alignment horizontal="center"/>
    </xf>
    <xf numFmtId="0" fontId="16" fillId="7" borderId="0" xfId="0" applyFont="1" applyFill="1" applyBorder="1" applyAlignment="1">
      <alignment horizontal="center"/>
    </xf>
    <xf numFmtId="0" fontId="16" fillId="7" borderId="8" xfId="0" applyFont="1" applyFill="1" applyBorder="1" applyAlignment="1">
      <alignment horizontal="center"/>
    </xf>
    <xf numFmtId="0" fontId="28" fillId="4" borderId="2" xfId="23" applyFill="1" applyBorder="1" applyAlignment="1">
      <alignment horizontal="center"/>
    </xf>
    <xf numFmtId="1" fontId="16" fillId="6" borderId="2" xfId="0" applyNumberFormat="1" applyFont="1" applyFill="1" applyBorder="1" applyAlignment="1">
      <alignment horizontal="center"/>
    </xf>
    <xf numFmtId="1" fontId="16" fillId="6" borderId="0" xfId="0" applyNumberFormat="1" applyFont="1" applyFill="1" applyBorder="1" applyAlignment="1">
      <alignment horizontal="center"/>
    </xf>
  </cellXfs>
  <cellStyles count="29">
    <cellStyle name="Celkem" xfId="1" builtinId="25" customBuiltin="1"/>
    <cellStyle name="Datum" xfId="2" xr:uid="{00000000-0005-0000-0000-000001000000}"/>
    <cellStyle name="Finanční0" xfId="3" xr:uid="{00000000-0005-0000-0000-000002000000}"/>
    <cellStyle name="Hypertextový odkaz" xfId="23" builtinId="8"/>
    <cellStyle name="Měna0" xfId="4" xr:uid="{00000000-0005-0000-0000-000003000000}"/>
    <cellStyle name="Normal 2" xfId="15" xr:uid="{21035FE5-DB8C-4637-8653-883AB40FCF7B}"/>
    <cellStyle name="Normální" xfId="0" builtinId="0"/>
    <cellStyle name="Normální 2" xfId="14" xr:uid="{8F52A179-B15F-4386-83B2-C83FD595EB6F}"/>
    <cellStyle name="Normální 3" xfId="10" xr:uid="{4A0C80C2-78AA-477E-9AA5-DC8E44DB38E2}"/>
    <cellStyle name="Normální 3 2" xfId="16" xr:uid="{EAF77D24-C169-4465-93D4-959F558F807D}"/>
    <cellStyle name="Normální 4" xfId="18" xr:uid="{D6243EC8-628B-431C-81D3-63B8433F332A}"/>
    <cellStyle name="Normální 4 2" xfId="11" xr:uid="{5D187F2D-8207-49C0-9E0D-7614E2FFE0CD}"/>
    <cellStyle name="Normální 4 2 2" xfId="19" xr:uid="{B9BCB36F-84DD-4697-A1FF-B55419966A17}"/>
    <cellStyle name="Normální 4 2 3" xfId="25" xr:uid="{39DC40EA-F439-4463-838A-06D9FDF4AC53}"/>
    <cellStyle name="Normální 5" xfId="24" xr:uid="{6768AFE1-81C2-4570-BA13-EE3D653DC834}"/>
    <cellStyle name="Normální 5 2" xfId="13" xr:uid="{9DCE44F6-6150-4DFA-8BB1-E15B1ED2BC3A}"/>
    <cellStyle name="Normální 5 2 2" xfId="21" xr:uid="{B5164DEB-4104-428A-93F4-503CEE849A3F}"/>
    <cellStyle name="Normální 5 2 3" xfId="27" xr:uid="{79816378-5B9C-45BD-828A-2627F04D09A9}"/>
    <cellStyle name="Normální 6 2" xfId="9" xr:uid="{00000000-0005-0000-0000-000005000000}"/>
    <cellStyle name="Normální 6 2 2" xfId="12" xr:uid="{8478AE0A-3241-4058-A4B6-12064D5C705B}"/>
    <cellStyle name="Normální 6 2 3" xfId="20" xr:uid="{28C98427-2CE2-4A2C-BDE1-CAECC5E583A8}"/>
    <cellStyle name="Normální 6 2 4" xfId="26" xr:uid="{2669F9DB-DE55-4635-ABA2-AB135F17F721}"/>
    <cellStyle name="Normální 7 2" xfId="17" xr:uid="{12B253B8-7D69-466E-B8B5-0AB0CA770BB6}"/>
    <cellStyle name="Normální 7 2 2" xfId="22" xr:uid="{226BEABD-DEE5-4AB4-A259-9F2AD135EA67}"/>
    <cellStyle name="Normální 7 2 3" xfId="28" xr:uid="{472E5697-DDF4-4F3F-ABE8-4FB9AD0354A7}"/>
    <cellStyle name="Pevný" xfId="5" xr:uid="{00000000-0005-0000-0000-000006000000}"/>
    <cellStyle name="vzorce" xfId="6" xr:uid="{00000000-0005-0000-0000-000007000000}"/>
    <cellStyle name="Záhlaví 1" xfId="7" xr:uid="{00000000-0005-0000-0000-000008000000}"/>
    <cellStyle name="Záhlaví 2" xfId="8" xr:uid="{00000000-0005-0000-0000-000009000000}"/>
  </cellStyles>
  <dxfs count="0"/>
  <tableStyles count="0" defaultTableStyle="TableStyleMedium9" defaultPivotStyle="PivotStyleLight16"/>
  <colors>
    <mruColors>
      <color rgb="FFF618F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35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cs-CZ" sz="24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Vývoj počtu uchazečů o zaměstnání</a:t>
            </a:r>
          </a:p>
          <a:p>
            <a:pPr>
              <a:defRPr sz="35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cs-CZ" sz="24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a volných pracovních míst</a:t>
            </a:r>
          </a:p>
        </c:rich>
      </c:tx>
      <c:layout>
        <c:manualLayout>
          <c:xMode val="edge"/>
          <c:yMode val="edge"/>
          <c:x val="0.33900941794040451"/>
          <c:y val="1.03772670308103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72079040021507E-2"/>
          <c:y val="0.1226074537764086"/>
          <c:w val="0.91906547956015305"/>
          <c:h val="0.77154049454728524"/>
        </c:manualLayout>
      </c:layout>
      <c:lineChart>
        <c:grouping val="standard"/>
        <c:varyColors val="0"/>
        <c:ser>
          <c:idx val="1"/>
          <c:order val="1"/>
          <c:spPr>
            <a:ln>
              <a:solidFill>
                <a:schemeClr val="tx2"/>
              </a:solidFill>
            </a:ln>
          </c:spPr>
          <c:marker>
            <c:symbol val="none"/>
          </c:marker>
          <c:cat>
            <c:numRef>
              <c:f>List1!$1:$1</c:f>
              <c:numCache>
                <c:formatCode>General</c:formatCode>
                <c:ptCount val="16384"/>
                <c:pt idx="1">
                  <c:v>1991</c:v>
                </c:pt>
                <c:pt idx="13">
                  <c:v>1992</c:v>
                </c:pt>
                <c:pt idx="25">
                  <c:v>1993</c:v>
                </c:pt>
                <c:pt idx="37">
                  <c:v>1994</c:v>
                </c:pt>
                <c:pt idx="49">
                  <c:v>1995</c:v>
                </c:pt>
                <c:pt idx="61">
                  <c:v>1996</c:v>
                </c:pt>
                <c:pt idx="73">
                  <c:v>1997</c:v>
                </c:pt>
                <c:pt idx="85">
                  <c:v>1998</c:v>
                </c:pt>
                <c:pt idx="97">
                  <c:v>1999</c:v>
                </c:pt>
                <c:pt idx="109">
                  <c:v>2000</c:v>
                </c:pt>
                <c:pt idx="121">
                  <c:v>2001</c:v>
                </c:pt>
                <c:pt idx="133">
                  <c:v>2002</c:v>
                </c:pt>
                <c:pt idx="145">
                  <c:v>2003</c:v>
                </c:pt>
                <c:pt idx="157">
                  <c:v>2004</c:v>
                </c:pt>
                <c:pt idx="169">
                  <c:v>2005</c:v>
                </c:pt>
                <c:pt idx="181">
                  <c:v>2006</c:v>
                </c:pt>
                <c:pt idx="193">
                  <c:v>2007</c:v>
                </c:pt>
                <c:pt idx="205">
                  <c:v>2008</c:v>
                </c:pt>
                <c:pt idx="217">
                  <c:v>2009</c:v>
                </c:pt>
                <c:pt idx="229">
                  <c:v>2010</c:v>
                </c:pt>
                <c:pt idx="241">
                  <c:v>2011</c:v>
                </c:pt>
                <c:pt idx="253">
                  <c:v>2012</c:v>
                </c:pt>
                <c:pt idx="265">
                  <c:v>2013</c:v>
                </c:pt>
                <c:pt idx="278">
                  <c:v>2014</c:v>
                </c:pt>
                <c:pt idx="289">
                  <c:v>2015</c:v>
                </c:pt>
                <c:pt idx="301">
                  <c:v>2016</c:v>
                </c:pt>
                <c:pt idx="313">
                  <c:v>2017</c:v>
                </c:pt>
                <c:pt idx="325">
                  <c:v>2018</c:v>
                </c:pt>
                <c:pt idx="337">
                  <c:v>2019</c:v>
                </c:pt>
                <c:pt idx="349" formatCode="0">
                  <c:v>2020</c:v>
                </c:pt>
                <c:pt idx="361">
                  <c:v>2021</c:v>
                </c:pt>
                <c:pt idx="373">
                  <c:v>2022</c:v>
                </c:pt>
                <c:pt idx="385">
                  <c:v>2023</c:v>
                </c:pt>
                <c:pt idx="397">
                  <c:v>2024</c:v>
                </c:pt>
              </c:numCache>
            </c:numRef>
          </c:cat>
          <c:val>
            <c:numRef>
              <c:f>List1!$B$2:$OS$2</c:f>
              <c:numCache>
                <c:formatCode>General</c:formatCode>
                <c:ptCount val="408"/>
                <c:pt idx="0">
                  <c:v>58895</c:v>
                </c:pt>
                <c:pt idx="1">
                  <c:v>74753</c:v>
                </c:pt>
                <c:pt idx="2">
                  <c:v>89770</c:v>
                </c:pt>
                <c:pt idx="3">
                  <c:v>106725</c:v>
                </c:pt>
                <c:pt idx="4">
                  <c:v>118280</c:v>
                </c:pt>
                <c:pt idx="5">
                  <c:v>139351</c:v>
                </c:pt>
                <c:pt idx="6">
                  <c:v>165599</c:v>
                </c:pt>
                <c:pt idx="7">
                  <c:v>182805</c:v>
                </c:pt>
                <c:pt idx="8">
                  <c:v>202225</c:v>
                </c:pt>
                <c:pt idx="9">
                  <c:v>211318</c:v>
                </c:pt>
                <c:pt idx="10">
                  <c:v>217525</c:v>
                </c:pt>
                <c:pt idx="11">
                  <c:v>221749</c:v>
                </c:pt>
                <c:pt idx="12">
                  <c:v>231201</c:v>
                </c:pt>
                <c:pt idx="13">
                  <c:v>217554</c:v>
                </c:pt>
                <c:pt idx="14">
                  <c:v>195162</c:v>
                </c:pt>
                <c:pt idx="15">
                  <c:v>168922</c:v>
                </c:pt>
                <c:pt idx="16">
                  <c:v>149665</c:v>
                </c:pt>
                <c:pt idx="17">
                  <c:v>141718</c:v>
                </c:pt>
                <c:pt idx="18">
                  <c:v>140167</c:v>
                </c:pt>
                <c:pt idx="19">
                  <c:v>139253</c:v>
                </c:pt>
                <c:pt idx="20">
                  <c:v>136963</c:v>
                </c:pt>
                <c:pt idx="21">
                  <c:v>131258</c:v>
                </c:pt>
                <c:pt idx="22">
                  <c:v>128904</c:v>
                </c:pt>
                <c:pt idx="23">
                  <c:v>134788</c:v>
                </c:pt>
                <c:pt idx="24">
                  <c:v>158113</c:v>
                </c:pt>
                <c:pt idx="25">
                  <c:v>156176</c:v>
                </c:pt>
                <c:pt idx="26">
                  <c:v>151570</c:v>
                </c:pt>
                <c:pt idx="27">
                  <c:v>142639</c:v>
                </c:pt>
                <c:pt idx="28">
                  <c:v>136136</c:v>
                </c:pt>
                <c:pt idx="29">
                  <c:v>138581</c:v>
                </c:pt>
                <c:pt idx="30">
                  <c:v>148634</c:v>
                </c:pt>
                <c:pt idx="31">
                  <c:v>158612</c:v>
                </c:pt>
                <c:pt idx="32">
                  <c:v>166963</c:v>
                </c:pt>
                <c:pt idx="33">
                  <c:v>169383</c:v>
                </c:pt>
                <c:pt idx="34">
                  <c:v>175756</c:v>
                </c:pt>
                <c:pt idx="35">
                  <c:v>185216</c:v>
                </c:pt>
                <c:pt idx="36">
                  <c:v>198837</c:v>
                </c:pt>
                <c:pt idx="37">
                  <c:v>196569</c:v>
                </c:pt>
                <c:pt idx="38">
                  <c:v>184466</c:v>
                </c:pt>
                <c:pt idx="39">
                  <c:v>171851</c:v>
                </c:pt>
                <c:pt idx="40">
                  <c:v>162490</c:v>
                </c:pt>
                <c:pt idx="41">
                  <c:v>160098</c:v>
                </c:pt>
                <c:pt idx="42">
                  <c:v>165202</c:v>
                </c:pt>
                <c:pt idx="43">
                  <c:v>163794</c:v>
                </c:pt>
                <c:pt idx="44">
                  <c:v>163877</c:v>
                </c:pt>
                <c:pt idx="45">
                  <c:v>160537</c:v>
                </c:pt>
                <c:pt idx="46">
                  <c:v>161197</c:v>
                </c:pt>
                <c:pt idx="47">
                  <c:v>166480</c:v>
                </c:pt>
                <c:pt idx="48">
                  <c:v>177849</c:v>
                </c:pt>
                <c:pt idx="49">
                  <c:v>173678</c:v>
                </c:pt>
                <c:pt idx="50">
                  <c:v>161520</c:v>
                </c:pt>
                <c:pt idx="51">
                  <c:v>151019</c:v>
                </c:pt>
                <c:pt idx="52">
                  <c:v>143225</c:v>
                </c:pt>
                <c:pt idx="53">
                  <c:v>143984</c:v>
                </c:pt>
                <c:pt idx="54">
                  <c:v>152261</c:v>
                </c:pt>
                <c:pt idx="55">
                  <c:v>155324</c:v>
                </c:pt>
                <c:pt idx="56">
                  <c:v>154048</c:v>
                </c:pt>
                <c:pt idx="57">
                  <c:v>146140</c:v>
                </c:pt>
                <c:pt idx="58">
                  <c:v>148042</c:v>
                </c:pt>
                <c:pt idx="59">
                  <c:v>153041</c:v>
                </c:pt>
                <c:pt idx="60">
                  <c:v>164430</c:v>
                </c:pt>
                <c:pt idx="61">
                  <c:v>163982</c:v>
                </c:pt>
                <c:pt idx="62">
                  <c:v>159196</c:v>
                </c:pt>
                <c:pt idx="63">
                  <c:v>148727</c:v>
                </c:pt>
                <c:pt idx="64">
                  <c:v>141236</c:v>
                </c:pt>
                <c:pt idx="65">
                  <c:v>144065</c:v>
                </c:pt>
                <c:pt idx="66">
                  <c:v>158252</c:v>
                </c:pt>
                <c:pt idx="67">
                  <c:v>162970</c:v>
                </c:pt>
                <c:pt idx="68">
                  <c:v>169024</c:v>
                </c:pt>
                <c:pt idx="69">
                  <c:v>170471</c:v>
                </c:pt>
                <c:pt idx="70">
                  <c:v>175842</c:v>
                </c:pt>
                <c:pt idx="71">
                  <c:v>186339</c:v>
                </c:pt>
                <c:pt idx="72">
                  <c:v>205185</c:v>
                </c:pt>
                <c:pt idx="73">
                  <c:v>206658</c:v>
                </c:pt>
                <c:pt idx="74">
                  <c:v>199597</c:v>
                </c:pt>
                <c:pt idx="75">
                  <c:v>195023</c:v>
                </c:pt>
                <c:pt idx="76">
                  <c:v>193442</c:v>
                </c:pt>
                <c:pt idx="77">
                  <c:v>202562</c:v>
                </c:pt>
                <c:pt idx="78">
                  <c:v>222374</c:v>
                </c:pt>
                <c:pt idx="79">
                  <c:v>230301</c:v>
                </c:pt>
                <c:pt idx="80">
                  <c:v>247633</c:v>
                </c:pt>
                <c:pt idx="81">
                  <c:v>249519</c:v>
                </c:pt>
                <c:pt idx="82">
                  <c:v>254106</c:v>
                </c:pt>
                <c:pt idx="83">
                  <c:v>268902</c:v>
                </c:pt>
                <c:pt idx="84">
                  <c:v>287253</c:v>
                </c:pt>
                <c:pt idx="85">
                  <c:v>289222</c:v>
                </c:pt>
                <c:pt idx="86">
                  <c:v>284090</c:v>
                </c:pt>
                <c:pt idx="87">
                  <c:v>277640</c:v>
                </c:pt>
                <c:pt idx="88">
                  <c:v>275322</c:v>
                </c:pt>
                <c:pt idx="89">
                  <c:v>289537</c:v>
                </c:pt>
                <c:pt idx="90">
                  <c:v>313841</c:v>
                </c:pt>
                <c:pt idx="91">
                  <c:v>330024</c:v>
                </c:pt>
                <c:pt idx="92">
                  <c:v>350690</c:v>
                </c:pt>
                <c:pt idx="93">
                  <c:v>351800</c:v>
                </c:pt>
                <c:pt idx="94">
                  <c:v>362795</c:v>
                </c:pt>
                <c:pt idx="95">
                  <c:v>386918</c:v>
                </c:pt>
                <c:pt idx="96">
                  <c:v>416940</c:v>
                </c:pt>
                <c:pt idx="97">
                  <c:v>427994</c:v>
                </c:pt>
                <c:pt idx="98">
                  <c:v>433340</c:v>
                </c:pt>
                <c:pt idx="99">
                  <c:v>423884</c:v>
                </c:pt>
                <c:pt idx="100">
                  <c:v>421574</c:v>
                </c:pt>
                <c:pt idx="101">
                  <c:v>435005</c:v>
                </c:pt>
                <c:pt idx="102">
                  <c:v>456716</c:v>
                </c:pt>
                <c:pt idx="103">
                  <c:v>465454</c:v>
                </c:pt>
                <c:pt idx="104">
                  <c:v>469840</c:v>
                </c:pt>
                <c:pt idx="105">
                  <c:v>464064</c:v>
                </c:pt>
                <c:pt idx="106">
                  <c:v>465965</c:v>
                </c:pt>
                <c:pt idx="107">
                  <c:v>487623</c:v>
                </c:pt>
                <c:pt idx="108">
                  <c:v>508451</c:v>
                </c:pt>
                <c:pt idx="109">
                  <c:v>506111</c:v>
                </c:pt>
                <c:pt idx="110">
                  <c:v>493442</c:v>
                </c:pt>
                <c:pt idx="111">
                  <c:v>471200</c:v>
                </c:pt>
                <c:pt idx="112">
                  <c:v>453843</c:v>
                </c:pt>
                <c:pt idx="113">
                  <c:v>451396</c:v>
                </c:pt>
                <c:pt idx="114">
                  <c:v>469728</c:v>
                </c:pt>
                <c:pt idx="115">
                  <c:v>467264</c:v>
                </c:pt>
                <c:pt idx="116">
                  <c:v>458272</c:v>
                </c:pt>
                <c:pt idx="117">
                  <c:v>445174</c:v>
                </c:pt>
                <c:pt idx="118">
                  <c:v>442232</c:v>
                </c:pt>
                <c:pt idx="119">
                  <c:v>457369</c:v>
                </c:pt>
                <c:pt idx="120">
                  <c:v>474077</c:v>
                </c:pt>
                <c:pt idx="121">
                  <c:v>466120</c:v>
                </c:pt>
                <c:pt idx="122">
                  <c:v>451516</c:v>
                </c:pt>
                <c:pt idx="123">
                  <c:v>433325</c:v>
                </c:pt>
                <c:pt idx="124">
                  <c:v>420578</c:v>
                </c:pt>
                <c:pt idx="125">
                  <c:v>420267</c:v>
                </c:pt>
                <c:pt idx="126">
                  <c:v>439759</c:v>
                </c:pt>
                <c:pt idx="127">
                  <c:v>443637</c:v>
                </c:pt>
                <c:pt idx="128">
                  <c:v>440472</c:v>
                </c:pt>
                <c:pt idx="129">
                  <c:v>437299</c:v>
                </c:pt>
                <c:pt idx="130">
                  <c:v>439164</c:v>
                </c:pt>
                <c:pt idx="131">
                  <c:v>461923</c:v>
                </c:pt>
                <c:pt idx="132">
                  <c:v>488970</c:v>
                </c:pt>
                <c:pt idx="133">
                  <c:v>485219</c:v>
                </c:pt>
                <c:pt idx="134">
                  <c:v>471673</c:v>
                </c:pt>
                <c:pt idx="135">
                  <c:v>456435</c:v>
                </c:pt>
                <c:pt idx="136">
                  <c:v>447877</c:v>
                </c:pt>
                <c:pt idx="137">
                  <c:v>454303</c:v>
                </c:pt>
                <c:pt idx="138">
                  <c:v>479241</c:v>
                </c:pt>
                <c:pt idx="139">
                  <c:v>488309</c:v>
                </c:pt>
                <c:pt idx="140">
                  <c:v>492903</c:v>
                </c:pt>
                <c:pt idx="141">
                  <c:v>486681</c:v>
                </c:pt>
                <c:pt idx="142">
                  <c:v>489797</c:v>
                </c:pt>
                <c:pt idx="143">
                  <c:v>514435</c:v>
                </c:pt>
                <c:pt idx="144">
                  <c:v>539002</c:v>
                </c:pt>
                <c:pt idx="145">
                  <c:v>538099</c:v>
                </c:pt>
                <c:pt idx="146">
                  <c:v>528195</c:v>
                </c:pt>
                <c:pt idx="147">
                  <c:v>509360</c:v>
                </c:pt>
                <c:pt idx="148">
                  <c:v>496778</c:v>
                </c:pt>
                <c:pt idx="149">
                  <c:v>500996</c:v>
                </c:pt>
                <c:pt idx="150">
                  <c:v>520366</c:v>
                </c:pt>
                <c:pt idx="151">
                  <c:v>524980</c:v>
                </c:pt>
                <c:pt idx="152">
                  <c:v>529407</c:v>
                </c:pt>
                <c:pt idx="153">
                  <c:v>522355</c:v>
                </c:pt>
                <c:pt idx="154">
                  <c:v>521035</c:v>
                </c:pt>
                <c:pt idx="155">
                  <c:v>542420</c:v>
                </c:pt>
                <c:pt idx="156">
                  <c:v>569474</c:v>
                </c:pt>
                <c:pt idx="157">
                  <c:v>570787</c:v>
                </c:pt>
                <c:pt idx="158">
                  <c:v>559822</c:v>
                </c:pt>
                <c:pt idx="159">
                  <c:v>535091</c:v>
                </c:pt>
                <c:pt idx="160">
                  <c:v>520442</c:v>
                </c:pt>
                <c:pt idx="161">
                  <c:v>517526</c:v>
                </c:pt>
                <c:pt idx="162">
                  <c:v>532128</c:v>
                </c:pt>
                <c:pt idx="163">
                  <c:v>536012</c:v>
                </c:pt>
                <c:pt idx="164">
                  <c:v>530239</c:v>
                </c:pt>
                <c:pt idx="165">
                  <c:v>517812</c:v>
                </c:pt>
                <c:pt idx="166">
                  <c:v>517726</c:v>
                </c:pt>
                <c:pt idx="167">
                  <c:v>541675</c:v>
                </c:pt>
                <c:pt idx="168">
                  <c:v>561662</c:v>
                </c:pt>
                <c:pt idx="169">
                  <c:v>555046</c:v>
                </c:pt>
                <c:pt idx="170">
                  <c:v>540456</c:v>
                </c:pt>
                <c:pt idx="171">
                  <c:v>512557</c:v>
                </c:pt>
                <c:pt idx="172">
                  <c:v>494576</c:v>
                </c:pt>
                <c:pt idx="173">
                  <c:v>489744</c:v>
                </c:pt>
                <c:pt idx="174">
                  <c:v>500325</c:v>
                </c:pt>
                <c:pt idx="175">
                  <c:v>505254</c:v>
                </c:pt>
                <c:pt idx="176">
                  <c:v>503396</c:v>
                </c:pt>
                <c:pt idx="177">
                  <c:v>491878</c:v>
                </c:pt>
                <c:pt idx="178">
                  <c:v>490779</c:v>
                </c:pt>
                <c:pt idx="179">
                  <c:v>510416</c:v>
                </c:pt>
                <c:pt idx="180">
                  <c:v>531235</c:v>
                </c:pt>
                <c:pt idx="181">
                  <c:v>528154</c:v>
                </c:pt>
                <c:pt idx="182">
                  <c:v>514759</c:v>
                </c:pt>
                <c:pt idx="183">
                  <c:v>486163</c:v>
                </c:pt>
                <c:pt idx="184">
                  <c:v>463042</c:v>
                </c:pt>
                <c:pt idx="185">
                  <c:v>451106</c:v>
                </c:pt>
                <c:pt idx="186">
                  <c:v>458270</c:v>
                </c:pt>
                <c:pt idx="187">
                  <c:v>458729</c:v>
                </c:pt>
                <c:pt idx="188">
                  <c:v>454182</c:v>
                </c:pt>
                <c:pt idx="189">
                  <c:v>439788</c:v>
                </c:pt>
                <c:pt idx="190">
                  <c:v>432573</c:v>
                </c:pt>
                <c:pt idx="191">
                  <c:v>448545</c:v>
                </c:pt>
                <c:pt idx="192">
                  <c:v>465458</c:v>
                </c:pt>
                <c:pt idx="193">
                  <c:v>454737</c:v>
                </c:pt>
                <c:pt idx="194">
                  <c:v>430474</c:v>
                </c:pt>
                <c:pt idx="195">
                  <c:v>402932</c:v>
                </c:pt>
                <c:pt idx="196">
                  <c:v>382599</c:v>
                </c:pt>
                <c:pt idx="197">
                  <c:v>370791</c:v>
                </c:pt>
                <c:pt idx="198">
                  <c:v>376608</c:v>
                </c:pt>
                <c:pt idx="199">
                  <c:v>372759</c:v>
                </c:pt>
                <c:pt idx="200">
                  <c:v>364978</c:v>
                </c:pt>
                <c:pt idx="201">
                  <c:v>348842</c:v>
                </c:pt>
                <c:pt idx="202">
                  <c:v>341438</c:v>
                </c:pt>
                <c:pt idx="203">
                  <c:v>354878</c:v>
                </c:pt>
                <c:pt idx="204">
                  <c:v>364544</c:v>
                </c:pt>
                <c:pt idx="205">
                  <c:v>355033</c:v>
                </c:pt>
                <c:pt idx="206">
                  <c:v>336297</c:v>
                </c:pt>
                <c:pt idx="207">
                  <c:v>316118</c:v>
                </c:pt>
                <c:pt idx="208">
                  <c:v>302507</c:v>
                </c:pt>
                <c:pt idx="209">
                  <c:v>297880</c:v>
                </c:pt>
                <c:pt idx="210">
                  <c:v>310058</c:v>
                </c:pt>
                <c:pt idx="211">
                  <c:v>312333</c:v>
                </c:pt>
                <c:pt idx="212">
                  <c:v>314558</c:v>
                </c:pt>
                <c:pt idx="213">
                  <c:v>311705</c:v>
                </c:pt>
                <c:pt idx="214">
                  <c:v>320299</c:v>
                </c:pt>
                <c:pt idx="215">
                  <c:v>352250</c:v>
                </c:pt>
                <c:pt idx="216">
                  <c:v>398061</c:v>
                </c:pt>
                <c:pt idx="217">
                  <c:v>428848</c:v>
                </c:pt>
                <c:pt idx="218">
                  <c:v>448912</c:v>
                </c:pt>
                <c:pt idx="219">
                  <c:v>456726</c:v>
                </c:pt>
                <c:pt idx="220">
                  <c:v>457561</c:v>
                </c:pt>
                <c:pt idx="221">
                  <c:v>463555</c:v>
                </c:pt>
                <c:pt idx="222">
                  <c:v>485319</c:v>
                </c:pt>
                <c:pt idx="223">
                  <c:v>493751</c:v>
                </c:pt>
                <c:pt idx="224">
                  <c:v>500812</c:v>
                </c:pt>
                <c:pt idx="225">
                  <c:v>498760</c:v>
                </c:pt>
                <c:pt idx="226">
                  <c:v>508909</c:v>
                </c:pt>
                <c:pt idx="227">
                  <c:v>539136</c:v>
                </c:pt>
                <c:pt idx="228">
                  <c:v>574226</c:v>
                </c:pt>
                <c:pt idx="229">
                  <c:v>583135</c:v>
                </c:pt>
                <c:pt idx="230">
                  <c:v>572824</c:v>
                </c:pt>
                <c:pt idx="231">
                  <c:v>540128</c:v>
                </c:pt>
                <c:pt idx="232">
                  <c:v>514779</c:v>
                </c:pt>
                <c:pt idx="233">
                  <c:v>500500</c:v>
                </c:pt>
                <c:pt idx="234">
                  <c:v>505284</c:v>
                </c:pt>
                <c:pt idx="235">
                  <c:v>501494</c:v>
                </c:pt>
                <c:pt idx="236">
                  <c:v>500481</c:v>
                </c:pt>
                <c:pt idx="237">
                  <c:v>495161</c:v>
                </c:pt>
                <c:pt idx="238">
                  <c:v>506640</c:v>
                </c:pt>
                <c:pt idx="239">
                  <c:v>561551</c:v>
                </c:pt>
                <c:pt idx="240">
                  <c:v>571863</c:v>
                </c:pt>
                <c:pt idx="241">
                  <c:v>566896</c:v>
                </c:pt>
                <c:pt idx="242">
                  <c:v>547762</c:v>
                </c:pt>
                <c:pt idx="243">
                  <c:v>513842</c:v>
                </c:pt>
                <c:pt idx="244">
                  <c:v>489956</c:v>
                </c:pt>
                <c:pt idx="245">
                  <c:v>478775</c:v>
                </c:pt>
                <c:pt idx="246">
                  <c:v>485584</c:v>
                </c:pt>
                <c:pt idx="247">
                  <c:v>481535</c:v>
                </c:pt>
                <c:pt idx="248">
                  <c:v>475115</c:v>
                </c:pt>
                <c:pt idx="249">
                  <c:v>470618</c:v>
                </c:pt>
                <c:pt idx="250">
                  <c:v>476404</c:v>
                </c:pt>
                <c:pt idx="251">
                  <c:v>508451</c:v>
                </c:pt>
                <c:pt idx="252">
                  <c:v>534089</c:v>
                </c:pt>
                <c:pt idx="253">
                  <c:v>541685</c:v>
                </c:pt>
                <c:pt idx="254">
                  <c:v>525180</c:v>
                </c:pt>
                <c:pt idx="255">
                  <c:v>497322</c:v>
                </c:pt>
                <c:pt idx="256">
                  <c:v>482099</c:v>
                </c:pt>
                <c:pt idx="257">
                  <c:v>474586</c:v>
                </c:pt>
                <c:pt idx="258">
                  <c:v>485597</c:v>
                </c:pt>
                <c:pt idx="259">
                  <c:v>486693</c:v>
                </c:pt>
                <c:pt idx="260">
                  <c:v>493185</c:v>
                </c:pt>
                <c:pt idx="261">
                  <c:v>496762</c:v>
                </c:pt>
                <c:pt idx="262">
                  <c:v>508498</c:v>
                </c:pt>
                <c:pt idx="263">
                  <c:v>545311</c:v>
                </c:pt>
                <c:pt idx="264" formatCode="#,##0">
                  <c:v>585809</c:v>
                </c:pt>
                <c:pt idx="265" formatCode="#,##0">
                  <c:v>593683</c:v>
                </c:pt>
                <c:pt idx="266" formatCode="#,##0">
                  <c:v>587768</c:v>
                </c:pt>
                <c:pt idx="267" formatCode="#,##0">
                  <c:v>565228</c:v>
                </c:pt>
                <c:pt idx="268" formatCode="#,##0">
                  <c:v>547463</c:v>
                </c:pt>
                <c:pt idx="269" formatCode="#,##0">
                  <c:v>540473</c:v>
                </c:pt>
                <c:pt idx="270" formatCode="#,##0">
                  <c:v>551096</c:v>
                </c:pt>
                <c:pt idx="271" formatCode="#,##0">
                  <c:v>551731</c:v>
                </c:pt>
                <c:pt idx="272" formatCode="#,##0">
                  <c:v>557058</c:v>
                </c:pt>
                <c:pt idx="273" formatCode="#,##0">
                  <c:v>556681</c:v>
                </c:pt>
                <c:pt idx="274">
                  <c:v>565313</c:v>
                </c:pt>
                <c:pt idx="275">
                  <c:v>596833</c:v>
                </c:pt>
                <c:pt idx="276">
                  <c:v>629274</c:v>
                </c:pt>
                <c:pt idx="277">
                  <c:v>625390</c:v>
                </c:pt>
                <c:pt idx="278">
                  <c:v>608315</c:v>
                </c:pt>
                <c:pt idx="279">
                  <c:v>574908</c:v>
                </c:pt>
                <c:pt idx="280" formatCode="#,##0">
                  <c:v>549973</c:v>
                </c:pt>
                <c:pt idx="281" formatCode="#,##0">
                  <c:v>537179</c:v>
                </c:pt>
                <c:pt idx="282">
                  <c:v>541364</c:v>
                </c:pt>
                <c:pt idx="283">
                  <c:v>535225</c:v>
                </c:pt>
                <c:pt idx="284">
                  <c:v>529098</c:v>
                </c:pt>
                <c:pt idx="285">
                  <c:v>519638</c:v>
                </c:pt>
                <c:pt idx="286">
                  <c:v>517508</c:v>
                </c:pt>
                <c:pt idx="287">
                  <c:v>541914</c:v>
                </c:pt>
                <c:pt idx="288">
                  <c:v>556191</c:v>
                </c:pt>
                <c:pt idx="289" formatCode="#,##0">
                  <c:v>548117</c:v>
                </c:pt>
                <c:pt idx="290">
                  <c:v>525315</c:v>
                </c:pt>
                <c:pt idx="291">
                  <c:v>491585</c:v>
                </c:pt>
                <c:pt idx="292">
                  <c:v>465689</c:v>
                </c:pt>
                <c:pt idx="293">
                  <c:v>451395</c:v>
                </c:pt>
                <c:pt idx="294">
                  <c:v>456341</c:v>
                </c:pt>
                <c:pt idx="295">
                  <c:v>450666</c:v>
                </c:pt>
                <c:pt idx="296" formatCode="#,##0">
                  <c:v>441892</c:v>
                </c:pt>
                <c:pt idx="297" formatCode="#,##0">
                  <c:v>430432</c:v>
                </c:pt>
                <c:pt idx="298" formatCode="#,##0">
                  <c:v>431364</c:v>
                </c:pt>
                <c:pt idx="299" formatCode="#,##0">
                  <c:v>453118</c:v>
                </c:pt>
                <c:pt idx="300" formatCode="#,##0">
                  <c:v>467403</c:v>
                </c:pt>
                <c:pt idx="301">
                  <c:v>461254</c:v>
                </c:pt>
                <c:pt idx="302">
                  <c:v>443109</c:v>
                </c:pt>
                <c:pt idx="303">
                  <c:v>414960</c:v>
                </c:pt>
                <c:pt idx="304">
                  <c:v>394789</c:v>
                </c:pt>
                <c:pt idx="305">
                  <c:v>384328</c:v>
                </c:pt>
                <c:pt idx="306">
                  <c:v>392667</c:v>
                </c:pt>
                <c:pt idx="307">
                  <c:v>388474</c:v>
                </c:pt>
                <c:pt idx="308">
                  <c:v>378258</c:v>
                </c:pt>
                <c:pt idx="309">
                  <c:v>366244</c:v>
                </c:pt>
                <c:pt idx="310">
                  <c:v>362755</c:v>
                </c:pt>
                <c:pt idx="311">
                  <c:v>381373</c:v>
                </c:pt>
                <c:pt idx="312" formatCode="#,##0">
                  <c:v>389416</c:v>
                </c:pt>
                <c:pt idx="313">
                  <c:v>380208</c:v>
                </c:pt>
                <c:pt idx="314">
                  <c:v>356112</c:v>
                </c:pt>
                <c:pt idx="315">
                  <c:v>327199</c:v>
                </c:pt>
                <c:pt idx="316">
                  <c:v>308521</c:v>
                </c:pt>
                <c:pt idx="317">
                  <c:v>297439</c:v>
                </c:pt>
                <c:pt idx="318">
                  <c:v>303074</c:v>
                </c:pt>
                <c:pt idx="319">
                  <c:v>296826</c:v>
                </c:pt>
                <c:pt idx="320">
                  <c:v>284915</c:v>
                </c:pt>
                <c:pt idx="321">
                  <c:v>271173</c:v>
                </c:pt>
                <c:pt idx="322">
                  <c:v>265500</c:v>
                </c:pt>
                <c:pt idx="323">
                  <c:v>280620</c:v>
                </c:pt>
                <c:pt idx="324" formatCode="#,##0">
                  <c:v>289228</c:v>
                </c:pt>
                <c:pt idx="325">
                  <c:v>280899</c:v>
                </c:pt>
                <c:pt idx="326" formatCode="#,##0">
                  <c:v>263608</c:v>
                </c:pt>
                <c:pt idx="327">
                  <c:v>242798</c:v>
                </c:pt>
                <c:pt idx="328">
                  <c:v>229632</c:v>
                </c:pt>
                <c:pt idx="329">
                  <c:v>223786</c:v>
                </c:pt>
                <c:pt idx="330">
                  <c:v>231565</c:v>
                </c:pt>
                <c:pt idx="331">
                  <c:v>230499</c:v>
                </c:pt>
                <c:pt idx="332">
                  <c:v>224331</c:v>
                </c:pt>
                <c:pt idx="333">
                  <c:v>215622</c:v>
                </c:pt>
                <c:pt idx="334">
                  <c:v>215010</c:v>
                </c:pt>
                <c:pt idx="335">
                  <c:v>231534</c:v>
                </c:pt>
                <c:pt idx="336">
                  <c:v>245057</c:v>
                </c:pt>
                <c:pt idx="337">
                  <c:v>241417</c:v>
                </c:pt>
                <c:pt idx="338">
                  <c:v>227053</c:v>
                </c:pt>
                <c:pt idx="339">
                  <c:v>209828</c:v>
                </c:pt>
                <c:pt idx="340">
                  <c:v>200675</c:v>
                </c:pt>
                <c:pt idx="341">
                  <c:v>195723</c:v>
                </c:pt>
                <c:pt idx="342">
                  <c:v>205120</c:v>
                </c:pt>
                <c:pt idx="343">
                  <c:v>204789</c:v>
                </c:pt>
                <c:pt idx="344">
                  <c:v>201907</c:v>
                </c:pt>
                <c:pt idx="345">
                  <c:v>196518</c:v>
                </c:pt>
                <c:pt idx="346">
                  <c:v>197289</c:v>
                </c:pt>
                <c:pt idx="347">
                  <c:v>215532</c:v>
                </c:pt>
                <c:pt idx="348">
                  <c:v>230022</c:v>
                </c:pt>
                <c:pt idx="349">
                  <c:v>227369</c:v>
                </c:pt>
                <c:pt idx="350">
                  <c:v>225678</c:v>
                </c:pt>
                <c:pt idx="351">
                  <c:v>254040</c:v>
                </c:pt>
                <c:pt idx="352">
                  <c:v>266144</c:v>
                </c:pt>
                <c:pt idx="353">
                  <c:v>269637</c:v>
                </c:pt>
                <c:pt idx="354">
                  <c:v>279673</c:v>
                </c:pt>
                <c:pt idx="355">
                  <c:v>279078</c:v>
                </c:pt>
                <c:pt idx="356">
                  <c:v>277015</c:v>
                </c:pt>
                <c:pt idx="357">
                  <c:v>271685</c:v>
                </c:pt>
                <c:pt idx="358">
                  <c:v>274526</c:v>
                </c:pt>
                <c:pt idx="359">
                  <c:v>291977</c:v>
                </c:pt>
                <c:pt idx="360">
                  <c:v>308859</c:v>
                </c:pt>
                <c:pt idx="361">
                  <c:v>311463</c:v>
                </c:pt>
                <c:pt idx="362">
                  <c:v>306616</c:v>
                </c:pt>
                <c:pt idx="363">
                  <c:v>297876</c:v>
                </c:pt>
                <c:pt idx="364">
                  <c:v>285822</c:v>
                </c:pt>
                <c:pt idx="365">
                  <c:v>273302</c:v>
                </c:pt>
                <c:pt idx="366">
                  <c:v>272178</c:v>
                </c:pt>
                <c:pt idx="367">
                  <c:v>267889</c:v>
                </c:pt>
                <c:pt idx="368">
                  <c:v>262142</c:v>
                </c:pt>
                <c:pt idx="369">
                  <c:v>251689</c:v>
                </c:pt>
                <c:pt idx="370">
                  <c:v>245549</c:v>
                </c:pt>
                <c:pt idx="371">
                  <c:v>258173</c:v>
                </c:pt>
                <c:pt idx="372">
                  <c:v>267076</c:v>
                </c:pt>
                <c:pt idx="373">
                  <c:v>263433</c:v>
                </c:pt>
                <c:pt idx="374">
                  <c:v>252873</c:v>
                </c:pt>
                <c:pt idx="375">
                  <c:v>243658</c:v>
                </c:pt>
                <c:pt idx="376">
                  <c:v>235468</c:v>
                </c:pt>
                <c:pt idx="377">
                  <c:v>231309</c:v>
                </c:pt>
                <c:pt idx="378">
                  <c:v>240706</c:v>
                </c:pt>
                <c:pt idx="379">
                  <c:v>251753</c:v>
                </c:pt>
                <c:pt idx="380">
                  <c:v>256380</c:v>
                </c:pt>
                <c:pt idx="381">
                  <c:v>255792</c:v>
                </c:pt>
                <c:pt idx="382">
                  <c:v>257187</c:v>
                </c:pt>
                <c:pt idx="383">
                  <c:v>271803</c:v>
                </c:pt>
                <c:pt idx="384">
                  <c:v>283059</c:v>
                </c:pt>
                <c:pt idx="385">
                  <c:v>282508</c:v>
                </c:pt>
                <c:pt idx="386">
                  <c:v>273478</c:v>
                </c:pt>
                <c:pt idx="387">
                  <c:v>261683</c:v>
                </c:pt>
                <c:pt idx="388">
                  <c:v>253893</c:v>
                </c:pt>
                <c:pt idx="389">
                  <c:v>249792</c:v>
                </c:pt>
                <c:pt idx="390">
                  <c:v>258933</c:v>
                </c:pt>
                <c:pt idx="391">
                  <c:v>260803</c:v>
                </c:pt>
                <c:pt idx="392">
                  <c:v>263020</c:v>
                </c:pt>
                <c:pt idx="393">
                  <c:v>260641.00000000003</c:v>
                </c:pt>
                <c:pt idx="394">
                  <c:v>263226</c:v>
                </c:pt>
                <c:pt idx="395">
                  <c:v>279227</c:v>
                </c:pt>
                <c:pt idx="396">
                  <c:v>295546</c:v>
                </c:pt>
                <c:pt idx="397">
                  <c:v>296107</c:v>
                </c:pt>
                <c:pt idx="398">
                  <c:v>288623</c:v>
                </c:pt>
                <c:pt idx="399">
                  <c:v>280078</c:v>
                </c:pt>
                <c:pt idx="400">
                  <c:v>274322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5D0-4218-BF92-78F8056668AB}"/>
            </c:ext>
          </c:extLst>
        </c:ser>
        <c:ser>
          <c:idx val="2"/>
          <c:order val="2"/>
          <c:spPr>
            <a:ln>
              <a:solidFill>
                <a:srgbClr val="F618F6"/>
              </a:solidFill>
            </a:ln>
          </c:spPr>
          <c:marker>
            <c:symbol val="none"/>
          </c:marker>
          <c:cat>
            <c:numRef>
              <c:f>List1!$1:$1</c:f>
              <c:numCache>
                <c:formatCode>General</c:formatCode>
                <c:ptCount val="16384"/>
                <c:pt idx="1">
                  <c:v>1991</c:v>
                </c:pt>
                <c:pt idx="13">
                  <c:v>1992</c:v>
                </c:pt>
                <c:pt idx="25">
                  <c:v>1993</c:v>
                </c:pt>
                <c:pt idx="37">
                  <c:v>1994</c:v>
                </c:pt>
                <c:pt idx="49">
                  <c:v>1995</c:v>
                </c:pt>
                <c:pt idx="61">
                  <c:v>1996</c:v>
                </c:pt>
                <c:pt idx="73">
                  <c:v>1997</c:v>
                </c:pt>
                <c:pt idx="85">
                  <c:v>1998</c:v>
                </c:pt>
                <c:pt idx="97">
                  <c:v>1999</c:v>
                </c:pt>
                <c:pt idx="109">
                  <c:v>2000</c:v>
                </c:pt>
                <c:pt idx="121">
                  <c:v>2001</c:v>
                </c:pt>
                <c:pt idx="133">
                  <c:v>2002</c:v>
                </c:pt>
                <c:pt idx="145">
                  <c:v>2003</c:v>
                </c:pt>
                <c:pt idx="157">
                  <c:v>2004</c:v>
                </c:pt>
                <c:pt idx="169">
                  <c:v>2005</c:v>
                </c:pt>
                <c:pt idx="181">
                  <c:v>2006</c:v>
                </c:pt>
                <c:pt idx="193">
                  <c:v>2007</c:v>
                </c:pt>
                <c:pt idx="205">
                  <c:v>2008</c:v>
                </c:pt>
                <c:pt idx="217">
                  <c:v>2009</c:v>
                </c:pt>
                <c:pt idx="229">
                  <c:v>2010</c:v>
                </c:pt>
                <c:pt idx="241">
                  <c:v>2011</c:v>
                </c:pt>
                <c:pt idx="253">
                  <c:v>2012</c:v>
                </c:pt>
                <c:pt idx="265">
                  <c:v>2013</c:v>
                </c:pt>
                <c:pt idx="278">
                  <c:v>2014</c:v>
                </c:pt>
                <c:pt idx="289">
                  <c:v>2015</c:v>
                </c:pt>
                <c:pt idx="301">
                  <c:v>2016</c:v>
                </c:pt>
                <c:pt idx="313">
                  <c:v>2017</c:v>
                </c:pt>
                <c:pt idx="325">
                  <c:v>2018</c:v>
                </c:pt>
                <c:pt idx="337">
                  <c:v>2019</c:v>
                </c:pt>
                <c:pt idx="349" formatCode="0">
                  <c:v>2020</c:v>
                </c:pt>
                <c:pt idx="361">
                  <c:v>2021</c:v>
                </c:pt>
                <c:pt idx="373">
                  <c:v>2022</c:v>
                </c:pt>
                <c:pt idx="385">
                  <c:v>2023</c:v>
                </c:pt>
                <c:pt idx="397">
                  <c:v>2024</c:v>
                </c:pt>
              </c:numCache>
            </c:numRef>
          </c:cat>
          <c:val>
            <c:numRef>
              <c:f>List1!$B$3:$OS$3</c:f>
              <c:numCache>
                <c:formatCode>0</c:formatCode>
                <c:ptCount val="408"/>
                <c:pt idx="0">
                  <c:v>48657</c:v>
                </c:pt>
                <c:pt idx="1">
                  <c:v>37978</c:v>
                </c:pt>
                <c:pt idx="2">
                  <c:v>37305</c:v>
                </c:pt>
                <c:pt idx="3">
                  <c:v>36280</c:v>
                </c:pt>
                <c:pt idx="4">
                  <c:v>37129</c:v>
                </c:pt>
                <c:pt idx="5">
                  <c:v>35176</c:v>
                </c:pt>
                <c:pt idx="6">
                  <c:v>37942</c:v>
                </c:pt>
                <c:pt idx="7">
                  <c:v>42153</c:v>
                </c:pt>
                <c:pt idx="8">
                  <c:v>43913</c:v>
                </c:pt>
                <c:pt idx="9">
                  <c:v>44733</c:v>
                </c:pt>
                <c:pt idx="10">
                  <c:v>45517</c:v>
                </c:pt>
                <c:pt idx="11">
                  <c:v>48402</c:v>
                </c:pt>
                <c:pt idx="12">
                  <c:v>52579</c:v>
                </c:pt>
                <c:pt idx="13">
                  <c:v>59838</c:v>
                </c:pt>
                <c:pt idx="14">
                  <c:v>65731</c:v>
                </c:pt>
                <c:pt idx="15">
                  <c:v>71996</c:v>
                </c:pt>
                <c:pt idx="16">
                  <c:v>78306</c:v>
                </c:pt>
                <c:pt idx="17">
                  <c:v>84966</c:v>
                </c:pt>
                <c:pt idx="18">
                  <c:v>88878</c:v>
                </c:pt>
                <c:pt idx="19">
                  <c:v>93656</c:v>
                </c:pt>
                <c:pt idx="20">
                  <c:v>88806</c:v>
                </c:pt>
                <c:pt idx="21">
                  <c:v>84907</c:v>
                </c:pt>
                <c:pt idx="22">
                  <c:v>81338</c:v>
                </c:pt>
                <c:pt idx="23">
                  <c:v>79422</c:v>
                </c:pt>
                <c:pt idx="24">
                  <c:v>74594</c:v>
                </c:pt>
                <c:pt idx="25">
                  <c:v>72402</c:v>
                </c:pt>
                <c:pt idx="26">
                  <c:v>73098</c:v>
                </c:pt>
                <c:pt idx="27">
                  <c:v>71949</c:v>
                </c:pt>
                <c:pt idx="28">
                  <c:v>74441</c:v>
                </c:pt>
                <c:pt idx="29">
                  <c:v>74048</c:v>
                </c:pt>
                <c:pt idx="30">
                  <c:v>72309</c:v>
                </c:pt>
                <c:pt idx="31">
                  <c:v>71920</c:v>
                </c:pt>
                <c:pt idx="32">
                  <c:v>65821</c:v>
                </c:pt>
                <c:pt idx="33">
                  <c:v>60513</c:v>
                </c:pt>
                <c:pt idx="34">
                  <c:v>55067</c:v>
                </c:pt>
                <c:pt idx="35">
                  <c:v>53938</c:v>
                </c:pt>
                <c:pt idx="36">
                  <c:v>56366</c:v>
                </c:pt>
                <c:pt idx="37">
                  <c:v>60737</c:v>
                </c:pt>
                <c:pt idx="38">
                  <c:v>66310</c:v>
                </c:pt>
                <c:pt idx="39">
                  <c:v>69678</c:v>
                </c:pt>
                <c:pt idx="40">
                  <c:v>74128</c:v>
                </c:pt>
                <c:pt idx="41">
                  <c:v>78485</c:v>
                </c:pt>
                <c:pt idx="42">
                  <c:v>81304</c:v>
                </c:pt>
                <c:pt idx="43">
                  <c:v>87025</c:v>
                </c:pt>
                <c:pt idx="44">
                  <c:v>82167</c:v>
                </c:pt>
                <c:pt idx="45">
                  <c:v>79480</c:v>
                </c:pt>
                <c:pt idx="46">
                  <c:v>76561</c:v>
                </c:pt>
                <c:pt idx="47">
                  <c:v>76581</c:v>
                </c:pt>
                <c:pt idx="48">
                  <c:v>75659</c:v>
                </c:pt>
                <c:pt idx="49">
                  <c:v>81242</c:v>
                </c:pt>
                <c:pt idx="50">
                  <c:v>86987</c:v>
                </c:pt>
                <c:pt idx="51">
                  <c:v>89646</c:v>
                </c:pt>
                <c:pt idx="52">
                  <c:v>95198</c:v>
                </c:pt>
                <c:pt idx="53">
                  <c:v>98656</c:v>
                </c:pt>
                <c:pt idx="54">
                  <c:v>100862</c:v>
                </c:pt>
                <c:pt idx="55">
                  <c:v>101432</c:v>
                </c:pt>
                <c:pt idx="56">
                  <c:v>94383</c:v>
                </c:pt>
                <c:pt idx="57">
                  <c:v>92363</c:v>
                </c:pt>
                <c:pt idx="58">
                  <c:v>90503</c:v>
                </c:pt>
                <c:pt idx="59">
                  <c:v>88047</c:v>
                </c:pt>
                <c:pt idx="60">
                  <c:v>89916</c:v>
                </c:pt>
                <c:pt idx="61">
                  <c:v>94325</c:v>
                </c:pt>
                <c:pt idx="62">
                  <c:v>95830</c:v>
                </c:pt>
                <c:pt idx="63">
                  <c:v>100985</c:v>
                </c:pt>
                <c:pt idx="64">
                  <c:v>106605</c:v>
                </c:pt>
                <c:pt idx="65">
                  <c:v>109774</c:v>
                </c:pt>
                <c:pt idx="66">
                  <c:v>107772</c:v>
                </c:pt>
                <c:pt idx="67">
                  <c:v>109426</c:v>
                </c:pt>
                <c:pt idx="68">
                  <c:v>102936</c:v>
                </c:pt>
                <c:pt idx="69">
                  <c:v>95536</c:v>
                </c:pt>
                <c:pt idx="70">
                  <c:v>87649</c:v>
                </c:pt>
                <c:pt idx="71">
                  <c:v>83976</c:v>
                </c:pt>
                <c:pt idx="72">
                  <c:v>81472</c:v>
                </c:pt>
                <c:pt idx="73">
                  <c:v>83598</c:v>
                </c:pt>
                <c:pt idx="74">
                  <c:v>87125</c:v>
                </c:pt>
                <c:pt idx="75">
                  <c:v>84357</c:v>
                </c:pt>
                <c:pt idx="76">
                  <c:v>84893</c:v>
                </c:pt>
                <c:pt idx="77">
                  <c:v>81601</c:v>
                </c:pt>
                <c:pt idx="78">
                  <c:v>77380</c:v>
                </c:pt>
                <c:pt idx="79">
                  <c:v>78367</c:v>
                </c:pt>
                <c:pt idx="80">
                  <c:v>73220</c:v>
                </c:pt>
                <c:pt idx="81">
                  <c:v>68389</c:v>
                </c:pt>
                <c:pt idx="82">
                  <c:v>64141</c:v>
                </c:pt>
                <c:pt idx="83">
                  <c:v>62284</c:v>
                </c:pt>
                <c:pt idx="84">
                  <c:v>62157</c:v>
                </c:pt>
                <c:pt idx="85">
                  <c:v>62546</c:v>
                </c:pt>
                <c:pt idx="86">
                  <c:v>64252</c:v>
                </c:pt>
                <c:pt idx="87">
                  <c:v>65394</c:v>
                </c:pt>
                <c:pt idx="88">
                  <c:v>61457</c:v>
                </c:pt>
                <c:pt idx="89">
                  <c:v>58207</c:v>
                </c:pt>
                <c:pt idx="90">
                  <c:v>56659</c:v>
                </c:pt>
                <c:pt idx="91">
                  <c:v>54530</c:v>
                </c:pt>
                <c:pt idx="92">
                  <c:v>51440</c:v>
                </c:pt>
                <c:pt idx="93">
                  <c:v>46851</c:v>
                </c:pt>
                <c:pt idx="94">
                  <c:v>41517</c:v>
                </c:pt>
                <c:pt idx="95">
                  <c:v>37641</c:v>
                </c:pt>
                <c:pt idx="96">
                  <c:v>36390</c:v>
                </c:pt>
                <c:pt idx="97">
                  <c:v>35207</c:v>
                </c:pt>
                <c:pt idx="98">
                  <c:v>32966</c:v>
                </c:pt>
                <c:pt idx="99">
                  <c:v>32812</c:v>
                </c:pt>
                <c:pt idx="100">
                  <c:v>33531</c:v>
                </c:pt>
                <c:pt idx="101">
                  <c:v>34451</c:v>
                </c:pt>
                <c:pt idx="102">
                  <c:v>36537</c:v>
                </c:pt>
                <c:pt idx="103">
                  <c:v>38647</c:v>
                </c:pt>
                <c:pt idx="104">
                  <c:v>36650</c:v>
                </c:pt>
                <c:pt idx="105">
                  <c:v>37560</c:v>
                </c:pt>
                <c:pt idx="106">
                  <c:v>36892</c:v>
                </c:pt>
                <c:pt idx="107">
                  <c:v>35117</c:v>
                </c:pt>
                <c:pt idx="108">
                  <c:v>34694</c:v>
                </c:pt>
                <c:pt idx="109">
                  <c:v>37122</c:v>
                </c:pt>
                <c:pt idx="110">
                  <c:v>38365</c:v>
                </c:pt>
                <c:pt idx="111">
                  <c:v>41401</c:v>
                </c:pt>
                <c:pt idx="112">
                  <c:v>45044</c:v>
                </c:pt>
                <c:pt idx="113">
                  <c:v>47951</c:v>
                </c:pt>
                <c:pt idx="114">
                  <c:v>49454</c:v>
                </c:pt>
                <c:pt idx="115">
                  <c:v>54578</c:v>
                </c:pt>
                <c:pt idx="116">
                  <c:v>53097</c:v>
                </c:pt>
                <c:pt idx="117">
                  <c:v>54164</c:v>
                </c:pt>
                <c:pt idx="118">
                  <c:v>52476</c:v>
                </c:pt>
                <c:pt idx="119">
                  <c:v>52060</c:v>
                </c:pt>
                <c:pt idx="120">
                  <c:v>53472</c:v>
                </c:pt>
                <c:pt idx="121">
                  <c:v>54900</c:v>
                </c:pt>
                <c:pt idx="122">
                  <c:v>55677</c:v>
                </c:pt>
                <c:pt idx="123">
                  <c:v>58023</c:v>
                </c:pt>
                <c:pt idx="124">
                  <c:v>60003</c:v>
                </c:pt>
                <c:pt idx="125">
                  <c:v>59798</c:v>
                </c:pt>
                <c:pt idx="126">
                  <c:v>60734</c:v>
                </c:pt>
                <c:pt idx="127">
                  <c:v>63576</c:v>
                </c:pt>
                <c:pt idx="128">
                  <c:v>62899</c:v>
                </c:pt>
                <c:pt idx="129">
                  <c:v>60506</c:v>
                </c:pt>
                <c:pt idx="130">
                  <c:v>56458</c:v>
                </c:pt>
                <c:pt idx="131">
                  <c:v>52084</c:v>
                </c:pt>
                <c:pt idx="132">
                  <c:v>51672</c:v>
                </c:pt>
                <c:pt idx="133">
                  <c:v>49448</c:v>
                </c:pt>
                <c:pt idx="134">
                  <c:v>49230</c:v>
                </c:pt>
                <c:pt idx="135">
                  <c:v>48817</c:v>
                </c:pt>
                <c:pt idx="136">
                  <c:v>49470</c:v>
                </c:pt>
                <c:pt idx="137">
                  <c:v>49073</c:v>
                </c:pt>
                <c:pt idx="138">
                  <c:v>50240</c:v>
                </c:pt>
                <c:pt idx="139">
                  <c:v>50933</c:v>
                </c:pt>
                <c:pt idx="140">
                  <c:v>48302</c:v>
                </c:pt>
                <c:pt idx="141">
                  <c:v>46133</c:v>
                </c:pt>
                <c:pt idx="142">
                  <c:v>43436</c:v>
                </c:pt>
                <c:pt idx="143">
                  <c:v>40651</c:v>
                </c:pt>
                <c:pt idx="144">
                  <c:v>40309</c:v>
                </c:pt>
                <c:pt idx="145">
                  <c:v>40161</c:v>
                </c:pt>
                <c:pt idx="146">
                  <c:v>41278</c:v>
                </c:pt>
                <c:pt idx="147">
                  <c:v>41190</c:v>
                </c:pt>
                <c:pt idx="148">
                  <c:v>42344</c:v>
                </c:pt>
                <c:pt idx="149">
                  <c:v>43005</c:v>
                </c:pt>
                <c:pt idx="150">
                  <c:v>43742</c:v>
                </c:pt>
                <c:pt idx="151">
                  <c:v>45542</c:v>
                </c:pt>
                <c:pt idx="152">
                  <c:v>45216</c:v>
                </c:pt>
                <c:pt idx="153">
                  <c:v>44170</c:v>
                </c:pt>
                <c:pt idx="154">
                  <c:v>42717</c:v>
                </c:pt>
                <c:pt idx="155">
                  <c:v>40188</c:v>
                </c:pt>
                <c:pt idx="156">
                  <c:v>41653</c:v>
                </c:pt>
                <c:pt idx="157">
                  <c:v>43917</c:v>
                </c:pt>
                <c:pt idx="158">
                  <c:v>42406</c:v>
                </c:pt>
                <c:pt idx="159">
                  <c:v>42657</c:v>
                </c:pt>
                <c:pt idx="160">
                  <c:v>44660</c:v>
                </c:pt>
                <c:pt idx="161">
                  <c:v>45426</c:v>
                </c:pt>
                <c:pt idx="162">
                  <c:v>45737</c:v>
                </c:pt>
                <c:pt idx="163">
                  <c:v>48543</c:v>
                </c:pt>
                <c:pt idx="164">
                  <c:v>47104</c:v>
                </c:pt>
                <c:pt idx="165">
                  <c:v>49026</c:v>
                </c:pt>
                <c:pt idx="166">
                  <c:v>50316</c:v>
                </c:pt>
                <c:pt idx="167">
                  <c:v>51203</c:v>
                </c:pt>
                <c:pt idx="168">
                  <c:v>54180</c:v>
                </c:pt>
                <c:pt idx="169">
                  <c:v>56037</c:v>
                </c:pt>
                <c:pt idx="170">
                  <c:v>55866</c:v>
                </c:pt>
                <c:pt idx="171">
                  <c:v>55864</c:v>
                </c:pt>
                <c:pt idx="172">
                  <c:v>57172</c:v>
                </c:pt>
                <c:pt idx="173">
                  <c:v>56998</c:v>
                </c:pt>
                <c:pt idx="174">
                  <c:v>56789</c:v>
                </c:pt>
                <c:pt idx="175">
                  <c:v>59296</c:v>
                </c:pt>
                <c:pt idx="176">
                  <c:v>55798</c:v>
                </c:pt>
                <c:pt idx="177">
                  <c:v>55133</c:v>
                </c:pt>
                <c:pt idx="178">
                  <c:v>53006</c:v>
                </c:pt>
                <c:pt idx="179">
                  <c:v>52164</c:v>
                </c:pt>
                <c:pt idx="180">
                  <c:v>59359</c:v>
                </c:pt>
                <c:pt idx="181">
                  <c:v>66487</c:v>
                </c:pt>
                <c:pt idx="182">
                  <c:v>70473</c:v>
                </c:pt>
                <c:pt idx="183">
                  <c:v>74148</c:v>
                </c:pt>
                <c:pt idx="184">
                  <c:v>80902</c:v>
                </c:pt>
                <c:pt idx="185">
                  <c:v>85945</c:v>
                </c:pt>
                <c:pt idx="186">
                  <c:v>88217</c:v>
                </c:pt>
                <c:pt idx="187">
                  <c:v>94217</c:v>
                </c:pt>
                <c:pt idx="188">
                  <c:v>97543</c:v>
                </c:pt>
                <c:pt idx="189">
                  <c:v>101139</c:v>
                </c:pt>
                <c:pt idx="190">
                  <c:v>98966</c:v>
                </c:pt>
                <c:pt idx="191">
                  <c:v>93425</c:v>
                </c:pt>
                <c:pt idx="192">
                  <c:v>97896</c:v>
                </c:pt>
                <c:pt idx="193">
                  <c:v>104877</c:v>
                </c:pt>
                <c:pt idx="194">
                  <c:v>107709</c:v>
                </c:pt>
                <c:pt idx="195">
                  <c:v>113895</c:v>
                </c:pt>
                <c:pt idx="196">
                  <c:v>119492</c:v>
                </c:pt>
                <c:pt idx="197">
                  <c:v>123269</c:v>
                </c:pt>
                <c:pt idx="198">
                  <c:v>123951</c:v>
                </c:pt>
                <c:pt idx="199">
                  <c:v>133407</c:v>
                </c:pt>
                <c:pt idx="200">
                  <c:v>137429</c:v>
                </c:pt>
                <c:pt idx="201">
                  <c:v>143467</c:v>
                </c:pt>
                <c:pt idx="202">
                  <c:v>141280</c:v>
                </c:pt>
                <c:pt idx="203">
                  <c:v>141066</c:v>
                </c:pt>
                <c:pt idx="204">
                  <c:v>145921</c:v>
                </c:pt>
                <c:pt idx="205">
                  <c:v>150328</c:v>
                </c:pt>
                <c:pt idx="206">
                  <c:v>151311</c:v>
                </c:pt>
                <c:pt idx="207">
                  <c:v>152267</c:v>
                </c:pt>
                <c:pt idx="208">
                  <c:v>151344</c:v>
                </c:pt>
                <c:pt idx="209">
                  <c:v>151881</c:v>
                </c:pt>
                <c:pt idx="210">
                  <c:v>150240</c:v>
                </c:pt>
                <c:pt idx="211">
                  <c:v>150907</c:v>
                </c:pt>
                <c:pt idx="212">
                  <c:v>139557</c:v>
                </c:pt>
                <c:pt idx="213">
                  <c:v>130124</c:v>
                </c:pt>
                <c:pt idx="214">
                  <c:v>111307</c:v>
                </c:pt>
                <c:pt idx="215">
                  <c:v>91189</c:v>
                </c:pt>
                <c:pt idx="216">
                  <c:v>68494</c:v>
                </c:pt>
                <c:pt idx="217">
                  <c:v>64881</c:v>
                </c:pt>
                <c:pt idx="218">
                  <c:v>55412</c:v>
                </c:pt>
                <c:pt idx="219">
                  <c:v>50517</c:v>
                </c:pt>
                <c:pt idx="220">
                  <c:v>48254</c:v>
                </c:pt>
                <c:pt idx="221">
                  <c:v>43402</c:v>
                </c:pt>
                <c:pt idx="222">
                  <c:v>41763</c:v>
                </c:pt>
                <c:pt idx="223">
                  <c:v>41297</c:v>
                </c:pt>
                <c:pt idx="224">
                  <c:v>38844</c:v>
                </c:pt>
                <c:pt idx="225">
                  <c:v>35803</c:v>
                </c:pt>
                <c:pt idx="226">
                  <c:v>32924</c:v>
                </c:pt>
                <c:pt idx="227">
                  <c:v>30927</c:v>
                </c:pt>
                <c:pt idx="228">
                  <c:v>31557</c:v>
                </c:pt>
                <c:pt idx="229">
                  <c:v>32119.999999999996</c:v>
                </c:pt>
                <c:pt idx="230">
                  <c:v>33137</c:v>
                </c:pt>
                <c:pt idx="231">
                  <c:v>32913</c:v>
                </c:pt>
                <c:pt idx="232">
                  <c:v>33105</c:v>
                </c:pt>
                <c:pt idx="233">
                  <c:v>32927</c:v>
                </c:pt>
                <c:pt idx="234">
                  <c:v>33479</c:v>
                </c:pt>
                <c:pt idx="235">
                  <c:v>36567</c:v>
                </c:pt>
                <c:pt idx="236">
                  <c:v>35100</c:v>
                </c:pt>
                <c:pt idx="237">
                  <c:v>33651</c:v>
                </c:pt>
                <c:pt idx="238">
                  <c:v>32337.000000000004</c:v>
                </c:pt>
                <c:pt idx="239">
                  <c:v>30803</c:v>
                </c:pt>
                <c:pt idx="240">
                  <c:v>31393</c:v>
                </c:pt>
                <c:pt idx="241">
                  <c:v>32164</c:v>
                </c:pt>
                <c:pt idx="242">
                  <c:v>33931</c:v>
                </c:pt>
                <c:pt idx="243">
                  <c:v>36053</c:v>
                </c:pt>
                <c:pt idx="244">
                  <c:v>37649</c:v>
                </c:pt>
                <c:pt idx="245">
                  <c:v>38416</c:v>
                </c:pt>
                <c:pt idx="246">
                  <c:v>38898</c:v>
                </c:pt>
                <c:pt idx="247">
                  <c:v>40758</c:v>
                </c:pt>
                <c:pt idx="248">
                  <c:v>39795</c:v>
                </c:pt>
                <c:pt idx="249">
                  <c:v>38732</c:v>
                </c:pt>
                <c:pt idx="250">
                  <c:v>36832</c:v>
                </c:pt>
                <c:pt idx="251">
                  <c:v>35784</c:v>
                </c:pt>
                <c:pt idx="252">
                  <c:v>34471</c:v>
                </c:pt>
                <c:pt idx="253">
                  <c:v>36671</c:v>
                </c:pt>
                <c:pt idx="254">
                  <c:v>39906</c:v>
                </c:pt>
                <c:pt idx="255">
                  <c:v>41707</c:v>
                </c:pt>
                <c:pt idx="256">
                  <c:v>43665</c:v>
                </c:pt>
                <c:pt idx="257">
                  <c:v>42779</c:v>
                </c:pt>
                <c:pt idx="258">
                  <c:v>41093</c:v>
                </c:pt>
                <c:pt idx="259">
                  <c:v>42559</c:v>
                </c:pt>
                <c:pt idx="260">
                  <c:v>40809</c:v>
                </c:pt>
                <c:pt idx="261">
                  <c:v>40729</c:v>
                </c:pt>
                <c:pt idx="262">
                  <c:v>38806</c:v>
                </c:pt>
                <c:pt idx="263">
                  <c:v>34893</c:v>
                </c:pt>
                <c:pt idx="264">
                  <c:v>33794</c:v>
                </c:pt>
                <c:pt idx="265">
                  <c:v>34635</c:v>
                </c:pt>
                <c:pt idx="266">
                  <c:v>38863</c:v>
                </c:pt>
                <c:pt idx="267">
                  <c:v>39763</c:v>
                </c:pt>
                <c:pt idx="268">
                  <c:v>42632</c:v>
                </c:pt>
                <c:pt idx="269">
                  <c:v>44032</c:v>
                </c:pt>
                <c:pt idx="270">
                  <c:v>40175</c:v>
                </c:pt>
                <c:pt idx="271">
                  <c:v>40579</c:v>
                </c:pt>
                <c:pt idx="272">
                  <c:v>41422</c:v>
                </c:pt>
                <c:pt idx="273">
                  <c:v>39137</c:v>
                </c:pt>
                <c:pt idx="274">
                  <c:v>37501</c:v>
                </c:pt>
                <c:pt idx="275">
                  <c:v>35178</c:v>
                </c:pt>
                <c:pt idx="276">
                  <c:v>36394</c:v>
                </c:pt>
                <c:pt idx="277">
                  <c:v>38301</c:v>
                </c:pt>
                <c:pt idx="278">
                  <c:v>40808</c:v>
                </c:pt>
                <c:pt idx="279">
                  <c:v>44246</c:v>
                </c:pt>
                <c:pt idx="280">
                  <c:v>48023</c:v>
                </c:pt>
                <c:pt idx="281">
                  <c:v>49479</c:v>
                </c:pt>
                <c:pt idx="282">
                  <c:v>51079</c:v>
                </c:pt>
                <c:pt idx="283">
                  <c:v>54724</c:v>
                </c:pt>
                <c:pt idx="284">
                  <c:v>56556</c:v>
                </c:pt>
                <c:pt idx="285">
                  <c:v>58217</c:v>
                </c:pt>
                <c:pt idx="286">
                  <c:v>59397</c:v>
                </c:pt>
                <c:pt idx="287">
                  <c:v>58739</c:v>
                </c:pt>
                <c:pt idx="288">
                  <c:v>62257</c:v>
                </c:pt>
                <c:pt idx="289">
                  <c:v>68971</c:v>
                </c:pt>
                <c:pt idx="290">
                  <c:v>76050</c:v>
                </c:pt>
                <c:pt idx="291">
                  <c:v>83692</c:v>
                </c:pt>
                <c:pt idx="292">
                  <c:v>92701</c:v>
                </c:pt>
                <c:pt idx="293">
                  <c:v>96983</c:v>
                </c:pt>
                <c:pt idx="294">
                  <c:v>98055</c:v>
                </c:pt>
                <c:pt idx="295">
                  <c:v>103768</c:v>
                </c:pt>
                <c:pt idx="296">
                  <c:v>108573</c:v>
                </c:pt>
                <c:pt idx="297">
                  <c:v>107324</c:v>
                </c:pt>
                <c:pt idx="298">
                  <c:v>105049</c:v>
                </c:pt>
                <c:pt idx="299">
                  <c:v>102545</c:v>
                </c:pt>
                <c:pt idx="300">
                  <c:v>107779</c:v>
                </c:pt>
                <c:pt idx="301">
                  <c:v>114826</c:v>
                </c:pt>
                <c:pt idx="302">
                  <c:v>117335</c:v>
                </c:pt>
                <c:pt idx="303">
                  <c:v>124280</c:v>
                </c:pt>
                <c:pt idx="304">
                  <c:v>129054</c:v>
                </c:pt>
                <c:pt idx="305">
                  <c:v>133939</c:v>
                </c:pt>
                <c:pt idx="306">
                  <c:v>135758</c:v>
                </c:pt>
                <c:pt idx="307">
                  <c:v>139268</c:v>
                </c:pt>
                <c:pt idx="308">
                  <c:v>140993</c:v>
                </c:pt>
                <c:pt idx="309">
                  <c:v>139063</c:v>
                </c:pt>
                <c:pt idx="310">
                  <c:v>135300</c:v>
                </c:pt>
                <c:pt idx="311">
                  <c:v>132496</c:v>
                </c:pt>
                <c:pt idx="312">
                  <c:v>135536</c:v>
                </c:pt>
                <c:pt idx="313">
                  <c:v>143098</c:v>
                </c:pt>
                <c:pt idx="314">
                  <c:v>150917</c:v>
                </c:pt>
                <c:pt idx="315">
                  <c:v>159072</c:v>
                </c:pt>
                <c:pt idx="316">
                  <c:v>174043</c:v>
                </c:pt>
                <c:pt idx="317">
                  <c:v>183500</c:v>
                </c:pt>
                <c:pt idx="318">
                  <c:v>188066</c:v>
                </c:pt>
                <c:pt idx="319">
                  <c:v>199273</c:v>
                </c:pt>
                <c:pt idx="320">
                  <c:v>206081</c:v>
                </c:pt>
                <c:pt idx="321">
                  <c:v>209866</c:v>
                </c:pt>
                <c:pt idx="322">
                  <c:v>213800</c:v>
                </c:pt>
                <c:pt idx="323">
                  <c:v>216629</c:v>
                </c:pt>
                <c:pt idx="324">
                  <c:v>230728</c:v>
                </c:pt>
                <c:pt idx="325">
                  <c:v>239254</c:v>
                </c:pt>
                <c:pt idx="326">
                  <c:v>253522</c:v>
                </c:pt>
                <c:pt idx="327">
                  <c:v>267107</c:v>
                </c:pt>
                <c:pt idx="328">
                  <c:v>283243</c:v>
                </c:pt>
                <c:pt idx="329">
                  <c:v>301516</c:v>
                </c:pt>
                <c:pt idx="330">
                  <c:v>309996</c:v>
                </c:pt>
                <c:pt idx="331">
                  <c:v>313224</c:v>
                </c:pt>
                <c:pt idx="332">
                  <c:v>316132</c:v>
                </c:pt>
                <c:pt idx="333">
                  <c:v>316884</c:v>
                </c:pt>
                <c:pt idx="334">
                  <c:v>323542</c:v>
                </c:pt>
                <c:pt idx="335">
                  <c:v>324410</c:v>
                </c:pt>
                <c:pt idx="336">
                  <c:v>331453</c:v>
                </c:pt>
                <c:pt idx="337">
                  <c:v>333111</c:v>
                </c:pt>
                <c:pt idx="338">
                  <c:v>339331</c:v>
                </c:pt>
                <c:pt idx="339">
                  <c:v>339919</c:v>
                </c:pt>
                <c:pt idx="340">
                  <c:v>346552</c:v>
                </c:pt>
                <c:pt idx="341">
                  <c:v>342510</c:v>
                </c:pt>
                <c:pt idx="342">
                  <c:v>346563</c:v>
                </c:pt>
                <c:pt idx="343">
                  <c:v>350564</c:v>
                </c:pt>
                <c:pt idx="344">
                  <c:v>345354</c:v>
                </c:pt>
                <c:pt idx="345">
                  <c:v>337453</c:v>
                </c:pt>
                <c:pt idx="346">
                  <c:v>338670</c:v>
                </c:pt>
                <c:pt idx="347">
                  <c:v>340957</c:v>
                </c:pt>
                <c:pt idx="348">
                  <c:v>341391</c:v>
                </c:pt>
                <c:pt idx="349">
                  <c:v>351624</c:v>
                </c:pt>
                <c:pt idx="350">
                  <c:v>342287</c:v>
                </c:pt>
                <c:pt idx="351">
                  <c:v>332748</c:v>
                </c:pt>
                <c:pt idx="352">
                  <c:v>331050</c:v>
                </c:pt>
                <c:pt idx="353">
                  <c:v>334904</c:v>
                </c:pt>
                <c:pt idx="354">
                  <c:v>334283</c:v>
                </c:pt>
                <c:pt idx="355">
                  <c:v>340823</c:v>
                </c:pt>
                <c:pt idx="356">
                  <c:v>316658</c:v>
                </c:pt>
                <c:pt idx="357">
                  <c:v>310730</c:v>
                </c:pt>
                <c:pt idx="358">
                  <c:v>317972</c:v>
                </c:pt>
                <c:pt idx="359">
                  <c:v>318582</c:v>
                </c:pt>
                <c:pt idx="360" formatCode="General">
                  <c:v>325425</c:v>
                </c:pt>
                <c:pt idx="361">
                  <c:v>330735</c:v>
                </c:pt>
                <c:pt idx="362">
                  <c:v>338862</c:v>
                </c:pt>
                <c:pt idx="363">
                  <c:v>343407</c:v>
                </c:pt>
                <c:pt idx="364">
                  <c:v>346604</c:v>
                </c:pt>
                <c:pt idx="365">
                  <c:v>355612</c:v>
                </c:pt>
                <c:pt idx="366">
                  <c:v>358152</c:v>
                </c:pt>
                <c:pt idx="367">
                  <c:v>363114</c:v>
                </c:pt>
                <c:pt idx="368">
                  <c:v>357911</c:v>
                </c:pt>
                <c:pt idx="369">
                  <c:v>352454</c:v>
                </c:pt>
                <c:pt idx="370">
                  <c:v>344840</c:v>
                </c:pt>
                <c:pt idx="371">
                  <c:v>343148</c:v>
                </c:pt>
                <c:pt idx="372">
                  <c:v>351680</c:v>
                </c:pt>
                <c:pt idx="373">
                  <c:v>363917</c:v>
                </c:pt>
                <c:pt idx="374">
                  <c:v>360168</c:v>
                </c:pt>
                <c:pt idx="375">
                  <c:v>344350</c:v>
                </c:pt>
                <c:pt idx="376">
                  <c:v>337331</c:v>
                </c:pt>
                <c:pt idx="377">
                  <c:v>319408</c:v>
                </c:pt>
                <c:pt idx="378">
                  <c:v>313250</c:v>
                </c:pt>
                <c:pt idx="379">
                  <c:v>312327</c:v>
                </c:pt>
                <c:pt idx="380">
                  <c:v>306098</c:v>
                </c:pt>
                <c:pt idx="381">
                  <c:v>297360</c:v>
                </c:pt>
                <c:pt idx="382">
                  <c:v>291970</c:v>
                </c:pt>
                <c:pt idx="383">
                  <c:v>288647</c:v>
                </c:pt>
                <c:pt idx="384">
                  <c:v>281141</c:v>
                </c:pt>
                <c:pt idx="385">
                  <c:v>283097</c:v>
                </c:pt>
                <c:pt idx="386">
                  <c:v>284525</c:v>
                </c:pt>
                <c:pt idx="387">
                  <c:v>284530</c:v>
                </c:pt>
                <c:pt idx="388">
                  <c:v>285692</c:v>
                </c:pt>
                <c:pt idx="389">
                  <c:v>286690</c:v>
                </c:pt>
                <c:pt idx="390">
                  <c:v>285627</c:v>
                </c:pt>
                <c:pt idx="391">
                  <c:v>281207</c:v>
                </c:pt>
                <c:pt idx="392">
                  <c:v>281995</c:v>
                </c:pt>
                <c:pt idx="393">
                  <c:v>280496</c:v>
                </c:pt>
                <c:pt idx="394">
                  <c:v>278708</c:v>
                </c:pt>
                <c:pt idx="395">
                  <c:v>271789</c:v>
                </c:pt>
                <c:pt idx="396">
                  <c:v>266783</c:v>
                </c:pt>
                <c:pt idx="397">
                  <c:v>268579</c:v>
                </c:pt>
                <c:pt idx="398">
                  <c:v>268660</c:v>
                </c:pt>
                <c:pt idx="399">
                  <c:v>268046</c:v>
                </c:pt>
                <c:pt idx="400">
                  <c:v>266517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95D0-4218-BF92-78F8056668A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24410880"/>
        <c:axId val="137954432"/>
        <c:extLst>
          <c:ext xmlns:c15="http://schemas.microsoft.com/office/drawing/2012/chart" uri="{02D57815-91ED-43cb-92C2-25804820EDAC}">
            <c15:filteredLineSeries>
              <c15:ser>
                <c:idx val="0"/>
                <c:order val="0"/>
                <c:spPr>
                  <a:ln w="38100">
                    <a:solidFill>
                      <a:srgbClr val="000080"/>
                    </a:solidFill>
                    <a:prstDash val="solid"/>
                  </a:ln>
                </c:spPr>
                <c:marker>
                  <c:symbol val="diamond"/>
                  <c:size val="2"/>
                  <c:spPr>
                    <a:solidFill>
                      <a:srgbClr val="000080"/>
                    </a:solidFill>
                    <a:ln>
                      <a:solidFill>
                        <a:srgbClr val="000080"/>
                      </a:solidFill>
                      <a:prstDash val="solid"/>
                    </a:ln>
                  </c:spPr>
                </c:marker>
                <c:cat>
                  <c:numRef>
                    <c:extLst>
                      <c:ext uri="{02D57815-91ED-43cb-92C2-25804820EDAC}">
                        <c15:formulaRef>
                          <c15:sqref>List1!$1:$1</c15:sqref>
                        </c15:formulaRef>
                      </c:ext>
                    </c:extLst>
                    <c:numCache>
                      <c:formatCode>General</c:formatCode>
                      <c:ptCount val="16384"/>
                      <c:pt idx="1">
                        <c:v>1991</c:v>
                      </c:pt>
                      <c:pt idx="13">
                        <c:v>1992</c:v>
                      </c:pt>
                      <c:pt idx="25">
                        <c:v>1993</c:v>
                      </c:pt>
                      <c:pt idx="37">
                        <c:v>1994</c:v>
                      </c:pt>
                      <c:pt idx="49">
                        <c:v>1995</c:v>
                      </c:pt>
                      <c:pt idx="61">
                        <c:v>1996</c:v>
                      </c:pt>
                      <c:pt idx="73">
                        <c:v>1997</c:v>
                      </c:pt>
                      <c:pt idx="85">
                        <c:v>1998</c:v>
                      </c:pt>
                      <c:pt idx="97">
                        <c:v>1999</c:v>
                      </c:pt>
                      <c:pt idx="109">
                        <c:v>2000</c:v>
                      </c:pt>
                      <c:pt idx="121">
                        <c:v>2001</c:v>
                      </c:pt>
                      <c:pt idx="133">
                        <c:v>2002</c:v>
                      </c:pt>
                      <c:pt idx="145">
                        <c:v>2003</c:v>
                      </c:pt>
                      <c:pt idx="157">
                        <c:v>2004</c:v>
                      </c:pt>
                      <c:pt idx="169">
                        <c:v>2005</c:v>
                      </c:pt>
                      <c:pt idx="181">
                        <c:v>2006</c:v>
                      </c:pt>
                      <c:pt idx="193">
                        <c:v>2007</c:v>
                      </c:pt>
                      <c:pt idx="205">
                        <c:v>2008</c:v>
                      </c:pt>
                      <c:pt idx="217">
                        <c:v>2009</c:v>
                      </c:pt>
                      <c:pt idx="229">
                        <c:v>2010</c:v>
                      </c:pt>
                      <c:pt idx="241">
                        <c:v>2011</c:v>
                      </c:pt>
                      <c:pt idx="253">
                        <c:v>2012</c:v>
                      </c:pt>
                      <c:pt idx="265">
                        <c:v>2013</c:v>
                      </c:pt>
                      <c:pt idx="278">
                        <c:v>2014</c:v>
                      </c:pt>
                      <c:pt idx="289">
                        <c:v>2015</c:v>
                      </c:pt>
                      <c:pt idx="301">
                        <c:v>2016</c:v>
                      </c:pt>
                      <c:pt idx="313">
                        <c:v>2017</c:v>
                      </c:pt>
                      <c:pt idx="325">
                        <c:v>2018</c:v>
                      </c:pt>
                      <c:pt idx="337">
                        <c:v>2019</c:v>
                      </c:pt>
                      <c:pt idx="349" formatCode="0">
                        <c:v>2020</c:v>
                      </c:pt>
                      <c:pt idx="361">
                        <c:v>2021</c:v>
                      </c:pt>
                      <c:pt idx="373">
                        <c:v>2022</c:v>
                      </c:pt>
                      <c:pt idx="385">
                        <c:v>2023</c:v>
                      </c:pt>
                      <c:pt idx="397">
                        <c:v>2024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List1!$B$1:$OG$1</c15:sqref>
                        </c15:formulaRef>
                      </c:ext>
                    </c:extLst>
                    <c:numCache>
                      <c:formatCode>General</c:formatCode>
                      <c:ptCount val="396"/>
                      <c:pt idx="0">
                        <c:v>1991</c:v>
                      </c:pt>
                      <c:pt idx="12">
                        <c:v>1992</c:v>
                      </c:pt>
                      <c:pt idx="24">
                        <c:v>1993</c:v>
                      </c:pt>
                      <c:pt idx="36">
                        <c:v>1994</c:v>
                      </c:pt>
                      <c:pt idx="48">
                        <c:v>1995</c:v>
                      </c:pt>
                      <c:pt idx="60">
                        <c:v>1996</c:v>
                      </c:pt>
                      <c:pt idx="72">
                        <c:v>1997</c:v>
                      </c:pt>
                      <c:pt idx="84">
                        <c:v>1998</c:v>
                      </c:pt>
                      <c:pt idx="96">
                        <c:v>1999</c:v>
                      </c:pt>
                      <c:pt idx="108">
                        <c:v>2000</c:v>
                      </c:pt>
                      <c:pt idx="120">
                        <c:v>2001</c:v>
                      </c:pt>
                      <c:pt idx="132">
                        <c:v>2002</c:v>
                      </c:pt>
                      <c:pt idx="144">
                        <c:v>2003</c:v>
                      </c:pt>
                      <c:pt idx="156">
                        <c:v>2004</c:v>
                      </c:pt>
                      <c:pt idx="168">
                        <c:v>2005</c:v>
                      </c:pt>
                      <c:pt idx="180">
                        <c:v>2006</c:v>
                      </c:pt>
                      <c:pt idx="192">
                        <c:v>2007</c:v>
                      </c:pt>
                      <c:pt idx="204">
                        <c:v>2008</c:v>
                      </c:pt>
                      <c:pt idx="216">
                        <c:v>2009</c:v>
                      </c:pt>
                      <c:pt idx="228">
                        <c:v>2010</c:v>
                      </c:pt>
                      <c:pt idx="240">
                        <c:v>2011</c:v>
                      </c:pt>
                      <c:pt idx="252">
                        <c:v>2012</c:v>
                      </c:pt>
                      <c:pt idx="264">
                        <c:v>2013</c:v>
                      </c:pt>
                      <c:pt idx="277">
                        <c:v>2014</c:v>
                      </c:pt>
                      <c:pt idx="288">
                        <c:v>2015</c:v>
                      </c:pt>
                      <c:pt idx="300">
                        <c:v>2016</c:v>
                      </c:pt>
                      <c:pt idx="312">
                        <c:v>2017</c:v>
                      </c:pt>
                      <c:pt idx="324">
                        <c:v>2018</c:v>
                      </c:pt>
                      <c:pt idx="336">
                        <c:v>2019</c:v>
                      </c:pt>
                      <c:pt idx="348" formatCode="0">
                        <c:v>2020</c:v>
                      </c:pt>
                      <c:pt idx="360">
                        <c:v>2021</c:v>
                      </c:pt>
                      <c:pt idx="372">
                        <c:v>2022</c:v>
                      </c:pt>
                      <c:pt idx="384">
                        <c:v>2023</c:v>
                      </c:pt>
                    </c:numCache>
                  </c:numRef>
                </c:val>
                <c:smooth val="0"/>
                <c:extLst>
                  <c:ext xmlns:c16="http://schemas.microsoft.com/office/drawing/2014/chart" uri="{C3380CC4-5D6E-409C-BE32-E72D297353CC}">
                    <c16:uniqueId val="{00000000-95D0-4218-BF92-78F8056668AB}"/>
                  </c:ext>
                </c:extLst>
              </c15:ser>
            </c15:filteredLineSeries>
          </c:ext>
        </c:extLst>
      </c:lineChart>
      <c:catAx>
        <c:axId val="124410880"/>
        <c:scaling>
          <c:orientation val="minMax"/>
        </c:scaling>
        <c:delete val="0"/>
        <c:axPos val="b"/>
        <c:numFmt formatCode="0" sourceLinked="0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58000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379544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7954432"/>
        <c:scaling>
          <c:orientation val="minMax"/>
          <c:max val="650000"/>
          <c:min val="0"/>
        </c:scaling>
        <c:delete val="0"/>
        <c:axPos val="l"/>
        <c:majorGridlines>
          <c:spPr>
            <a:ln w="3175">
              <a:solidFill>
                <a:schemeClr val="tx1">
                  <a:lumMod val="65000"/>
                  <a:lumOff val="35000"/>
                </a:schemeClr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2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/>
                  <a:t>osoby, místa v tis.</a:t>
                </a:r>
              </a:p>
            </c:rich>
          </c:tx>
          <c:layout>
            <c:manualLayout>
              <c:xMode val="edge"/>
              <c:yMode val="edge"/>
              <c:x val="2.5508380079940995E-3"/>
              <c:y val="0.3955209973753280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24410880"/>
        <c:crossesAt val="1"/>
        <c:crossBetween val="between"/>
        <c:majorUnit val="50000"/>
        <c:dispUnits>
          <c:builtInUnit val="thousands"/>
        </c:dispUnits>
      </c:valAx>
      <c:spPr>
        <a:noFill/>
        <a:ln w="254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3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05" footer="0.492125984500000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26</xdr:row>
      <xdr:rowOff>15875</xdr:rowOff>
    </xdr:from>
    <xdr:to>
      <xdr:col>14</xdr:col>
      <xdr:colOff>933450</xdr:colOff>
      <xdr:row>72</xdr:row>
      <xdr:rowOff>41275</xdr:rowOff>
    </xdr:to>
    <xdr:graphicFrame macro="">
      <xdr:nvGraphicFramePr>
        <xdr:cNvPr id="3" name="Chart 4">
          <a:extLst>
            <a:ext uri="{FF2B5EF4-FFF2-40B4-BE49-F238E27FC236}">
              <a16:creationId xmlns:a16="http://schemas.microsoft.com/office/drawing/2014/main" id="{49D18708-310E-42B3-94B7-37AEC08BEFC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0.39715</cdr:x>
      <cdr:y>0.55307</cdr:y>
    </cdr:from>
    <cdr:to>
      <cdr:x>0.65929</cdr:x>
      <cdr:y>0.59337</cdr:y>
    </cdr:to>
    <cdr:sp macro="" textlink="">
      <cdr:nvSpPr>
        <cdr:cNvPr id="409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761250" y="5053785"/>
          <a:ext cx="3802753" cy="36824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cs-CZ" sz="2000" b="1" i="0" u="none" strike="noStrike" baseline="0">
              <a:solidFill>
                <a:srgbClr val="000080"/>
              </a:solidFill>
              <a:latin typeface="Arial"/>
              <a:cs typeface="Arial"/>
            </a:rPr>
            <a:t>uchazeči o zaměstnání</a:t>
          </a:r>
        </a:p>
      </cdr:txBody>
    </cdr:sp>
  </cdr:relSizeAnchor>
  <cdr:relSizeAnchor xmlns:cdr="http://schemas.openxmlformats.org/drawingml/2006/chartDrawing">
    <cdr:from>
      <cdr:x>0.42746</cdr:x>
      <cdr:y>0.6536</cdr:y>
    </cdr:from>
    <cdr:to>
      <cdr:x>0.63375</cdr:x>
      <cdr:y>0.69883</cdr:y>
    </cdr:to>
    <cdr:sp macro="" textlink="">
      <cdr:nvSpPr>
        <cdr:cNvPr id="4100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200930" y="5972361"/>
          <a:ext cx="2992561" cy="41329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cs-CZ" sz="2000" b="1" i="0" u="none" strike="noStrike" baseline="0">
              <a:solidFill>
                <a:srgbClr val="FF00FF"/>
              </a:solidFill>
              <a:latin typeface="Arial"/>
              <a:cs typeface="Arial"/>
            </a:rPr>
            <a:t>volná pracovní místa</a:t>
          </a:r>
        </a:p>
      </cdr:txBody>
    </cdr:sp>
  </cdr:relSizeAnchor>
</c:userShape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>
    <pageSetUpPr fitToPage="1"/>
  </sheetPr>
  <dimension ref="A1:IV101"/>
  <sheetViews>
    <sheetView showGridLines="0" tabSelected="1" topLeftCell="A14" zoomScale="55" zoomScaleNormal="55" zoomScaleSheetLayoutView="55" zoomScalePageLayoutView="40" workbookViewId="0">
      <selection activeCell="H18" sqref="H18:H20"/>
    </sheetView>
  </sheetViews>
  <sheetFormatPr defaultColWidth="8.375" defaultRowHeight="15"/>
  <cols>
    <col min="1" max="1" width="8.25" style="3" customWidth="1"/>
    <col min="2" max="2" width="27.75" style="3" customWidth="1"/>
    <col min="3" max="3" width="11.875" style="3" customWidth="1"/>
    <col min="4" max="9" width="11.75" style="3" customWidth="1"/>
    <col min="10" max="10" width="13" style="3" customWidth="1"/>
    <col min="11" max="13" width="11.75" style="3" customWidth="1"/>
    <col min="14" max="14" width="12.25" style="3" customWidth="1"/>
    <col min="15" max="15" width="13.25" style="3" customWidth="1"/>
    <col min="16" max="16" width="1.75" style="3" customWidth="1"/>
    <col min="17" max="16384" width="8.375" style="3"/>
  </cols>
  <sheetData>
    <row r="1" spans="1:256" s="23" customFormat="1" ht="67.5" customHeight="1">
      <c r="A1" s="89" t="s">
        <v>24</v>
      </c>
      <c r="B1" s="89"/>
      <c r="C1" s="89"/>
      <c r="D1" s="89"/>
      <c r="E1" s="89"/>
      <c r="F1" s="89"/>
      <c r="G1" s="89"/>
      <c r="H1" s="89"/>
      <c r="I1" s="89"/>
      <c r="J1" s="89"/>
      <c r="K1" s="89"/>
      <c r="L1" s="89"/>
      <c r="M1" s="89"/>
      <c r="N1" s="89"/>
      <c r="O1" s="89"/>
    </row>
    <row r="2" spans="1:256" ht="24.75" customHeight="1" thickBot="1">
      <c r="A2" s="2"/>
      <c r="B2" s="2"/>
      <c r="C2" s="4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2"/>
      <c r="EE2" s="2"/>
      <c r="EF2" s="2"/>
      <c r="EG2" s="2"/>
      <c r="EH2" s="2"/>
      <c r="EI2" s="2"/>
      <c r="EJ2" s="2"/>
      <c r="EK2" s="2"/>
      <c r="EL2" s="2"/>
      <c r="EM2" s="2"/>
      <c r="EN2" s="2"/>
      <c r="EO2" s="2"/>
      <c r="EP2" s="2"/>
      <c r="EQ2" s="2"/>
      <c r="ER2" s="2"/>
      <c r="ES2" s="2"/>
      <c r="ET2" s="2"/>
      <c r="EU2" s="2"/>
      <c r="EV2" s="2"/>
      <c r="EW2" s="2"/>
      <c r="EX2" s="2"/>
      <c r="EY2" s="2"/>
      <c r="EZ2" s="2"/>
      <c r="FA2" s="2"/>
      <c r="FB2" s="2"/>
      <c r="FC2" s="2"/>
      <c r="FD2" s="2"/>
      <c r="FE2" s="2"/>
      <c r="FF2" s="2"/>
      <c r="FG2" s="2"/>
      <c r="FH2" s="2"/>
      <c r="FI2" s="2"/>
      <c r="FJ2" s="2"/>
      <c r="FK2" s="2"/>
      <c r="FL2" s="2"/>
      <c r="FM2" s="2"/>
      <c r="FN2" s="2"/>
      <c r="FO2" s="2"/>
      <c r="FP2" s="2"/>
      <c r="FQ2" s="2"/>
      <c r="FR2" s="2"/>
      <c r="FS2" s="2"/>
      <c r="FT2" s="2"/>
      <c r="FU2" s="2"/>
      <c r="FV2" s="2"/>
      <c r="FW2" s="2"/>
      <c r="FX2" s="2"/>
      <c r="FY2" s="2"/>
      <c r="FZ2" s="2"/>
      <c r="GA2" s="2"/>
      <c r="GB2" s="2"/>
      <c r="GC2" s="2"/>
      <c r="GD2" s="2"/>
      <c r="GE2" s="2"/>
      <c r="GF2" s="2"/>
      <c r="GG2" s="2"/>
      <c r="GH2" s="2"/>
      <c r="GI2" s="2"/>
      <c r="GJ2" s="2"/>
      <c r="GK2" s="2"/>
      <c r="GL2" s="2"/>
      <c r="GM2" s="2"/>
      <c r="GN2" s="2"/>
      <c r="GO2" s="2"/>
      <c r="GP2" s="2"/>
      <c r="GQ2" s="2"/>
      <c r="GR2" s="2"/>
      <c r="GS2" s="2"/>
      <c r="GT2" s="2"/>
      <c r="GU2" s="2"/>
      <c r="GV2" s="2"/>
      <c r="GW2" s="2"/>
      <c r="GX2" s="2"/>
      <c r="GY2" s="2"/>
      <c r="GZ2" s="2"/>
      <c r="HA2" s="2"/>
      <c r="HB2" s="2"/>
      <c r="HC2" s="2"/>
      <c r="HD2" s="2"/>
      <c r="HE2" s="2"/>
      <c r="HF2" s="2"/>
      <c r="HG2" s="2"/>
      <c r="HH2" s="2"/>
      <c r="HI2" s="2"/>
      <c r="HJ2" s="2"/>
      <c r="HK2" s="2"/>
      <c r="HL2" s="2"/>
      <c r="HM2" s="2"/>
      <c r="HN2" s="2"/>
      <c r="HO2" s="2"/>
      <c r="HP2" s="2"/>
      <c r="HQ2" s="2"/>
      <c r="HR2" s="2"/>
      <c r="HS2" s="2"/>
      <c r="HT2" s="2"/>
      <c r="HU2" s="2"/>
      <c r="HV2" s="2"/>
      <c r="HW2" s="2"/>
      <c r="HX2" s="2"/>
      <c r="HY2" s="2"/>
      <c r="HZ2" s="2"/>
      <c r="IA2" s="2"/>
      <c r="IB2" s="2"/>
      <c r="IC2" s="2"/>
      <c r="ID2" s="2"/>
      <c r="IE2" s="2"/>
      <c r="IF2" s="2"/>
      <c r="IG2" s="2"/>
      <c r="IH2" s="2"/>
      <c r="II2" s="2"/>
      <c r="IJ2" s="2"/>
      <c r="IK2" s="2"/>
      <c r="IL2" s="2"/>
      <c r="IM2" s="2"/>
      <c r="IN2" s="2"/>
      <c r="IO2" s="2"/>
      <c r="IP2" s="2"/>
      <c r="IQ2" s="2"/>
      <c r="IR2" s="2"/>
      <c r="IS2" s="2"/>
      <c r="IT2" s="2"/>
      <c r="IU2" s="2"/>
      <c r="IV2" s="2"/>
    </row>
    <row r="3" spans="1:256" ht="18.75" thickTop="1">
      <c r="A3" s="7"/>
      <c r="B3" s="8"/>
      <c r="C3" s="9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6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2"/>
      <c r="FF3" s="2"/>
      <c r="FG3" s="2"/>
      <c r="FH3" s="2"/>
      <c r="FI3" s="2"/>
      <c r="FJ3" s="2"/>
      <c r="FK3" s="2"/>
      <c r="FL3" s="2"/>
      <c r="FM3" s="2"/>
      <c r="FN3" s="2"/>
      <c r="FO3" s="2"/>
      <c r="FP3" s="2"/>
      <c r="FQ3" s="2"/>
      <c r="FR3" s="2"/>
      <c r="FS3" s="2"/>
      <c r="FT3" s="2"/>
      <c r="FU3" s="2"/>
      <c r="FV3" s="2"/>
      <c r="FW3" s="2"/>
      <c r="FX3" s="2"/>
      <c r="FY3" s="2"/>
      <c r="FZ3" s="2"/>
      <c r="GA3" s="2"/>
      <c r="GB3" s="2"/>
      <c r="GC3" s="2"/>
      <c r="GD3" s="2"/>
      <c r="GE3" s="2"/>
      <c r="GF3" s="2"/>
      <c r="GG3" s="2"/>
      <c r="GH3" s="2"/>
      <c r="GI3" s="2"/>
      <c r="GJ3" s="2"/>
      <c r="GK3" s="2"/>
      <c r="GL3" s="2"/>
      <c r="GM3" s="2"/>
      <c r="GN3" s="2"/>
      <c r="GO3" s="2"/>
      <c r="GP3" s="2"/>
      <c r="GQ3" s="2"/>
      <c r="GR3" s="2"/>
      <c r="GS3" s="2"/>
      <c r="GT3" s="2"/>
      <c r="GU3" s="2"/>
      <c r="GV3" s="2"/>
      <c r="GW3" s="2"/>
      <c r="GX3" s="2"/>
      <c r="GY3" s="2"/>
      <c r="GZ3" s="2"/>
      <c r="HA3" s="2"/>
      <c r="HB3" s="2"/>
      <c r="HC3" s="2"/>
      <c r="HD3" s="2"/>
      <c r="HE3" s="2"/>
      <c r="HF3" s="2"/>
      <c r="HG3" s="2"/>
      <c r="HH3" s="2"/>
      <c r="HI3" s="2"/>
      <c r="HJ3" s="2"/>
      <c r="HK3" s="2"/>
      <c r="HL3" s="2"/>
      <c r="HM3" s="2"/>
      <c r="HN3" s="2"/>
      <c r="HO3" s="2"/>
      <c r="HP3" s="2"/>
      <c r="HQ3" s="2"/>
      <c r="HR3" s="2"/>
      <c r="HS3" s="2"/>
      <c r="HT3" s="2"/>
      <c r="HU3" s="2"/>
      <c r="HV3" s="2"/>
      <c r="HW3" s="2"/>
      <c r="HX3" s="2"/>
      <c r="HY3" s="2"/>
      <c r="HZ3" s="2"/>
      <c r="IA3" s="2"/>
      <c r="IB3" s="2"/>
      <c r="IC3" s="2"/>
      <c r="ID3" s="2"/>
      <c r="IE3" s="2"/>
      <c r="IF3" s="2"/>
      <c r="IG3" s="2"/>
      <c r="IH3" s="2"/>
      <c r="II3" s="2"/>
      <c r="IJ3" s="2"/>
      <c r="IK3" s="2"/>
      <c r="IL3" s="2"/>
      <c r="IM3" s="2"/>
      <c r="IN3" s="2"/>
      <c r="IO3" s="2"/>
      <c r="IP3" s="2"/>
      <c r="IQ3" s="2"/>
      <c r="IR3" s="2"/>
      <c r="IS3" s="2"/>
      <c r="IT3" s="2"/>
      <c r="IU3" s="2"/>
      <c r="IV3" s="2"/>
    </row>
    <row r="4" spans="1:256" ht="20.25">
      <c r="A4" s="11"/>
      <c r="B4" s="12"/>
      <c r="C4" s="13" t="s">
        <v>0</v>
      </c>
      <c r="D4" s="13" t="s">
        <v>1</v>
      </c>
      <c r="E4" s="13" t="s">
        <v>2</v>
      </c>
      <c r="F4" s="13" t="s">
        <v>3</v>
      </c>
      <c r="G4" s="13" t="s">
        <v>4</v>
      </c>
      <c r="H4" s="13" t="s">
        <v>5</v>
      </c>
      <c r="I4" s="13" t="s">
        <v>6</v>
      </c>
      <c r="J4" s="13" t="s">
        <v>7</v>
      </c>
      <c r="K4" s="13" t="s">
        <v>8</v>
      </c>
      <c r="L4" s="13" t="s">
        <v>9</v>
      </c>
      <c r="M4" s="13" t="s">
        <v>10</v>
      </c>
      <c r="N4" s="13" t="s">
        <v>11</v>
      </c>
      <c r="O4" s="50" t="s">
        <v>12</v>
      </c>
      <c r="P4" s="48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  <c r="DP4" s="2"/>
      <c r="DQ4" s="2"/>
      <c r="DR4" s="2"/>
      <c r="DS4" s="2"/>
      <c r="DT4" s="2"/>
      <c r="DU4" s="2"/>
      <c r="DV4" s="2"/>
      <c r="DW4" s="2"/>
      <c r="DX4" s="2"/>
      <c r="DY4" s="2"/>
      <c r="DZ4" s="2"/>
      <c r="EA4" s="2"/>
      <c r="EB4" s="2"/>
      <c r="EC4" s="2"/>
      <c r="ED4" s="2"/>
      <c r="EE4" s="2"/>
      <c r="EF4" s="2"/>
      <c r="EG4" s="2"/>
      <c r="EH4" s="2"/>
      <c r="EI4" s="2"/>
      <c r="EJ4" s="2"/>
      <c r="EK4" s="2"/>
      <c r="EL4" s="2"/>
      <c r="EM4" s="2"/>
      <c r="EN4" s="2"/>
      <c r="EO4" s="2"/>
      <c r="EP4" s="2"/>
      <c r="EQ4" s="2"/>
      <c r="ER4" s="2"/>
      <c r="ES4" s="2"/>
      <c r="ET4" s="2"/>
      <c r="EU4" s="2"/>
      <c r="EV4" s="2"/>
      <c r="EW4" s="2"/>
      <c r="EX4" s="2"/>
      <c r="EY4" s="2"/>
      <c r="EZ4" s="2"/>
      <c r="FA4" s="2"/>
      <c r="FB4" s="2"/>
      <c r="FC4" s="2"/>
      <c r="FD4" s="2"/>
      <c r="FE4" s="2"/>
      <c r="FF4" s="2"/>
      <c r="FG4" s="2"/>
      <c r="FH4" s="2"/>
      <c r="FI4" s="2"/>
      <c r="FJ4" s="2"/>
      <c r="FK4" s="2"/>
      <c r="FL4" s="2"/>
      <c r="FM4" s="2"/>
      <c r="FN4" s="2"/>
      <c r="FO4" s="2"/>
      <c r="FP4" s="2"/>
      <c r="FQ4" s="2"/>
      <c r="FR4" s="2"/>
      <c r="FS4" s="2"/>
      <c r="FT4" s="2"/>
      <c r="FU4" s="2"/>
      <c r="FV4" s="2"/>
      <c r="FW4" s="2"/>
      <c r="FX4" s="2"/>
      <c r="FY4" s="2"/>
      <c r="FZ4" s="2"/>
      <c r="GA4" s="2"/>
      <c r="GB4" s="2"/>
      <c r="GC4" s="2"/>
      <c r="GD4" s="2"/>
      <c r="GE4" s="2"/>
      <c r="GF4" s="2"/>
      <c r="GG4" s="2"/>
      <c r="GH4" s="2"/>
      <c r="GI4" s="2"/>
      <c r="GJ4" s="2"/>
      <c r="GK4" s="2"/>
      <c r="GL4" s="2"/>
      <c r="GM4" s="2"/>
      <c r="GN4" s="2"/>
      <c r="GO4" s="2"/>
      <c r="GP4" s="2"/>
      <c r="GQ4" s="2"/>
      <c r="GR4" s="2"/>
      <c r="GS4" s="2"/>
      <c r="GT4" s="2"/>
      <c r="GU4" s="2"/>
      <c r="GV4" s="2"/>
      <c r="GW4" s="2"/>
      <c r="GX4" s="2"/>
      <c r="GY4" s="2"/>
      <c r="GZ4" s="2"/>
      <c r="HA4" s="2"/>
      <c r="HB4" s="2"/>
      <c r="HC4" s="2"/>
      <c r="HD4" s="2"/>
      <c r="HE4" s="2"/>
      <c r="HF4" s="2"/>
      <c r="HG4" s="2"/>
      <c r="HH4" s="2"/>
      <c r="HI4" s="2"/>
      <c r="HJ4" s="2"/>
      <c r="HK4" s="2"/>
      <c r="HL4" s="2"/>
      <c r="HM4" s="2"/>
      <c r="HN4" s="2"/>
      <c r="HO4" s="2"/>
      <c r="HP4" s="2"/>
      <c r="HQ4" s="2"/>
      <c r="HR4" s="2"/>
      <c r="HS4" s="2"/>
      <c r="HT4" s="2"/>
      <c r="HU4" s="2"/>
      <c r="HV4" s="2"/>
      <c r="HW4" s="2"/>
      <c r="HX4" s="2"/>
      <c r="HY4" s="2"/>
      <c r="HZ4" s="2"/>
      <c r="IA4" s="2"/>
      <c r="IB4" s="2"/>
      <c r="IC4" s="2"/>
      <c r="ID4" s="2"/>
      <c r="IE4" s="2"/>
      <c r="IF4" s="2"/>
      <c r="IG4" s="2"/>
      <c r="IH4" s="2"/>
      <c r="II4" s="2"/>
      <c r="IJ4" s="2"/>
      <c r="IK4" s="2"/>
      <c r="IL4" s="2"/>
      <c r="IM4" s="2"/>
      <c r="IN4" s="2"/>
      <c r="IO4" s="2"/>
      <c r="IP4" s="2"/>
      <c r="IQ4" s="2"/>
      <c r="IR4" s="2"/>
      <c r="IS4" s="2"/>
      <c r="IT4" s="2"/>
      <c r="IU4" s="2"/>
      <c r="IV4" s="2"/>
    </row>
    <row r="5" spans="1:256" ht="20.25">
      <c r="A5" s="11"/>
      <c r="B5" s="12"/>
      <c r="C5" s="13" t="s">
        <v>13</v>
      </c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50"/>
      <c r="P5" s="48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  <c r="DP5" s="2"/>
      <c r="DQ5" s="2"/>
      <c r="DR5" s="2"/>
      <c r="DS5" s="2"/>
      <c r="DT5" s="2"/>
      <c r="DU5" s="2"/>
      <c r="DV5" s="2"/>
      <c r="DW5" s="2"/>
      <c r="DX5" s="2"/>
      <c r="DY5" s="2"/>
      <c r="DZ5" s="2"/>
      <c r="EA5" s="2"/>
      <c r="EB5" s="2"/>
      <c r="EC5" s="2"/>
      <c r="ED5" s="2"/>
      <c r="EE5" s="2"/>
      <c r="EF5" s="2"/>
      <c r="EG5" s="2"/>
      <c r="EH5" s="2"/>
      <c r="EI5" s="2"/>
      <c r="EJ5" s="2"/>
      <c r="EK5" s="2"/>
      <c r="EL5" s="2"/>
      <c r="EM5" s="2"/>
      <c r="EN5" s="2"/>
      <c r="EO5" s="2"/>
      <c r="EP5" s="2"/>
      <c r="EQ5" s="2"/>
      <c r="ER5" s="2"/>
      <c r="ES5" s="2"/>
      <c r="ET5" s="2"/>
      <c r="EU5" s="2"/>
      <c r="EV5" s="2"/>
      <c r="EW5" s="2"/>
      <c r="EX5" s="2"/>
      <c r="EY5" s="2"/>
      <c r="EZ5" s="2"/>
      <c r="FA5" s="2"/>
      <c r="FB5" s="2"/>
      <c r="FC5" s="2"/>
      <c r="FD5" s="2"/>
      <c r="FE5" s="2"/>
      <c r="FF5" s="2"/>
      <c r="FG5" s="2"/>
      <c r="FH5" s="2"/>
      <c r="FI5" s="2"/>
      <c r="FJ5" s="2"/>
      <c r="FK5" s="2"/>
      <c r="FL5" s="2"/>
      <c r="FM5" s="2"/>
      <c r="FN5" s="2"/>
      <c r="FO5" s="2"/>
      <c r="FP5" s="2"/>
      <c r="FQ5" s="2"/>
      <c r="FR5" s="2"/>
      <c r="FS5" s="2"/>
      <c r="FT5" s="2"/>
      <c r="FU5" s="2"/>
      <c r="FV5" s="2"/>
      <c r="FW5" s="2"/>
      <c r="FX5" s="2"/>
      <c r="FY5" s="2"/>
      <c r="FZ5" s="2"/>
      <c r="GA5" s="2"/>
      <c r="GB5" s="2"/>
      <c r="GC5" s="2"/>
      <c r="GD5" s="2"/>
      <c r="GE5" s="2"/>
      <c r="GF5" s="2"/>
      <c r="GG5" s="2"/>
      <c r="GH5" s="2"/>
      <c r="GI5" s="2"/>
      <c r="GJ5" s="2"/>
      <c r="GK5" s="2"/>
      <c r="GL5" s="2"/>
      <c r="GM5" s="2"/>
      <c r="GN5" s="2"/>
      <c r="GO5" s="2"/>
      <c r="GP5" s="2"/>
      <c r="GQ5" s="2"/>
      <c r="GR5" s="2"/>
      <c r="GS5" s="2"/>
      <c r="GT5" s="2"/>
      <c r="GU5" s="2"/>
      <c r="GV5" s="2"/>
      <c r="GW5" s="2"/>
      <c r="GX5" s="2"/>
      <c r="GY5" s="2"/>
      <c r="GZ5" s="2"/>
      <c r="HA5" s="2"/>
      <c r="HB5" s="2"/>
      <c r="HC5" s="2"/>
      <c r="HD5" s="2"/>
      <c r="HE5" s="2"/>
      <c r="HF5" s="2"/>
      <c r="HG5" s="2"/>
      <c r="HH5" s="2"/>
      <c r="HI5" s="2"/>
      <c r="HJ5" s="2"/>
      <c r="HK5" s="2"/>
      <c r="HL5" s="2"/>
      <c r="HM5" s="2"/>
      <c r="HN5" s="2"/>
      <c r="HO5" s="2"/>
      <c r="HP5" s="2"/>
      <c r="HQ5" s="2"/>
      <c r="HR5" s="2"/>
      <c r="HS5" s="2"/>
      <c r="HT5" s="2"/>
      <c r="HU5" s="2"/>
      <c r="HV5" s="2"/>
      <c r="HW5" s="2"/>
      <c r="HX5" s="2"/>
      <c r="HY5" s="2"/>
      <c r="HZ5" s="2"/>
      <c r="IA5" s="2"/>
      <c r="IB5" s="2"/>
      <c r="IC5" s="2"/>
      <c r="ID5" s="2"/>
      <c r="IE5" s="2"/>
      <c r="IF5" s="2"/>
      <c r="IG5" s="2"/>
      <c r="IH5" s="2"/>
      <c r="II5" s="2"/>
      <c r="IJ5" s="2"/>
      <c r="IK5" s="2"/>
      <c r="IL5" s="2"/>
      <c r="IM5" s="2"/>
      <c r="IN5" s="2"/>
      <c r="IO5" s="2"/>
      <c r="IP5" s="2"/>
      <c r="IQ5" s="2"/>
      <c r="IR5" s="2"/>
      <c r="IS5" s="2"/>
      <c r="IT5" s="2"/>
      <c r="IU5" s="2"/>
      <c r="IV5" s="2"/>
    </row>
    <row r="6" spans="1:256" ht="21" thickBot="1">
      <c r="A6" s="14"/>
      <c r="B6" s="15"/>
      <c r="C6" s="16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51"/>
      <c r="P6" s="49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  <c r="BT6" s="2"/>
      <c r="BU6" s="2"/>
      <c r="BV6" s="2"/>
      <c r="BW6" s="2"/>
      <c r="BX6" s="2"/>
      <c r="BY6" s="2"/>
      <c r="BZ6" s="2"/>
      <c r="CA6" s="2"/>
      <c r="CB6" s="2"/>
      <c r="CC6" s="2"/>
      <c r="CD6" s="2"/>
      <c r="CE6" s="2"/>
      <c r="CF6" s="2"/>
      <c r="CG6" s="2"/>
      <c r="CH6" s="2"/>
      <c r="CI6" s="2"/>
      <c r="CJ6" s="2"/>
      <c r="CK6" s="2"/>
      <c r="CL6" s="2"/>
      <c r="CM6" s="2"/>
      <c r="CN6" s="2"/>
      <c r="CO6" s="2"/>
      <c r="CP6" s="2"/>
      <c r="CQ6" s="2"/>
      <c r="CR6" s="2"/>
      <c r="CS6" s="2"/>
      <c r="CT6" s="2"/>
      <c r="CU6" s="2"/>
      <c r="CV6" s="2"/>
      <c r="CW6" s="2"/>
      <c r="CX6" s="2"/>
      <c r="CY6" s="2"/>
      <c r="CZ6" s="2"/>
      <c r="DA6" s="2"/>
      <c r="DB6" s="2"/>
      <c r="DC6" s="2"/>
      <c r="DD6" s="2"/>
      <c r="DE6" s="2"/>
      <c r="DF6" s="2"/>
      <c r="DG6" s="2"/>
      <c r="DH6" s="2"/>
      <c r="DI6" s="2"/>
      <c r="DJ6" s="2"/>
      <c r="DK6" s="2"/>
      <c r="DL6" s="2"/>
      <c r="DM6" s="2"/>
      <c r="DN6" s="2"/>
      <c r="DO6" s="2"/>
      <c r="DP6" s="2"/>
      <c r="DQ6" s="2"/>
      <c r="DR6" s="2"/>
      <c r="DS6" s="2"/>
      <c r="DT6" s="2"/>
      <c r="DU6" s="2"/>
      <c r="DV6" s="2"/>
      <c r="DW6" s="2"/>
      <c r="DX6" s="2"/>
      <c r="DY6" s="2"/>
      <c r="DZ6" s="2"/>
      <c r="EA6" s="2"/>
      <c r="EB6" s="2"/>
      <c r="EC6" s="2"/>
      <c r="ED6" s="2"/>
      <c r="EE6" s="2"/>
      <c r="EF6" s="2"/>
      <c r="EG6" s="2"/>
      <c r="EH6" s="2"/>
      <c r="EI6" s="2"/>
      <c r="EJ6" s="2"/>
      <c r="EK6" s="2"/>
      <c r="EL6" s="2"/>
      <c r="EM6" s="2"/>
      <c r="EN6" s="2"/>
      <c r="EO6" s="2"/>
      <c r="EP6" s="2"/>
      <c r="EQ6" s="2"/>
      <c r="ER6" s="2"/>
      <c r="ES6" s="2"/>
      <c r="ET6" s="2"/>
      <c r="EU6" s="2"/>
      <c r="EV6" s="2"/>
      <c r="EW6" s="2"/>
      <c r="EX6" s="2"/>
      <c r="EY6" s="2"/>
      <c r="EZ6" s="2"/>
      <c r="FA6" s="2"/>
      <c r="FB6" s="2"/>
      <c r="FC6" s="2"/>
      <c r="FD6" s="2"/>
      <c r="FE6" s="2"/>
      <c r="FF6" s="2"/>
      <c r="FG6" s="2"/>
      <c r="FH6" s="2"/>
      <c r="FI6" s="2"/>
      <c r="FJ6" s="2"/>
      <c r="FK6" s="2"/>
      <c r="FL6" s="2"/>
      <c r="FM6" s="2"/>
      <c r="FN6" s="2"/>
      <c r="FO6" s="2"/>
      <c r="FP6" s="2"/>
      <c r="FQ6" s="2"/>
      <c r="FR6" s="2"/>
      <c r="FS6" s="2"/>
      <c r="FT6" s="2"/>
      <c r="FU6" s="2"/>
      <c r="FV6" s="2"/>
      <c r="FW6" s="2"/>
      <c r="FX6" s="2"/>
      <c r="FY6" s="2"/>
      <c r="FZ6" s="2"/>
      <c r="GA6" s="2"/>
      <c r="GB6" s="2"/>
      <c r="GC6" s="2"/>
      <c r="GD6" s="2"/>
      <c r="GE6" s="2"/>
      <c r="GF6" s="2"/>
      <c r="GG6" s="2"/>
      <c r="GH6" s="2"/>
      <c r="GI6" s="2"/>
      <c r="GJ6" s="2"/>
      <c r="GK6" s="2"/>
      <c r="GL6" s="2"/>
      <c r="GM6" s="2"/>
      <c r="GN6" s="2"/>
      <c r="GO6" s="2"/>
      <c r="GP6" s="2"/>
      <c r="GQ6" s="2"/>
      <c r="GR6" s="2"/>
      <c r="GS6" s="2"/>
      <c r="GT6" s="2"/>
      <c r="GU6" s="2"/>
      <c r="GV6" s="2"/>
      <c r="GW6" s="2"/>
      <c r="GX6" s="2"/>
      <c r="GY6" s="2"/>
      <c r="GZ6" s="2"/>
      <c r="HA6" s="2"/>
      <c r="HB6" s="2"/>
      <c r="HC6" s="2"/>
      <c r="HD6" s="2"/>
      <c r="HE6" s="2"/>
      <c r="HF6" s="2"/>
      <c r="HG6" s="2"/>
      <c r="HH6" s="2"/>
      <c r="HI6" s="2"/>
      <c r="HJ6" s="2"/>
      <c r="HK6" s="2"/>
      <c r="HL6" s="2"/>
      <c r="HM6" s="2"/>
      <c r="HN6" s="2"/>
      <c r="HO6" s="2"/>
      <c r="HP6" s="2"/>
      <c r="HQ6" s="2"/>
      <c r="HR6" s="2"/>
      <c r="HS6" s="2"/>
      <c r="HT6" s="2"/>
      <c r="HU6" s="2"/>
      <c r="HV6" s="2"/>
      <c r="HW6" s="2"/>
      <c r="HX6" s="2"/>
      <c r="HY6" s="2"/>
      <c r="HZ6" s="2"/>
      <c r="IA6" s="2"/>
      <c r="IB6" s="2"/>
      <c r="IC6" s="2"/>
      <c r="ID6" s="2"/>
      <c r="IE6" s="2"/>
      <c r="IF6" s="2"/>
      <c r="IG6" s="2"/>
      <c r="IH6" s="2"/>
      <c r="II6" s="2"/>
      <c r="IJ6" s="2"/>
      <c r="IK6" s="2"/>
      <c r="IL6" s="2"/>
      <c r="IM6" s="2"/>
      <c r="IN6" s="2"/>
      <c r="IO6" s="2"/>
      <c r="IP6" s="2"/>
      <c r="IQ6" s="2"/>
      <c r="IR6" s="2"/>
      <c r="IS6" s="2"/>
      <c r="IT6" s="2"/>
      <c r="IU6" s="2"/>
      <c r="IV6" s="2"/>
    </row>
    <row r="7" spans="1:256" ht="10.5" customHeight="1" thickTop="1">
      <c r="A7" s="22"/>
      <c r="B7" s="20"/>
      <c r="C7" s="21"/>
      <c r="D7" s="55"/>
      <c r="E7" s="55"/>
      <c r="F7" s="55"/>
      <c r="G7" s="55"/>
      <c r="H7" s="55"/>
      <c r="I7" s="55"/>
      <c r="J7" s="56"/>
      <c r="K7" s="55"/>
      <c r="L7" s="55"/>
      <c r="M7" s="55"/>
      <c r="N7" s="55"/>
      <c r="O7" s="57"/>
      <c r="P7" s="43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  <c r="BW7" s="2"/>
      <c r="BX7" s="2"/>
      <c r="BY7" s="2"/>
      <c r="BZ7" s="2"/>
      <c r="CA7" s="2"/>
      <c r="CB7" s="2"/>
      <c r="CC7" s="2"/>
      <c r="CD7" s="2"/>
      <c r="CE7" s="2"/>
      <c r="CF7" s="2"/>
      <c r="CG7" s="2"/>
      <c r="CH7" s="2"/>
      <c r="CI7" s="2"/>
      <c r="CJ7" s="2"/>
      <c r="CK7" s="2"/>
      <c r="CL7" s="2"/>
      <c r="CM7" s="2"/>
      <c r="CN7" s="2"/>
      <c r="CO7" s="2"/>
      <c r="CP7" s="2"/>
      <c r="CQ7" s="2"/>
      <c r="CR7" s="2"/>
      <c r="CS7" s="2"/>
      <c r="CT7" s="2"/>
      <c r="CU7" s="2"/>
      <c r="CV7" s="2"/>
      <c r="CW7" s="2"/>
      <c r="CX7" s="2"/>
      <c r="CY7" s="2"/>
      <c r="CZ7" s="2"/>
      <c r="DA7" s="2"/>
      <c r="DB7" s="2"/>
      <c r="DC7" s="2"/>
      <c r="DD7" s="2"/>
      <c r="DE7" s="2"/>
      <c r="DF7" s="2"/>
      <c r="DG7" s="2"/>
      <c r="DH7" s="2"/>
      <c r="DI7" s="2"/>
      <c r="DJ7" s="2"/>
      <c r="DK7" s="2"/>
      <c r="DL7" s="2"/>
      <c r="DM7" s="2"/>
      <c r="DN7" s="2"/>
      <c r="DO7" s="2"/>
      <c r="DP7" s="2"/>
      <c r="DQ7" s="2"/>
      <c r="DR7" s="2"/>
      <c r="DS7" s="2"/>
      <c r="DT7" s="2"/>
      <c r="DU7" s="2"/>
      <c r="DV7" s="2"/>
      <c r="DW7" s="2"/>
      <c r="DX7" s="2"/>
      <c r="DY7" s="2"/>
      <c r="DZ7" s="2"/>
      <c r="EA7" s="2"/>
      <c r="EB7" s="2"/>
      <c r="EC7" s="2"/>
      <c r="ED7" s="2"/>
      <c r="EE7" s="2"/>
      <c r="EF7" s="2"/>
      <c r="EG7" s="2"/>
      <c r="EH7" s="2"/>
      <c r="EI7" s="2"/>
      <c r="EJ7" s="2"/>
      <c r="EK7" s="2"/>
      <c r="EL7" s="2"/>
      <c r="EM7" s="2"/>
      <c r="EN7" s="2"/>
      <c r="EO7" s="2"/>
      <c r="EP7" s="2"/>
      <c r="EQ7" s="2"/>
      <c r="ER7" s="2"/>
      <c r="ES7" s="2"/>
      <c r="ET7" s="2"/>
      <c r="EU7" s="2"/>
      <c r="EV7" s="2"/>
      <c r="EW7" s="2"/>
      <c r="EX7" s="2"/>
      <c r="EY7" s="2"/>
      <c r="EZ7" s="2"/>
      <c r="FA7" s="2"/>
      <c r="FB7" s="2"/>
      <c r="FC7" s="2"/>
      <c r="FD7" s="2"/>
      <c r="FE7" s="2"/>
      <c r="FF7" s="2"/>
      <c r="FG7" s="2"/>
      <c r="FH7" s="2"/>
      <c r="FI7" s="2"/>
      <c r="FJ7" s="2"/>
      <c r="FK7" s="2"/>
      <c r="FL7" s="2"/>
      <c r="FM7" s="2"/>
      <c r="FN7" s="2"/>
      <c r="FO7" s="2"/>
      <c r="FP7" s="2"/>
      <c r="FQ7" s="2"/>
      <c r="FR7" s="2"/>
      <c r="FS7" s="2"/>
      <c r="FT7" s="2"/>
      <c r="FU7" s="2"/>
      <c r="FV7" s="2"/>
      <c r="FW7" s="2"/>
      <c r="FX7" s="2"/>
      <c r="FY7" s="2"/>
      <c r="FZ7" s="2"/>
      <c r="GA7" s="2"/>
      <c r="GB7" s="2"/>
      <c r="GC7" s="2"/>
      <c r="GD7" s="2"/>
      <c r="GE7" s="2"/>
      <c r="GF7" s="2"/>
      <c r="GG7" s="2"/>
      <c r="GH7" s="2"/>
      <c r="GI7" s="2"/>
      <c r="GJ7" s="2"/>
      <c r="GK7" s="2"/>
      <c r="GL7" s="2"/>
      <c r="GM7" s="2"/>
      <c r="GN7" s="2"/>
      <c r="GO7" s="2"/>
      <c r="GP7" s="2"/>
      <c r="GQ7" s="2"/>
      <c r="GR7" s="2"/>
      <c r="GS7" s="2"/>
      <c r="GT7" s="2"/>
      <c r="GU7" s="2"/>
      <c r="GV7" s="2"/>
      <c r="GW7" s="2"/>
      <c r="GX7" s="2"/>
      <c r="GY7" s="2"/>
      <c r="GZ7" s="2"/>
      <c r="HA7" s="2"/>
      <c r="HB7" s="2"/>
      <c r="HC7" s="2"/>
      <c r="HD7" s="2"/>
      <c r="HE7" s="2"/>
      <c r="HF7" s="2"/>
      <c r="HG7" s="2"/>
      <c r="HH7" s="2"/>
      <c r="HI7" s="2"/>
      <c r="HJ7" s="2"/>
      <c r="HK7" s="2"/>
      <c r="HL7" s="2"/>
      <c r="HM7" s="2"/>
      <c r="HN7" s="2"/>
      <c r="HO7" s="2"/>
      <c r="HP7" s="2"/>
      <c r="HQ7" s="2"/>
      <c r="HR7" s="2"/>
      <c r="HS7" s="2"/>
      <c r="HT7" s="2"/>
      <c r="HU7" s="2"/>
      <c r="HV7" s="2"/>
      <c r="HW7" s="2"/>
      <c r="HX7" s="2"/>
      <c r="HY7" s="2"/>
      <c r="HZ7" s="2"/>
      <c r="IA7" s="2"/>
      <c r="IB7" s="2"/>
      <c r="IC7" s="2"/>
      <c r="ID7" s="2"/>
      <c r="IE7" s="2"/>
      <c r="IF7" s="2"/>
      <c r="IG7" s="2"/>
      <c r="IH7" s="2"/>
      <c r="II7" s="2"/>
      <c r="IJ7" s="2"/>
      <c r="IK7" s="2"/>
      <c r="IL7" s="2"/>
      <c r="IM7" s="2"/>
      <c r="IN7" s="2"/>
      <c r="IO7" s="2"/>
      <c r="IP7" s="2"/>
      <c r="IQ7" s="2"/>
      <c r="IR7" s="2"/>
      <c r="IS7" s="2"/>
      <c r="IT7" s="2"/>
      <c r="IU7" s="2"/>
      <c r="IV7" s="2"/>
    </row>
    <row r="8" spans="1:256" ht="28.5" customHeight="1">
      <c r="A8" s="18">
        <v>2022</v>
      </c>
      <c r="B8" s="19" t="s">
        <v>14</v>
      </c>
      <c r="C8" s="13" t="s">
        <v>15</v>
      </c>
      <c r="D8" s="53">
        <v>267.07600000000002</v>
      </c>
      <c r="E8" s="53">
        <v>263.43299999999999</v>
      </c>
      <c r="F8" s="53">
        <v>252.87299999999999</v>
      </c>
      <c r="G8" s="53">
        <v>243.65799999999999</v>
      </c>
      <c r="H8" s="53">
        <v>235.46799999999999</v>
      </c>
      <c r="I8" s="53">
        <v>231.309</v>
      </c>
      <c r="J8" s="53">
        <v>240.70599999999999</v>
      </c>
      <c r="K8" s="53">
        <v>251.75299999999999</v>
      </c>
      <c r="L8" s="53">
        <v>256.38</v>
      </c>
      <c r="M8" s="53">
        <v>255.792</v>
      </c>
      <c r="N8" s="53">
        <v>257.18700000000001</v>
      </c>
      <c r="O8" s="54">
        <v>271.803</v>
      </c>
      <c r="P8" s="43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  <c r="BW8" s="2"/>
      <c r="BX8" s="2"/>
      <c r="BY8" s="2"/>
      <c r="BZ8" s="2"/>
      <c r="CA8" s="2"/>
      <c r="CB8" s="2"/>
      <c r="CC8" s="2"/>
      <c r="CD8" s="2"/>
      <c r="CE8" s="2"/>
      <c r="CF8" s="2"/>
      <c r="CG8" s="2"/>
      <c r="CH8" s="2"/>
      <c r="CI8" s="2"/>
      <c r="CJ8" s="2"/>
      <c r="CK8" s="2"/>
      <c r="CL8" s="2"/>
      <c r="CM8" s="2"/>
      <c r="CN8" s="2"/>
      <c r="CO8" s="2"/>
      <c r="CP8" s="2"/>
      <c r="CQ8" s="2"/>
      <c r="CR8" s="2"/>
      <c r="CS8" s="2"/>
      <c r="CT8" s="2"/>
      <c r="CU8" s="2"/>
      <c r="CV8" s="2"/>
      <c r="CW8" s="2"/>
      <c r="CX8" s="2"/>
      <c r="CY8" s="2"/>
      <c r="CZ8" s="2"/>
      <c r="DA8" s="2"/>
      <c r="DB8" s="2"/>
      <c r="DC8" s="2"/>
      <c r="DD8" s="2"/>
      <c r="DE8" s="2"/>
      <c r="DF8" s="2"/>
      <c r="DG8" s="2"/>
      <c r="DH8" s="2"/>
      <c r="DI8" s="2"/>
      <c r="DJ8" s="2"/>
      <c r="DK8" s="2"/>
      <c r="DL8" s="2"/>
      <c r="DM8" s="2"/>
      <c r="DN8" s="2"/>
      <c r="DO8" s="2"/>
      <c r="DP8" s="2"/>
      <c r="DQ8" s="2"/>
      <c r="DR8" s="2"/>
      <c r="DS8" s="2"/>
      <c r="DT8" s="2"/>
      <c r="DU8" s="2"/>
      <c r="DV8" s="2"/>
      <c r="DW8" s="2"/>
      <c r="DX8" s="2"/>
      <c r="DY8" s="2"/>
      <c r="DZ8" s="2"/>
      <c r="EA8" s="2"/>
      <c r="EB8" s="2"/>
      <c r="EC8" s="2"/>
      <c r="ED8" s="2"/>
      <c r="EE8" s="2"/>
      <c r="EF8" s="2"/>
      <c r="EG8" s="2"/>
      <c r="EH8" s="2"/>
      <c r="EI8" s="2"/>
      <c r="EJ8" s="2"/>
      <c r="EK8" s="2"/>
      <c r="EL8" s="2"/>
      <c r="EM8" s="2"/>
      <c r="EN8" s="2"/>
      <c r="EO8" s="2"/>
      <c r="EP8" s="2"/>
      <c r="EQ8" s="2"/>
      <c r="ER8" s="2"/>
      <c r="ES8" s="2"/>
      <c r="ET8" s="2"/>
      <c r="EU8" s="2"/>
      <c r="EV8" s="2"/>
      <c r="EW8" s="2"/>
      <c r="EX8" s="2"/>
      <c r="EY8" s="2"/>
      <c r="EZ8" s="2"/>
      <c r="FA8" s="2"/>
      <c r="FB8" s="2"/>
      <c r="FC8" s="2"/>
      <c r="FD8" s="2"/>
      <c r="FE8" s="2"/>
      <c r="FF8" s="2"/>
      <c r="FG8" s="2"/>
      <c r="FH8" s="2"/>
      <c r="FI8" s="2"/>
      <c r="FJ8" s="2"/>
      <c r="FK8" s="2"/>
      <c r="FL8" s="2"/>
      <c r="FM8" s="2"/>
      <c r="FN8" s="2"/>
      <c r="FO8" s="2"/>
      <c r="FP8" s="2"/>
      <c r="FQ8" s="2"/>
      <c r="FR8" s="2"/>
      <c r="FS8" s="2"/>
      <c r="FT8" s="2"/>
      <c r="FU8" s="2"/>
      <c r="FV8" s="2"/>
      <c r="FW8" s="2"/>
      <c r="FX8" s="2"/>
      <c r="FY8" s="2"/>
      <c r="FZ8" s="2"/>
      <c r="GA8" s="2"/>
      <c r="GB8" s="2"/>
      <c r="GC8" s="2"/>
      <c r="GD8" s="2"/>
      <c r="GE8" s="2"/>
      <c r="GF8" s="2"/>
      <c r="GG8" s="2"/>
      <c r="GH8" s="2"/>
      <c r="GI8" s="2"/>
      <c r="GJ8" s="2"/>
      <c r="GK8" s="2"/>
      <c r="GL8" s="2"/>
      <c r="GM8" s="2"/>
      <c r="GN8" s="2"/>
      <c r="GO8" s="2"/>
      <c r="GP8" s="2"/>
      <c r="GQ8" s="2"/>
      <c r="GR8" s="2"/>
      <c r="GS8" s="2"/>
      <c r="GT8" s="2"/>
      <c r="GU8" s="2"/>
      <c r="GV8" s="2"/>
      <c r="GW8" s="2"/>
      <c r="GX8" s="2"/>
      <c r="GY8" s="2"/>
      <c r="GZ8" s="2"/>
      <c r="HA8" s="2"/>
      <c r="HB8" s="2"/>
      <c r="HC8" s="2"/>
      <c r="HD8" s="2"/>
      <c r="HE8" s="2"/>
      <c r="HF8" s="2"/>
      <c r="HG8" s="2"/>
      <c r="HH8" s="2"/>
      <c r="HI8" s="2"/>
      <c r="HJ8" s="2"/>
      <c r="HK8" s="2"/>
      <c r="HL8" s="2"/>
      <c r="HM8" s="2"/>
      <c r="HN8" s="2"/>
      <c r="HO8" s="2"/>
      <c r="HP8" s="2"/>
      <c r="HQ8" s="2"/>
      <c r="HR8" s="2"/>
      <c r="HS8" s="2"/>
      <c r="HT8" s="2"/>
      <c r="HU8" s="2"/>
      <c r="HV8" s="2"/>
      <c r="HW8" s="2"/>
      <c r="HX8" s="2"/>
      <c r="HY8" s="2"/>
      <c r="HZ8" s="2"/>
      <c r="IA8" s="2"/>
      <c r="IB8" s="2"/>
      <c r="IC8" s="2"/>
      <c r="ID8" s="2"/>
      <c r="IE8" s="2"/>
      <c r="IF8" s="2"/>
      <c r="IG8" s="2"/>
      <c r="IH8" s="2"/>
      <c r="II8" s="2"/>
      <c r="IJ8" s="2"/>
      <c r="IK8" s="2"/>
      <c r="IL8" s="2"/>
      <c r="IM8" s="2"/>
      <c r="IN8" s="2"/>
      <c r="IO8" s="2"/>
      <c r="IP8" s="2"/>
      <c r="IQ8" s="2"/>
      <c r="IR8" s="2"/>
      <c r="IS8" s="2"/>
      <c r="IT8" s="2"/>
      <c r="IU8" s="2"/>
      <c r="IV8" s="2"/>
    </row>
    <row r="9" spans="1:256" s="65" customFormat="1" ht="28.5" customHeight="1">
      <c r="A9" s="62"/>
      <c r="B9" s="67" t="s">
        <v>25</v>
      </c>
      <c r="C9" s="13" t="s">
        <v>16</v>
      </c>
      <c r="D9" s="53">
        <v>3.6072568610000002</v>
      </c>
      <c r="E9" s="53">
        <v>3.5436846449999999</v>
      </c>
      <c r="F9" s="53">
        <v>3.3800717423000002</v>
      </c>
      <c r="G9" s="53">
        <v>3.3109664738000002</v>
      </c>
      <c r="H9" s="53">
        <v>3.1859965970999999</v>
      </c>
      <c r="I9" s="53">
        <v>3.1293288378000002</v>
      </c>
      <c r="J9" s="53">
        <v>3.2796261217999998</v>
      </c>
      <c r="K9" s="53">
        <v>3.446136552</v>
      </c>
      <c r="L9" s="53">
        <v>3.4990835615</v>
      </c>
      <c r="M9" s="53">
        <v>3.4816698036</v>
      </c>
      <c r="N9" s="53">
        <v>3.4965744177999998</v>
      </c>
      <c r="O9" s="54">
        <v>3.7230434200999998</v>
      </c>
      <c r="P9" s="63"/>
      <c r="Q9" s="64"/>
      <c r="R9" s="64"/>
      <c r="S9" s="64"/>
      <c r="T9" s="64"/>
      <c r="U9" s="64"/>
      <c r="V9" s="64"/>
      <c r="W9" s="64"/>
      <c r="X9" s="64"/>
      <c r="Y9" s="64"/>
      <c r="Z9" s="64"/>
      <c r="AA9" s="64"/>
      <c r="AB9" s="64"/>
      <c r="AC9" s="64"/>
      <c r="AD9" s="64"/>
      <c r="AE9" s="64"/>
      <c r="AF9" s="64"/>
      <c r="AG9" s="64"/>
      <c r="AH9" s="64"/>
      <c r="AI9" s="64"/>
      <c r="AJ9" s="64"/>
      <c r="AK9" s="64"/>
      <c r="AL9" s="64"/>
      <c r="AM9" s="64"/>
      <c r="AN9" s="64"/>
      <c r="AO9" s="64"/>
      <c r="AP9" s="64"/>
      <c r="AQ9" s="64"/>
      <c r="AR9" s="64"/>
      <c r="AS9" s="64"/>
      <c r="AT9" s="64"/>
      <c r="AU9" s="64"/>
      <c r="AV9" s="64"/>
      <c r="AW9" s="64"/>
      <c r="AX9" s="64"/>
      <c r="AY9" s="64"/>
      <c r="AZ9" s="64"/>
      <c r="BA9" s="64"/>
      <c r="BB9" s="64"/>
      <c r="BC9" s="64"/>
      <c r="BD9" s="64"/>
      <c r="BE9" s="64"/>
      <c r="BF9" s="64"/>
      <c r="BG9" s="64"/>
      <c r="BH9" s="64"/>
      <c r="BI9" s="64"/>
      <c r="BJ9" s="64"/>
      <c r="BK9" s="64"/>
      <c r="BL9" s="64"/>
      <c r="BM9" s="64"/>
      <c r="BN9" s="64"/>
      <c r="BO9" s="64"/>
      <c r="BP9" s="64"/>
      <c r="BQ9" s="64"/>
      <c r="BR9" s="64"/>
      <c r="BS9" s="64"/>
      <c r="BT9" s="64"/>
      <c r="BU9" s="64"/>
      <c r="BV9" s="64"/>
      <c r="BW9" s="64"/>
      <c r="BX9" s="64"/>
      <c r="BY9" s="64"/>
      <c r="BZ9" s="64"/>
      <c r="CA9" s="64"/>
      <c r="CB9" s="64"/>
      <c r="CC9" s="64"/>
      <c r="CD9" s="64"/>
      <c r="CE9" s="64"/>
      <c r="CF9" s="64"/>
      <c r="CG9" s="64"/>
      <c r="CH9" s="64"/>
      <c r="CI9" s="64"/>
      <c r="CJ9" s="64"/>
      <c r="CK9" s="64"/>
      <c r="CL9" s="64"/>
      <c r="CM9" s="64"/>
      <c r="CN9" s="64"/>
      <c r="CO9" s="64"/>
      <c r="CP9" s="64"/>
      <c r="CQ9" s="64"/>
      <c r="CR9" s="64"/>
      <c r="CS9" s="64"/>
      <c r="CT9" s="64"/>
      <c r="CU9" s="64"/>
      <c r="CV9" s="64"/>
      <c r="CW9" s="64"/>
      <c r="CX9" s="64"/>
      <c r="CY9" s="64"/>
      <c r="CZ9" s="64"/>
      <c r="DA9" s="64"/>
      <c r="DB9" s="64"/>
      <c r="DC9" s="64"/>
      <c r="DD9" s="64"/>
      <c r="DE9" s="64"/>
      <c r="DF9" s="64"/>
      <c r="DG9" s="64"/>
      <c r="DH9" s="64"/>
      <c r="DI9" s="64"/>
      <c r="DJ9" s="64"/>
      <c r="DK9" s="64"/>
      <c r="DL9" s="64"/>
      <c r="DM9" s="64"/>
      <c r="DN9" s="64"/>
      <c r="DO9" s="64"/>
      <c r="DP9" s="64"/>
      <c r="DQ9" s="64"/>
      <c r="DR9" s="64"/>
      <c r="DS9" s="64"/>
      <c r="DT9" s="64"/>
      <c r="DU9" s="64"/>
      <c r="DV9" s="64"/>
      <c r="DW9" s="64"/>
      <c r="DX9" s="64"/>
      <c r="DY9" s="64"/>
      <c r="DZ9" s="64"/>
      <c r="EA9" s="64"/>
      <c r="EB9" s="64"/>
      <c r="EC9" s="64"/>
      <c r="ED9" s="64"/>
      <c r="EE9" s="64"/>
      <c r="EF9" s="64"/>
      <c r="EG9" s="64"/>
      <c r="EH9" s="64"/>
      <c r="EI9" s="64"/>
      <c r="EJ9" s="64"/>
      <c r="EK9" s="64"/>
      <c r="EL9" s="64"/>
      <c r="EM9" s="64"/>
      <c r="EN9" s="64"/>
      <c r="EO9" s="64"/>
      <c r="EP9" s="64"/>
      <c r="EQ9" s="64"/>
      <c r="ER9" s="64"/>
      <c r="ES9" s="64"/>
      <c r="ET9" s="64"/>
      <c r="EU9" s="64"/>
      <c r="EV9" s="64"/>
      <c r="EW9" s="64"/>
      <c r="EX9" s="64"/>
      <c r="EY9" s="64"/>
      <c r="EZ9" s="64"/>
      <c r="FA9" s="64"/>
      <c r="FB9" s="64"/>
      <c r="FC9" s="64"/>
      <c r="FD9" s="64"/>
      <c r="FE9" s="64"/>
      <c r="FF9" s="64"/>
      <c r="FG9" s="64"/>
      <c r="FH9" s="64"/>
      <c r="FI9" s="64"/>
      <c r="FJ9" s="64"/>
      <c r="FK9" s="64"/>
      <c r="FL9" s="64"/>
      <c r="FM9" s="64"/>
      <c r="FN9" s="64"/>
      <c r="FO9" s="64"/>
      <c r="FP9" s="64"/>
      <c r="FQ9" s="64"/>
      <c r="FR9" s="64"/>
      <c r="FS9" s="64"/>
      <c r="FT9" s="64"/>
      <c r="FU9" s="64"/>
      <c r="FV9" s="64"/>
      <c r="FW9" s="64"/>
      <c r="FX9" s="64"/>
      <c r="FY9" s="64"/>
      <c r="FZ9" s="64"/>
      <c r="GA9" s="64"/>
      <c r="GB9" s="64"/>
      <c r="GC9" s="64"/>
      <c r="GD9" s="64"/>
      <c r="GE9" s="64"/>
      <c r="GF9" s="64"/>
      <c r="GG9" s="64"/>
      <c r="GH9" s="64"/>
      <c r="GI9" s="64"/>
      <c r="GJ9" s="64"/>
      <c r="GK9" s="64"/>
      <c r="GL9" s="64"/>
      <c r="GM9" s="64"/>
      <c r="GN9" s="64"/>
      <c r="GO9" s="64"/>
      <c r="GP9" s="64"/>
      <c r="GQ9" s="64"/>
      <c r="GR9" s="64"/>
      <c r="GS9" s="64"/>
      <c r="GT9" s="64"/>
      <c r="GU9" s="64"/>
      <c r="GV9" s="64"/>
      <c r="GW9" s="64"/>
      <c r="GX9" s="64"/>
      <c r="GY9" s="64"/>
      <c r="GZ9" s="64"/>
      <c r="HA9" s="64"/>
      <c r="HB9" s="64"/>
      <c r="HC9" s="64"/>
      <c r="HD9" s="64"/>
      <c r="HE9" s="64"/>
      <c r="HF9" s="64"/>
      <c r="HG9" s="64"/>
      <c r="HH9" s="64"/>
      <c r="HI9" s="64"/>
      <c r="HJ9" s="64"/>
      <c r="HK9" s="64"/>
      <c r="HL9" s="64"/>
      <c r="HM9" s="64"/>
      <c r="HN9" s="64"/>
      <c r="HO9" s="64"/>
      <c r="HP9" s="64"/>
      <c r="HQ9" s="64"/>
      <c r="HR9" s="64"/>
      <c r="HS9" s="64"/>
      <c r="HT9" s="64"/>
      <c r="HU9" s="64"/>
      <c r="HV9" s="64"/>
      <c r="HW9" s="64"/>
      <c r="HX9" s="64"/>
      <c r="HY9" s="64"/>
      <c r="HZ9" s="64"/>
      <c r="IA9" s="64"/>
      <c r="IB9" s="64"/>
      <c r="IC9" s="64"/>
      <c r="ID9" s="64"/>
      <c r="IE9" s="64"/>
      <c r="IF9" s="64"/>
      <c r="IG9" s="64"/>
      <c r="IH9" s="64"/>
      <c r="II9" s="64"/>
      <c r="IJ9" s="64"/>
      <c r="IK9" s="64"/>
      <c r="IL9" s="64"/>
      <c r="IM9" s="64"/>
      <c r="IN9" s="64"/>
      <c r="IO9" s="64"/>
      <c r="IP9" s="64"/>
      <c r="IQ9" s="64"/>
      <c r="IR9" s="64"/>
      <c r="IS9" s="64"/>
      <c r="IT9" s="64"/>
      <c r="IU9" s="64"/>
      <c r="IV9" s="64"/>
    </row>
    <row r="10" spans="1:256" ht="28.5" customHeight="1">
      <c r="A10" s="18"/>
      <c r="B10" s="19" t="s">
        <v>17</v>
      </c>
      <c r="C10" s="13" t="s">
        <v>18</v>
      </c>
      <c r="D10" s="53">
        <v>351.68</v>
      </c>
      <c r="E10" s="60">
        <v>363.91699999999997</v>
      </c>
      <c r="F10" s="53">
        <v>360.16800000000001</v>
      </c>
      <c r="G10" s="53">
        <v>344.35</v>
      </c>
      <c r="H10" s="53">
        <v>337.33100000000002</v>
      </c>
      <c r="I10" s="53">
        <v>319.40800000000002</v>
      </c>
      <c r="J10" s="53">
        <v>313.25</v>
      </c>
      <c r="K10" s="53">
        <v>312.327</v>
      </c>
      <c r="L10" s="53">
        <v>306.09800000000001</v>
      </c>
      <c r="M10" s="53">
        <v>297.36</v>
      </c>
      <c r="N10" s="53">
        <v>291.97000000000003</v>
      </c>
      <c r="O10" s="54">
        <v>288.64699999999999</v>
      </c>
      <c r="P10" s="43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2"/>
      <c r="BP10" s="2"/>
      <c r="BQ10" s="2"/>
      <c r="BR10" s="2"/>
      <c r="BS10" s="2"/>
      <c r="BT10" s="2"/>
      <c r="BU10" s="2"/>
      <c r="BV10" s="2"/>
      <c r="BW10" s="2"/>
      <c r="BX10" s="2"/>
      <c r="BY10" s="2"/>
      <c r="BZ10" s="2"/>
      <c r="CA10" s="2"/>
      <c r="CB10" s="2"/>
      <c r="CC10" s="2"/>
      <c r="CD10" s="2"/>
      <c r="CE10" s="2"/>
      <c r="CF10" s="2"/>
      <c r="CG10" s="2"/>
      <c r="CH10" s="2"/>
      <c r="CI10" s="2"/>
      <c r="CJ10" s="2"/>
      <c r="CK10" s="2"/>
      <c r="CL10" s="2"/>
      <c r="CM10" s="2"/>
      <c r="CN10" s="2"/>
      <c r="CO10" s="2"/>
      <c r="CP10" s="2"/>
      <c r="CQ10" s="2"/>
      <c r="CR10" s="2"/>
      <c r="CS10" s="2"/>
      <c r="CT10" s="2"/>
      <c r="CU10" s="2"/>
      <c r="CV10" s="2"/>
      <c r="CW10" s="2"/>
      <c r="CX10" s="2"/>
      <c r="CY10" s="2"/>
      <c r="CZ10" s="2"/>
      <c r="DA10" s="2"/>
      <c r="DB10" s="2"/>
      <c r="DC10" s="2"/>
      <c r="DD10" s="2"/>
      <c r="DE10" s="2"/>
      <c r="DF10" s="2"/>
      <c r="DG10" s="2"/>
      <c r="DH10" s="2"/>
      <c r="DI10" s="2"/>
      <c r="DJ10" s="2"/>
      <c r="DK10" s="2"/>
      <c r="DL10" s="2"/>
      <c r="DM10" s="2"/>
      <c r="DN10" s="2"/>
      <c r="DO10" s="2"/>
      <c r="DP10" s="2"/>
      <c r="DQ10" s="2"/>
      <c r="DR10" s="2"/>
      <c r="DS10" s="2"/>
      <c r="DT10" s="2"/>
      <c r="DU10" s="2"/>
      <c r="DV10" s="2"/>
      <c r="DW10" s="2"/>
      <c r="DX10" s="2"/>
      <c r="DY10" s="2"/>
      <c r="DZ10" s="2"/>
      <c r="EA10" s="2"/>
      <c r="EB10" s="2"/>
      <c r="EC10" s="2"/>
      <c r="ED10" s="2"/>
      <c r="EE10" s="2"/>
      <c r="EF10" s="2"/>
      <c r="EG10" s="2"/>
      <c r="EH10" s="2"/>
      <c r="EI10" s="2"/>
      <c r="EJ10" s="2"/>
      <c r="EK10" s="2"/>
      <c r="EL10" s="2"/>
      <c r="EM10" s="2"/>
      <c r="EN10" s="2"/>
      <c r="EO10" s="2"/>
      <c r="EP10" s="2"/>
      <c r="EQ10" s="2"/>
      <c r="ER10" s="2"/>
      <c r="ES10" s="2"/>
      <c r="ET10" s="2"/>
      <c r="EU10" s="2"/>
      <c r="EV10" s="2"/>
      <c r="EW10" s="2"/>
      <c r="EX10" s="2"/>
      <c r="EY10" s="2"/>
      <c r="EZ10" s="2"/>
      <c r="FA10" s="2"/>
      <c r="FB10" s="2"/>
      <c r="FC10" s="2"/>
      <c r="FD10" s="2"/>
      <c r="FE10" s="2"/>
      <c r="FF10" s="2"/>
      <c r="FG10" s="2"/>
      <c r="FH10" s="2"/>
      <c r="FI10" s="2"/>
      <c r="FJ10" s="2"/>
      <c r="FK10" s="2"/>
      <c r="FL10" s="2"/>
      <c r="FM10" s="2"/>
      <c r="FN10" s="2"/>
      <c r="FO10" s="2"/>
      <c r="FP10" s="2"/>
      <c r="FQ10" s="2"/>
      <c r="FR10" s="2"/>
      <c r="FS10" s="2"/>
      <c r="FT10" s="2"/>
      <c r="FU10" s="2"/>
      <c r="FV10" s="2"/>
      <c r="FW10" s="2"/>
      <c r="FX10" s="2"/>
      <c r="FY10" s="2"/>
      <c r="FZ10" s="2"/>
      <c r="GA10" s="2"/>
      <c r="GB10" s="2"/>
      <c r="GC10" s="2"/>
      <c r="GD10" s="2"/>
      <c r="GE10" s="2"/>
      <c r="GF10" s="2"/>
      <c r="GG10" s="2"/>
      <c r="GH10" s="2"/>
      <c r="GI10" s="2"/>
      <c r="GJ10" s="2"/>
      <c r="GK10" s="2"/>
      <c r="GL10" s="2"/>
      <c r="GM10" s="2"/>
      <c r="GN10" s="2"/>
      <c r="GO10" s="2"/>
      <c r="GP10" s="2"/>
      <c r="GQ10" s="2"/>
      <c r="GR10" s="2"/>
      <c r="GS10" s="2"/>
      <c r="GT10" s="2"/>
      <c r="GU10" s="2"/>
      <c r="GV10" s="2"/>
      <c r="GW10" s="2"/>
      <c r="GX10" s="2"/>
      <c r="GY10" s="2"/>
      <c r="GZ10" s="2"/>
      <c r="HA10" s="2"/>
      <c r="HB10" s="2"/>
      <c r="HC10" s="2"/>
      <c r="HD10" s="2"/>
      <c r="HE10" s="2"/>
      <c r="HF10" s="2"/>
      <c r="HG10" s="2"/>
      <c r="HH10" s="2"/>
      <c r="HI10" s="2"/>
      <c r="HJ10" s="2"/>
      <c r="HK10" s="2"/>
      <c r="HL10" s="2"/>
      <c r="HM10" s="2"/>
      <c r="HN10" s="2"/>
      <c r="HO10" s="2"/>
      <c r="HP10" s="2"/>
      <c r="HQ10" s="2"/>
      <c r="HR10" s="2"/>
      <c r="HS10" s="2"/>
      <c r="HT10" s="2"/>
      <c r="HU10" s="2"/>
      <c r="HV10" s="2"/>
      <c r="HW10" s="2"/>
      <c r="HX10" s="2"/>
      <c r="HY10" s="2"/>
      <c r="HZ10" s="2"/>
      <c r="IA10" s="2"/>
      <c r="IB10" s="2"/>
      <c r="IC10" s="2"/>
      <c r="ID10" s="2"/>
      <c r="IE10" s="2"/>
      <c r="IF10" s="2"/>
      <c r="IG10" s="2"/>
      <c r="IH10" s="2"/>
      <c r="II10" s="2"/>
      <c r="IJ10" s="2"/>
      <c r="IK10" s="2"/>
      <c r="IL10" s="2"/>
      <c r="IM10" s="2"/>
      <c r="IN10" s="2"/>
      <c r="IO10" s="2"/>
      <c r="IP10" s="2"/>
      <c r="IQ10" s="2"/>
      <c r="IR10" s="2"/>
      <c r="IS10" s="2"/>
      <c r="IT10" s="2"/>
      <c r="IU10" s="2"/>
      <c r="IV10" s="2"/>
    </row>
    <row r="11" spans="1:256" ht="18" customHeight="1" thickBot="1">
      <c r="A11" s="44"/>
      <c r="B11" s="45"/>
      <c r="C11" s="46"/>
      <c r="D11" s="87"/>
      <c r="E11" s="46"/>
      <c r="F11" s="46"/>
      <c r="G11" s="46"/>
      <c r="H11" s="46"/>
      <c r="I11" s="46"/>
      <c r="J11" s="46"/>
      <c r="K11" s="46"/>
      <c r="L11" s="46"/>
      <c r="M11" s="46"/>
      <c r="N11" s="46"/>
      <c r="O11" s="47"/>
      <c r="P11" s="43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  <c r="BV11" s="2"/>
      <c r="BW11" s="2"/>
      <c r="BX11" s="2"/>
      <c r="BY11" s="2"/>
      <c r="BZ11" s="2"/>
      <c r="CA11" s="2"/>
      <c r="CB11" s="2"/>
      <c r="CC11" s="2"/>
      <c r="CD11" s="2"/>
      <c r="CE11" s="2"/>
      <c r="CF11" s="2"/>
      <c r="CG11" s="2"/>
      <c r="CH11" s="2"/>
      <c r="CI11" s="2"/>
      <c r="CJ11" s="2"/>
      <c r="CK11" s="2"/>
      <c r="CL11" s="2"/>
      <c r="CM11" s="2"/>
      <c r="CN11" s="2"/>
      <c r="CO11" s="2"/>
      <c r="CP11" s="2"/>
      <c r="CQ11" s="2"/>
      <c r="CR11" s="2"/>
      <c r="CS11" s="2"/>
      <c r="CT11" s="2"/>
      <c r="CU11" s="2"/>
      <c r="CV11" s="2"/>
      <c r="CW11" s="2"/>
      <c r="CX11" s="2"/>
      <c r="CY11" s="2"/>
      <c r="CZ11" s="2"/>
      <c r="DA11" s="2"/>
      <c r="DB11" s="2"/>
      <c r="DC11" s="2"/>
      <c r="DD11" s="2"/>
      <c r="DE11" s="2"/>
      <c r="DF11" s="2"/>
      <c r="DG11" s="2"/>
      <c r="DH11" s="2"/>
      <c r="DI11" s="2"/>
      <c r="DJ11" s="2"/>
      <c r="DK11" s="2"/>
      <c r="DL11" s="2"/>
      <c r="DM11" s="2"/>
      <c r="DN11" s="2"/>
      <c r="DO11" s="2"/>
      <c r="DP11" s="2"/>
      <c r="DQ11" s="2"/>
      <c r="DR11" s="2"/>
      <c r="DS11" s="2"/>
      <c r="DT11" s="2"/>
      <c r="DU11" s="2"/>
      <c r="DV11" s="2"/>
      <c r="DW11" s="2"/>
      <c r="DX11" s="2"/>
      <c r="DY11" s="2"/>
      <c r="DZ11" s="2"/>
      <c r="EA11" s="2"/>
      <c r="EB11" s="2"/>
      <c r="EC11" s="2"/>
      <c r="ED11" s="2"/>
      <c r="EE11" s="2"/>
      <c r="EF11" s="2"/>
      <c r="EG11" s="2"/>
      <c r="EH11" s="2"/>
      <c r="EI11" s="2"/>
      <c r="EJ11" s="2"/>
      <c r="EK11" s="2"/>
      <c r="EL11" s="2"/>
      <c r="EM11" s="2"/>
      <c r="EN11" s="2"/>
      <c r="EO11" s="2"/>
      <c r="EP11" s="2"/>
      <c r="EQ11" s="2"/>
      <c r="ER11" s="2"/>
      <c r="ES11" s="2"/>
      <c r="ET11" s="2"/>
      <c r="EU11" s="2"/>
      <c r="EV11" s="2"/>
      <c r="EW11" s="2"/>
      <c r="EX11" s="2"/>
      <c r="EY11" s="2"/>
      <c r="EZ11" s="2"/>
      <c r="FA11" s="2"/>
      <c r="FB11" s="2"/>
      <c r="FC11" s="2"/>
      <c r="FD11" s="2"/>
      <c r="FE11" s="2"/>
      <c r="FF11" s="2"/>
      <c r="FG11" s="2"/>
      <c r="FH11" s="2"/>
      <c r="FI11" s="2"/>
      <c r="FJ11" s="2"/>
      <c r="FK11" s="2"/>
      <c r="FL11" s="2"/>
      <c r="FM11" s="2"/>
      <c r="FN11" s="2"/>
      <c r="FO11" s="2"/>
      <c r="FP11" s="2"/>
      <c r="FQ11" s="2"/>
      <c r="FR11" s="2"/>
      <c r="FS11" s="2"/>
      <c r="FT11" s="2"/>
      <c r="FU11" s="2"/>
      <c r="FV11" s="2"/>
      <c r="FW11" s="2"/>
      <c r="FX11" s="2"/>
      <c r="FY11" s="2"/>
      <c r="FZ11" s="2"/>
      <c r="GA11" s="2"/>
      <c r="GB11" s="2"/>
      <c r="GC11" s="2"/>
      <c r="GD11" s="2"/>
      <c r="GE11" s="2"/>
      <c r="GF11" s="2"/>
      <c r="GG11" s="2"/>
      <c r="GH11" s="2"/>
      <c r="GI11" s="2"/>
      <c r="GJ11" s="2"/>
      <c r="GK11" s="2"/>
      <c r="GL11" s="2"/>
      <c r="GM11" s="2"/>
      <c r="GN11" s="2"/>
      <c r="GO11" s="2"/>
      <c r="GP11" s="2"/>
      <c r="GQ11" s="2"/>
      <c r="GR11" s="2"/>
      <c r="GS11" s="2"/>
      <c r="GT11" s="2"/>
      <c r="GU11" s="2"/>
      <c r="GV11" s="2"/>
      <c r="GW11" s="2"/>
      <c r="GX11" s="2"/>
      <c r="GY11" s="2"/>
      <c r="GZ11" s="2"/>
      <c r="HA11" s="2"/>
      <c r="HB11" s="2"/>
      <c r="HC11" s="2"/>
      <c r="HD11" s="2"/>
      <c r="HE11" s="2"/>
      <c r="HF11" s="2"/>
      <c r="HG11" s="2"/>
      <c r="HH11" s="2"/>
      <c r="HI11" s="2"/>
      <c r="HJ11" s="2"/>
      <c r="HK11" s="2"/>
      <c r="HL11" s="2"/>
      <c r="HM11" s="2"/>
      <c r="HN11" s="2"/>
      <c r="HO11" s="2"/>
      <c r="HP11" s="2"/>
      <c r="HQ11" s="2"/>
      <c r="HR11" s="2"/>
      <c r="HS11" s="2"/>
      <c r="HT11" s="2"/>
      <c r="HU11" s="2"/>
      <c r="HV11" s="2"/>
      <c r="HW11" s="2"/>
      <c r="HX11" s="2"/>
      <c r="HY11" s="2"/>
      <c r="HZ11" s="2"/>
      <c r="IA11" s="2"/>
      <c r="IB11" s="2"/>
      <c r="IC11" s="2"/>
      <c r="ID11" s="2"/>
      <c r="IE11" s="2"/>
      <c r="IF11" s="2"/>
      <c r="IG11" s="2"/>
      <c r="IH11" s="2"/>
      <c r="II11" s="2"/>
      <c r="IJ11" s="2"/>
      <c r="IK11" s="2"/>
      <c r="IL11" s="2"/>
      <c r="IM11" s="2"/>
      <c r="IN11" s="2"/>
      <c r="IO11" s="2"/>
      <c r="IP11" s="2"/>
      <c r="IQ11" s="2"/>
      <c r="IR11" s="2"/>
      <c r="IS11" s="2"/>
      <c r="IT11" s="2"/>
      <c r="IU11" s="2"/>
      <c r="IV11" s="2"/>
    </row>
    <row r="12" spans="1:256" ht="10.5" customHeight="1" thickTop="1">
      <c r="A12" s="18"/>
      <c r="B12" s="19"/>
      <c r="C12" s="13"/>
      <c r="D12" s="53"/>
      <c r="E12" s="60"/>
      <c r="F12" s="53"/>
      <c r="G12" s="53"/>
      <c r="H12" s="53"/>
      <c r="I12" s="53"/>
      <c r="J12" s="60"/>
      <c r="K12" s="53"/>
      <c r="L12" s="53"/>
      <c r="M12" s="53"/>
      <c r="N12" s="53"/>
      <c r="O12" s="54"/>
      <c r="P12" s="43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  <c r="BV12" s="2"/>
      <c r="BW12" s="2"/>
      <c r="BX12" s="2"/>
      <c r="BY12" s="2"/>
      <c r="BZ12" s="2"/>
      <c r="CA12" s="2"/>
      <c r="CB12" s="2"/>
      <c r="CC12" s="2"/>
      <c r="CD12" s="2"/>
      <c r="CE12" s="2"/>
      <c r="CF12" s="2"/>
      <c r="CG12" s="2"/>
      <c r="CH12" s="2"/>
      <c r="CI12" s="2"/>
      <c r="CJ12" s="2"/>
      <c r="CK12" s="2"/>
      <c r="CL12" s="2"/>
      <c r="CM12" s="2"/>
      <c r="CN12" s="2"/>
      <c r="CO12" s="2"/>
      <c r="CP12" s="2"/>
      <c r="CQ12" s="2"/>
      <c r="CR12" s="2"/>
      <c r="CS12" s="2"/>
      <c r="CT12" s="2"/>
      <c r="CU12" s="2"/>
      <c r="CV12" s="2"/>
      <c r="CW12" s="2"/>
      <c r="CX12" s="2"/>
      <c r="CY12" s="2"/>
      <c r="CZ12" s="2"/>
      <c r="DA12" s="2"/>
      <c r="DB12" s="2"/>
      <c r="DC12" s="2"/>
      <c r="DD12" s="2"/>
      <c r="DE12" s="2"/>
      <c r="DF12" s="2"/>
      <c r="DG12" s="2"/>
      <c r="DH12" s="2"/>
      <c r="DI12" s="2"/>
      <c r="DJ12" s="2"/>
      <c r="DK12" s="2"/>
      <c r="DL12" s="2"/>
      <c r="DM12" s="2"/>
      <c r="DN12" s="2"/>
      <c r="DO12" s="2"/>
      <c r="DP12" s="2"/>
      <c r="DQ12" s="2"/>
      <c r="DR12" s="2"/>
      <c r="DS12" s="2"/>
      <c r="DT12" s="2"/>
      <c r="DU12" s="2"/>
      <c r="DV12" s="2"/>
      <c r="DW12" s="2"/>
      <c r="DX12" s="2"/>
      <c r="DY12" s="2"/>
      <c r="DZ12" s="2"/>
      <c r="EA12" s="2"/>
      <c r="EB12" s="2"/>
      <c r="EC12" s="2"/>
      <c r="ED12" s="2"/>
      <c r="EE12" s="2"/>
      <c r="EF12" s="2"/>
      <c r="EG12" s="2"/>
      <c r="EH12" s="2"/>
      <c r="EI12" s="2"/>
      <c r="EJ12" s="2"/>
      <c r="EK12" s="2"/>
      <c r="EL12" s="2"/>
      <c r="EM12" s="2"/>
      <c r="EN12" s="2"/>
      <c r="EO12" s="2"/>
      <c r="EP12" s="2"/>
      <c r="EQ12" s="2"/>
      <c r="ER12" s="2"/>
      <c r="ES12" s="2"/>
      <c r="ET12" s="2"/>
      <c r="EU12" s="2"/>
      <c r="EV12" s="2"/>
      <c r="EW12" s="2"/>
      <c r="EX12" s="2"/>
      <c r="EY12" s="2"/>
      <c r="EZ12" s="2"/>
      <c r="FA12" s="2"/>
      <c r="FB12" s="2"/>
      <c r="FC12" s="2"/>
      <c r="FD12" s="2"/>
      <c r="FE12" s="2"/>
      <c r="FF12" s="2"/>
      <c r="FG12" s="2"/>
      <c r="FH12" s="2"/>
      <c r="FI12" s="2"/>
      <c r="FJ12" s="2"/>
      <c r="FK12" s="2"/>
      <c r="FL12" s="2"/>
      <c r="FM12" s="2"/>
      <c r="FN12" s="2"/>
      <c r="FO12" s="2"/>
      <c r="FP12" s="2"/>
      <c r="FQ12" s="2"/>
      <c r="FR12" s="2"/>
      <c r="FS12" s="2"/>
      <c r="FT12" s="2"/>
      <c r="FU12" s="2"/>
      <c r="FV12" s="2"/>
      <c r="FW12" s="2"/>
      <c r="FX12" s="2"/>
      <c r="FY12" s="2"/>
      <c r="FZ12" s="2"/>
      <c r="GA12" s="2"/>
      <c r="GB12" s="2"/>
      <c r="GC12" s="2"/>
      <c r="GD12" s="2"/>
      <c r="GE12" s="2"/>
      <c r="GF12" s="2"/>
      <c r="GG12" s="2"/>
      <c r="GH12" s="2"/>
      <c r="GI12" s="2"/>
      <c r="GJ12" s="2"/>
      <c r="GK12" s="2"/>
      <c r="GL12" s="2"/>
      <c r="GM12" s="2"/>
      <c r="GN12" s="2"/>
      <c r="GO12" s="2"/>
      <c r="GP12" s="2"/>
      <c r="GQ12" s="2"/>
      <c r="GR12" s="2"/>
      <c r="GS12" s="2"/>
      <c r="GT12" s="2"/>
      <c r="GU12" s="2"/>
      <c r="GV12" s="2"/>
      <c r="GW12" s="2"/>
      <c r="GX12" s="2"/>
      <c r="GY12" s="2"/>
      <c r="GZ12" s="2"/>
      <c r="HA12" s="2"/>
      <c r="HB12" s="2"/>
      <c r="HC12" s="2"/>
      <c r="HD12" s="2"/>
      <c r="HE12" s="2"/>
      <c r="HF12" s="2"/>
      <c r="HG12" s="2"/>
      <c r="HH12" s="2"/>
      <c r="HI12" s="2"/>
      <c r="HJ12" s="2"/>
      <c r="HK12" s="2"/>
      <c r="HL12" s="2"/>
      <c r="HM12" s="2"/>
      <c r="HN12" s="2"/>
      <c r="HO12" s="2"/>
      <c r="HP12" s="2"/>
      <c r="HQ12" s="2"/>
      <c r="HR12" s="2"/>
      <c r="HS12" s="2"/>
      <c r="HT12" s="2"/>
      <c r="HU12" s="2"/>
      <c r="HV12" s="2"/>
      <c r="HW12" s="2"/>
      <c r="HX12" s="2"/>
      <c r="HY12" s="2"/>
      <c r="HZ12" s="2"/>
      <c r="IA12" s="2"/>
      <c r="IB12" s="2"/>
      <c r="IC12" s="2"/>
      <c r="ID12" s="2"/>
      <c r="IE12" s="2"/>
      <c r="IF12" s="2"/>
      <c r="IG12" s="2"/>
      <c r="IH12" s="2"/>
      <c r="II12" s="2"/>
      <c r="IJ12" s="2"/>
      <c r="IK12" s="2"/>
      <c r="IL12" s="2"/>
      <c r="IM12" s="2"/>
      <c r="IN12" s="2"/>
      <c r="IO12" s="2"/>
      <c r="IP12" s="2"/>
      <c r="IQ12" s="2"/>
      <c r="IR12" s="2"/>
      <c r="IS12" s="2"/>
      <c r="IT12" s="2"/>
      <c r="IU12" s="2"/>
      <c r="IV12" s="2"/>
    </row>
    <row r="13" spans="1:256" ht="27" customHeight="1">
      <c r="A13" s="18">
        <v>2023</v>
      </c>
      <c r="B13" s="19" t="s">
        <v>14</v>
      </c>
      <c r="C13" s="13" t="s">
        <v>15</v>
      </c>
      <c r="D13" s="53">
        <v>283.05900000000003</v>
      </c>
      <c r="E13" s="60">
        <v>282.50799999999998</v>
      </c>
      <c r="F13" s="53">
        <v>273.47800000000001</v>
      </c>
      <c r="G13" s="53">
        <v>261.68299999999999</v>
      </c>
      <c r="H13" s="53">
        <v>253.893</v>
      </c>
      <c r="I13" s="53">
        <v>249.792</v>
      </c>
      <c r="J13" s="53">
        <v>258.93299999999999</v>
      </c>
      <c r="K13" s="53">
        <v>260.803</v>
      </c>
      <c r="L13" s="53">
        <v>263.02</v>
      </c>
      <c r="M13" s="53">
        <v>260.64100000000002</v>
      </c>
      <c r="N13" s="53">
        <v>263.226</v>
      </c>
      <c r="O13" s="54">
        <v>279.22699999999998</v>
      </c>
      <c r="P13" s="49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  <c r="BW13" s="2"/>
      <c r="BX13" s="2"/>
      <c r="BY13" s="2"/>
      <c r="BZ13" s="2"/>
      <c r="CA13" s="2"/>
      <c r="CB13" s="2"/>
      <c r="CC13" s="2"/>
      <c r="CD13" s="2"/>
      <c r="CE13" s="2"/>
      <c r="CF13" s="2"/>
      <c r="CG13" s="2"/>
      <c r="CH13" s="2"/>
      <c r="CI13" s="2"/>
      <c r="CJ13" s="2"/>
      <c r="CK13" s="2"/>
      <c r="CL13" s="2"/>
      <c r="CM13" s="2"/>
      <c r="CN13" s="2"/>
      <c r="CO13" s="2"/>
      <c r="CP13" s="2"/>
      <c r="CQ13" s="2"/>
      <c r="CR13" s="2"/>
      <c r="CS13" s="2"/>
      <c r="CT13" s="2"/>
      <c r="CU13" s="2"/>
      <c r="CV13" s="2"/>
      <c r="CW13" s="2"/>
      <c r="CX13" s="2"/>
      <c r="CY13" s="2"/>
      <c r="CZ13" s="2"/>
      <c r="DA13" s="2"/>
      <c r="DB13" s="2"/>
      <c r="DC13" s="2"/>
      <c r="DD13" s="2"/>
      <c r="DE13" s="2"/>
      <c r="DF13" s="2"/>
      <c r="DG13" s="2"/>
      <c r="DH13" s="2"/>
      <c r="DI13" s="2"/>
      <c r="DJ13" s="2"/>
      <c r="DK13" s="2"/>
      <c r="DL13" s="2"/>
      <c r="DM13" s="2"/>
      <c r="DN13" s="2"/>
      <c r="DO13" s="2"/>
      <c r="DP13" s="2"/>
      <c r="DQ13" s="2"/>
      <c r="DR13" s="2"/>
      <c r="DS13" s="2"/>
      <c r="DT13" s="2"/>
      <c r="DU13" s="2"/>
      <c r="DV13" s="2"/>
      <c r="DW13" s="2"/>
      <c r="DX13" s="2"/>
      <c r="DY13" s="2"/>
      <c r="DZ13" s="2"/>
      <c r="EA13" s="2"/>
      <c r="EB13" s="2"/>
      <c r="EC13" s="2"/>
      <c r="ED13" s="2"/>
      <c r="EE13" s="2"/>
      <c r="EF13" s="2"/>
      <c r="EG13" s="2"/>
      <c r="EH13" s="2"/>
      <c r="EI13" s="2"/>
      <c r="EJ13" s="2"/>
      <c r="EK13" s="2"/>
      <c r="EL13" s="2"/>
      <c r="EM13" s="2"/>
      <c r="EN13" s="2"/>
      <c r="EO13" s="2"/>
      <c r="EP13" s="2"/>
      <c r="EQ13" s="2"/>
      <c r="ER13" s="2"/>
      <c r="ES13" s="2"/>
      <c r="ET13" s="2"/>
      <c r="EU13" s="2"/>
      <c r="EV13" s="2"/>
      <c r="EW13" s="2"/>
      <c r="EX13" s="2"/>
      <c r="EY13" s="2"/>
      <c r="EZ13" s="2"/>
      <c r="FA13" s="2"/>
      <c r="FB13" s="2"/>
      <c r="FC13" s="2"/>
      <c r="FD13" s="2"/>
      <c r="FE13" s="2"/>
      <c r="FF13" s="2"/>
      <c r="FG13" s="2"/>
      <c r="FH13" s="2"/>
      <c r="FI13" s="2"/>
      <c r="FJ13" s="2"/>
      <c r="FK13" s="2"/>
      <c r="FL13" s="2"/>
      <c r="FM13" s="2"/>
      <c r="FN13" s="2"/>
      <c r="FO13" s="2"/>
      <c r="FP13" s="2"/>
      <c r="FQ13" s="2"/>
      <c r="FR13" s="2"/>
      <c r="FS13" s="2"/>
      <c r="FT13" s="2"/>
      <c r="FU13" s="2"/>
      <c r="FV13" s="2"/>
      <c r="FW13" s="2"/>
      <c r="FX13" s="2"/>
      <c r="FY13" s="2"/>
      <c r="FZ13" s="2"/>
      <c r="GA13" s="2"/>
      <c r="GB13" s="2"/>
      <c r="GC13" s="2"/>
      <c r="GD13" s="2"/>
      <c r="GE13" s="2"/>
      <c r="GF13" s="2"/>
      <c r="GG13" s="2"/>
      <c r="GH13" s="2"/>
      <c r="GI13" s="2"/>
      <c r="GJ13" s="2"/>
      <c r="GK13" s="2"/>
      <c r="GL13" s="2"/>
      <c r="GM13" s="2"/>
      <c r="GN13" s="2"/>
      <c r="GO13" s="2"/>
      <c r="GP13" s="2"/>
      <c r="GQ13" s="2"/>
      <c r="GR13" s="2"/>
      <c r="GS13" s="2"/>
      <c r="GT13" s="2"/>
      <c r="GU13" s="2"/>
      <c r="GV13" s="2"/>
      <c r="GW13" s="2"/>
      <c r="GX13" s="2"/>
      <c r="GY13" s="2"/>
      <c r="GZ13" s="2"/>
      <c r="HA13" s="2"/>
      <c r="HB13" s="2"/>
      <c r="HC13" s="2"/>
      <c r="HD13" s="2"/>
      <c r="HE13" s="2"/>
      <c r="HF13" s="2"/>
      <c r="HG13" s="2"/>
      <c r="HH13" s="2"/>
      <c r="HI13" s="2"/>
      <c r="HJ13" s="2"/>
      <c r="HK13" s="2"/>
      <c r="HL13" s="2"/>
      <c r="HM13" s="2"/>
      <c r="HN13" s="2"/>
      <c r="HO13" s="2"/>
      <c r="HP13" s="2"/>
      <c r="HQ13" s="2"/>
      <c r="HR13" s="2"/>
      <c r="HS13" s="2"/>
      <c r="HT13" s="2"/>
      <c r="HU13" s="2"/>
      <c r="HV13" s="2"/>
      <c r="HW13" s="2"/>
      <c r="HX13" s="2"/>
      <c r="HY13" s="2"/>
      <c r="HZ13" s="2"/>
      <c r="IA13" s="2"/>
      <c r="IB13" s="2"/>
      <c r="IC13" s="2"/>
      <c r="ID13" s="2"/>
      <c r="IE13" s="2"/>
      <c r="IF13" s="2"/>
      <c r="IG13" s="2"/>
      <c r="IH13" s="2"/>
      <c r="II13" s="2"/>
      <c r="IJ13" s="2"/>
      <c r="IK13" s="2"/>
      <c r="IL13" s="2"/>
      <c r="IM13" s="2"/>
      <c r="IN13" s="2"/>
      <c r="IO13" s="2"/>
      <c r="IP13" s="2"/>
      <c r="IQ13" s="2"/>
      <c r="IR13" s="2"/>
      <c r="IS13" s="2"/>
      <c r="IT13" s="2"/>
      <c r="IU13" s="2"/>
      <c r="IV13" s="2"/>
    </row>
    <row r="14" spans="1:256" s="65" customFormat="1" ht="27" customHeight="1">
      <c r="A14" s="62"/>
      <c r="B14" s="67" t="s">
        <v>25</v>
      </c>
      <c r="C14" s="13" t="s">
        <v>16</v>
      </c>
      <c r="D14" s="53">
        <v>3.8876853178999999</v>
      </c>
      <c r="E14" s="60">
        <v>3.8727055795999998</v>
      </c>
      <c r="F14" s="53">
        <v>3.7345524266000001</v>
      </c>
      <c r="G14" s="53">
        <v>3.5650274646</v>
      </c>
      <c r="H14" s="53">
        <v>3.4519356991999999</v>
      </c>
      <c r="I14" s="53">
        <v>3.3977562245000001</v>
      </c>
      <c r="J14" s="53">
        <v>3.5467272426999998</v>
      </c>
      <c r="K14" s="53">
        <v>3.5796466074</v>
      </c>
      <c r="L14" s="53">
        <v>3.608238826</v>
      </c>
      <c r="M14" s="53">
        <v>3.4547593840999999</v>
      </c>
      <c r="N14" s="53">
        <v>3.4879671655000002</v>
      </c>
      <c r="O14" s="54">
        <v>3.7308017968999998</v>
      </c>
      <c r="P14" s="63"/>
      <c r="Q14" s="64"/>
      <c r="R14" s="64"/>
      <c r="S14" s="64"/>
      <c r="T14" s="64"/>
      <c r="U14" s="64"/>
      <c r="V14" s="64"/>
      <c r="W14" s="64"/>
      <c r="X14" s="64"/>
      <c r="Y14" s="64"/>
      <c r="Z14" s="64"/>
      <c r="AA14" s="64"/>
      <c r="AB14" s="64"/>
      <c r="AC14" s="64"/>
      <c r="AD14" s="64"/>
      <c r="AE14" s="64"/>
      <c r="AF14" s="64"/>
      <c r="AG14" s="64"/>
      <c r="AH14" s="64"/>
      <c r="AI14" s="64"/>
      <c r="AJ14" s="64"/>
      <c r="AK14" s="64"/>
      <c r="AL14" s="64"/>
      <c r="AM14" s="64"/>
      <c r="AN14" s="64"/>
      <c r="AO14" s="64"/>
      <c r="AP14" s="64"/>
      <c r="AQ14" s="64"/>
      <c r="AR14" s="64"/>
      <c r="AS14" s="64"/>
      <c r="AT14" s="64"/>
      <c r="AU14" s="64"/>
      <c r="AV14" s="64"/>
      <c r="AW14" s="64"/>
      <c r="AX14" s="64"/>
      <c r="AY14" s="64"/>
      <c r="AZ14" s="64"/>
      <c r="BA14" s="64"/>
      <c r="BB14" s="64"/>
      <c r="BC14" s="64"/>
      <c r="BD14" s="64"/>
      <c r="BE14" s="64"/>
      <c r="BF14" s="64"/>
      <c r="BG14" s="64"/>
      <c r="BH14" s="64"/>
      <c r="BI14" s="64"/>
      <c r="BJ14" s="64"/>
      <c r="BK14" s="64"/>
      <c r="BL14" s="64"/>
      <c r="BM14" s="64"/>
      <c r="BN14" s="64"/>
      <c r="BO14" s="64"/>
      <c r="BP14" s="64"/>
      <c r="BQ14" s="64"/>
      <c r="BR14" s="64"/>
      <c r="BS14" s="64"/>
      <c r="BT14" s="64"/>
      <c r="BU14" s="64"/>
      <c r="BV14" s="64"/>
      <c r="BW14" s="64"/>
      <c r="BX14" s="64"/>
      <c r="BY14" s="64"/>
      <c r="BZ14" s="64"/>
      <c r="CA14" s="64"/>
      <c r="CB14" s="64"/>
      <c r="CC14" s="64"/>
      <c r="CD14" s="64"/>
      <c r="CE14" s="64"/>
      <c r="CF14" s="64"/>
      <c r="CG14" s="64"/>
      <c r="CH14" s="64"/>
      <c r="CI14" s="64"/>
      <c r="CJ14" s="64"/>
      <c r="CK14" s="64"/>
      <c r="CL14" s="64"/>
      <c r="CM14" s="64"/>
      <c r="CN14" s="64"/>
      <c r="CO14" s="64"/>
      <c r="CP14" s="64"/>
      <c r="CQ14" s="64"/>
      <c r="CR14" s="64"/>
      <c r="CS14" s="64"/>
      <c r="CT14" s="64"/>
      <c r="CU14" s="64"/>
      <c r="CV14" s="64"/>
      <c r="CW14" s="64"/>
      <c r="CX14" s="64"/>
      <c r="CY14" s="64"/>
      <c r="CZ14" s="64"/>
      <c r="DA14" s="64"/>
      <c r="DB14" s="64"/>
      <c r="DC14" s="64"/>
      <c r="DD14" s="64"/>
      <c r="DE14" s="64"/>
      <c r="DF14" s="64"/>
      <c r="DG14" s="64"/>
      <c r="DH14" s="64"/>
      <c r="DI14" s="64"/>
      <c r="DJ14" s="64"/>
      <c r="DK14" s="64"/>
      <c r="DL14" s="64"/>
      <c r="DM14" s="64"/>
      <c r="DN14" s="64"/>
      <c r="DO14" s="64"/>
      <c r="DP14" s="64"/>
      <c r="DQ14" s="64"/>
      <c r="DR14" s="64"/>
      <c r="DS14" s="64"/>
      <c r="DT14" s="64"/>
      <c r="DU14" s="64"/>
      <c r="DV14" s="64"/>
      <c r="DW14" s="64"/>
      <c r="DX14" s="64"/>
      <c r="DY14" s="64"/>
      <c r="DZ14" s="64"/>
      <c r="EA14" s="64"/>
      <c r="EB14" s="64"/>
      <c r="EC14" s="64"/>
      <c r="ED14" s="64"/>
      <c r="EE14" s="64"/>
      <c r="EF14" s="64"/>
      <c r="EG14" s="64"/>
      <c r="EH14" s="64"/>
      <c r="EI14" s="64"/>
      <c r="EJ14" s="64"/>
      <c r="EK14" s="64"/>
      <c r="EL14" s="64"/>
      <c r="EM14" s="64"/>
      <c r="EN14" s="64"/>
      <c r="EO14" s="64"/>
      <c r="EP14" s="64"/>
      <c r="EQ14" s="64"/>
      <c r="ER14" s="64"/>
      <c r="ES14" s="64"/>
      <c r="ET14" s="64"/>
      <c r="EU14" s="64"/>
      <c r="EV14" s="64"/>
      <c r="EW14" s="64"/>
      <c r="EX14" s="64"/>
      <c r="EY14" s="64"/>
      <c r="EZ14" s="64"/>
      <c r="FA14" s="64"/>
      <c r="FB14" s="64"/>
      <c r="FC14" s="64"/>
      <c r="FD14" s="64"/>
      <c r="FE14" s="64"/>
      <c r="FF14" s="64"/>
      <c r="FG14" s="64"/>
      <c r="FH14" s="64"/>
      <c r="FI14" s="64"/>
      <c r="FJ14" s="64"/>
      <c r="FK14" s="64"/>
      <c r="FL14" s="64"/>
      <c r="FM14" s="64"/>
      <c r="FN14" s="64"/>
      <c r="FO14" s="64"/>
      <c r="FP14" s="64"/>
      <c r="FQ14" s="64"/>
      <c r="FR14" s="64"/>
      <c r="FS14" s="64"/>
      <c r="FT14" s="64"/>
      <c r="FU14" s="64"/>
      <c r="FV14" s="64"/>
      <c r="FW14" s="64"/>
      <c r="FX14" s="64"/>
      <c r="FY14" s="64"/>
      <c r="FZ14" s="64"/>
      <c r="GA14" s="64"/>
      <c r="GB14" s="64"/>
      <c r="GC14" s="64"/>
      <c r="GD14" s="64"/>
      <c r="GE14" s="64"/>
      <c r="GF14" s="64"/>
      <c r="GG14" s="64"/>
      <c r="GH14" s="64"/>
      <c r="GI14" s="64"/>
      <c r="GJ14" s="64"/>
      <c r="GK14" s="64"/>
      <c r="GL14" s="64"/>
      <c r="GM14" s="64"/>
      <c r="GN14" s="64"/>
      <c r="GO14" s="64"/>
      <c r="GP14" s="64"/>
      <c r="GQ14" s="64"/>
      <c r="GR14" s="64"/>
      <c r="GS14" s="64"/>
      <c r="GT14" s="64"/>
      <c r="GU14" s="64"/>
      <c r="GV14" s="64"/>
      <c r="GW14" s="64"/>
      <c r="GX14" s="64"/>
      <c r="GY14" s="64"/>
      <c r="GZ14" s="64"/>
      <c r="HA14" s="64"/>
      <c r="HB14" s="64"/>
      <c r="HC14" s="64"/>
      <c r="HD14" s="64"/>
      <c r="HE14" s="64"/>
      <c r="HF14" s="64"/>
      <c r="HG14" s="64"/>
      <c r="HH14" s="64"/>
      <c r="HI14" s="64"/>
      <c r="HJ14" s="64"/>
      <c r="HK14" s="64"/>
      <c r="HL14" s="64"/>
      <c r="HM14" s="64"/>
      <c r="HN14" s="64"/>
      <c r="HO14" s="64"/>
      <c r="HP14" s="64"/>
      <c r="HQ14" s="64"/>
      <c r="HR14" s="64"/>
      <c r="HS14" s="64"/>
      <c r="HT14" s="64"/>
      <c r="HU14" s="64"/>
      <c r="HV14" s="64"/>
      <c r="HW14" s="64"/>
      <c r="HX14" s="64"/>
      <c r="HY14" s="64"/>
      <c r="HZ14" s="64"/>
      <c r="IA14" s="64"/>
      <c r="IB14" s="64"/>
      <c r="IC14" s="64"/>
      <c r="ID14" s="64"/>
      <c r="IE14" s="64"/>
      <c r="IF14" s="64"/>
      <c r="IG14" s="64"/>
      <c r="IH14" s="64"/>
      <c r="II14" s="64"/>
      <c r="IJ14" s="64"/>
      <c r="IK14" s="64"/>
      <c r="IL14" s="64"/>
      <c r="IM14" s="64"/>
      <c r="IN14" s="64"/>
      <c r="IO14" s="64"/>
      <c r="IP14" s="64"/>
      <c r="IQ14" s="64"/>
      <c r="IR14" s="64"/>
      <c r="IS14" s="64"/>
      <c r="IT14" s="64"/>
      <c r="IU14" s="64"/>
      <c r="IV14" s="64"/>
    </row>
    <row r="15" spans="1:256" ht="27" customHeight="1">
      <c r="A15" s="18"/>
      <c r="B15" s="19" t="s">
        <v>17</v>
      </c>
      <c r="C15" s="13" t="s">
        <v>18</v>
      </c>
      <c r="D15" s="53">
        <v>281.14100000000002</v>
      </c>
      <c r="E15" s="60">
        <v>283.09699999999998</v>
      </c>
      <c r="F15" s="53">
        <v>284.52499999999998</v>
      </c>
      <c r="G15" s="53">
        <v>284.52999999999997</v>
      </c>
      <c r="H15" s="53">
        <v>285.69200000000001</v>
      </c>
      <c r="I15" s="53">
        <v>286.69</v>
      </c>
      <c r="J15" s="53">
        <v>285.62700000000001</v>
      </c>
      <c r="K15" s="53">
        <v>281.20699999999999</v>
      </c>
      <c r="L15" s="53">
        <v>281.995</v>
      </c>
      <c r="M15" s="53">
        <v>280.49599999999998</v>
      </c>
      <c r="N15" s="53">
        <v>278.70800000000003</v>
      </c>
      <c r="O15" s="54">
        <v>271.78899999999999</v>
      </c>
      <c r="P15" s="49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  <c r="BV15" s="2"/>
      <c r="BW15" s="2"/>
      <c r="BX15" s="2"/>
      <c r="BY15" s="2"/>
      <c r="BZ15" s="2"/>
      <c r="CA15" s="2"/>
      <c r="CB15" s="2"/>
      <c r="CC15" s="2"/>
      <c r="CD15" s="2"/>
      <c r="CE15" s="2"/>
      <c r="CF15" s="2"/>
      <c r="CG15" s="2"/>
      <c r="CH15" s="2"/>
      <c r="CI15" s="2"/>
      <c r="CJ15" s="2"/>
      <c r="CK15" s="2"/>
      <c r="CL15" s="2"/>
      <c r="CM15" s="2"/>
      <c r="CN15" s="2"/>
      <c r="CO15" s="2"/>
      <c r="CP15" s="2"/>
      <c r="CQ15" s="2"/>
      <c r="CR15" s="2"/>
      <c r="CS15" s="2"/>
      <c r="CT15" s="2"/>
      <c r="CU15" s="2"/>
      <c r="CV15" s="2"/>
      <c r="CW15" s="2"/>
      <c r="CX15" s="2"/>
      <c r="CY15" s="2"/>
      <c r="CZ15" s="2"/>
      <c r="DA15" s="2"/>
      <c r="DB15" s="2"/>
      <c r="DC15" s="2"/>
      <c r="DD15" s="2"/>
      <c r="DE15" s="2"/>
      <c r="DF15" s="2"/>
      <c r="DG15" s="2"/>
      <c r="DH15" s="2"/>
      <c r="DI15" s="2"/>
      <c r="DJ15" s="2"/>
      <c r="DK15" s="2"/>
      <c r="DL15" s="2"/>
      <c r="DM15" s="2"/>
      <c r="DN15" s="2"/>
      <c r="DO15" s="2"/>
      <c r="DP15" s="2"/>
      <c r="DQ15" s="2"/>
      <c r="DR15" s="2"/>
      <c r="DS15" s="2"/>
      <c r="DT15" s="2"/>
      <c r="DU15" s="2"/>
      <c r="DV15" s="2"/>
      <c r="DW15" s="2"/>
      <c r="DX15" s="2"/>
      <c r="DY15" s="2"/>
      <c r="DZ15" s="2"/>
      <c r="EA15" s="2"/>
      <c r="EB15" s="2"/>
      <c r="EC15" s="2"/>
      <c r="ED15" s="2"/>
      <c r="EE15" s="2"/>
      <c r="EF15" s="2"/>
      <c r="EG15" s="2"/>
      <c r="EH15" s="2"/>
      <c r="EI15" s="2"/>
      <c r="EJ15" s="2"/>
      <c r="EK15" s="2"/>
      <c r="EL15" s="2"/>
      <c r="EM15" s="2"/>
      <c r="EN15" s="2"/>
      <c r="EO15" s="2"/>
      <c r="EP15" s="2"/>
      <c r="EQ15" s="2"/>
      <c r="ER15" s="2"/>
      <c r="ES15" s="2"/>
      <c r="ET15" s="2"/>
      <c r="EU15" s="2"/>
      <c r="EV15" s="2"/>
      <c r="EW15" s="2"/>
      <c r="EX15" s="2"/>
      <c r="EY15" s="2"/>
      <c r="EZ15" s="2"/>
      <c r="FA15" s="2"/>
      <c r="FB15" s="2"/>
      <c r="FC15" s="2"/>
      <c r="FD15" s="2"/>
      <c r="FE15" s="2"/>
      <c r="FF15" s="2"/>
      <c r="FG15" s="2"/>
      <c r="FH15" s="2"/>
      <c r="FI15" s="2"/>
      <c r="FJ15" s="2"/>
      <c r="FK15" s="2"/>
      <c r="FL15" s="2"/>
      <c r="FM15" s="2"/>
      <c r="FN15" s="2"/>
      <c r="FO15" s="2"/>
      <c r="FP15" s="2"/>
      <c r="FQ15" s="2"/>
      <c r="FR15" s="2"/>
      <c r="FS15" s="2"/>
      <c r="FT15" s="2"/>
      <c r="FU15" s="2"/>
      <c r="FV15" s="2"/>
      <c r="FW15" s="2"/>
      <c r="FX15" s="2"/>
      <c r="FY15" s="2"/>
      <c r="FZ15" s="2"/>
      <c r="GA15" s="2"/>
      <c r="GB15" s="2"/>
      <c r="GC15" s="2"/>
      <c r="GD15" s="2"/>
      <c r="GE15" s="2"/>
      <c r="GF15" s="2"/>
      <c r="GG15" s="2"/>
      <c r="GH15" s="2"/>
      <c r="GI15" s="2"/>
      <c r="GJ15" s="2"/>
      <c r="GK15" s="2"/>
      <c r="GL15" s="2"/>
      <c r="GM15" s="2"/>
      <c r="GN15" s="2"/>
      <c r="GO15" s="2"/>
      <c r="GP15" s="2"/>
      <c r="GQ15" s="2"/>
      <c r="GR15" s="2"/>
      <c r="GS15" s="2"/>
      <c r="GT15" s="2"/>
      <c r="GU15" s="2"/>
      <c r="GV15" s="2"/>
      <c r="GW15" s="2"/>
      <c r="GX15" s="2"/>
      <c r="GY15" s="2"/>
      <c r="GZ15" s="2"/>
      <c r="HA15" s="2"/>
      <c r="HB15" s="2"/>
      <c r="HC15" s="2"/>
      <c r="HD15" s="2"/>
      <c r="HE15" s="2"/>
      <c r="HF15" s="2"/>
      <c r="HG15" s="2"/>
      <c r="HH15" s="2"/>
      <c r="HI15" s="2"/>
      <c r="HJ15" s="2"/>
      <c r="HK15" s="2"/>
      <c r="HL15" s="2"/>
      <c r="HM15" s="2"/>
      <c r="HN15" s="2"/>
      <c r="HO15" s="2"/>
      <c r="HP15" s="2"/>
      <c r="HQ15" s="2"/>
      <c r="HR15" s="2"/>
      <c r="HS15" s="2"/>
      <c r="HT15" s="2"/>
      <c r="HU15" s="2"/>
      <c r="HV15" s="2"/>
      <c r="HW15" s="2"/>
      <c r="HX15" s="2"/>
      <c r="HY15" s="2"/>
      <c r="HZ15" s="2"/>
      <c r="IA15" s="2"/>
      <c r="IB15" s="2"/>
      <c r="IC15" s="2"/>
      <c r="ID15" s="2"/>
      <c r="IE15" s="2"/>
      <c r="IF15" s="2"/>
      <c r="IG15" s="2"/>
      <c r="IH15" s="2"/>
      <c r="II15" s="2"/>
      <c r="IJ15" s="2"/>
      <c r="IK15" s="2"/>
      <c r="IL15" s="2"/>
      <c r="IM15" s="2"/>
      <c r="IN15" s="2"/>
      <c r="IO15" s="2"/>
      <c r="IP15" s="2"/>
      <c r="IQ15" s="2"/>
      <c r="IR15" s="2"/>
      <c r="IS15" s="2"/>
      <c r="IT15" s="2"/>
      <c r="IU15" s="2"/>
      <c r="IV15" s="2"/>
    </row>
    <row r="16" spans="1:256" ht="15" customHeight="1" thickBot="1">
      <c r="A16" s="44"/>
      <c r="B16" s="45"/>
      <c r="C16" s="46"/>
      <c r="D16" s="87"/>
      <c r="E16" s="46"/>
      <c r="F16" s="46"/>
      <c r="G16" s="46"/>
      <c r="H16" s="46"/>
      <c r="I16" s="46"/>
      <c r="J16" s="46"/>
      <c r="K16" s="46"/>
      <c r="L16" s="46"/>
      <c r="M16" s="46"/>
      <c r="N16" s="46"/>
      <c r="O16" s="47"/>
      <c r="P16" s="49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  <c r="BZ16" s="2"/>
      <c r="CA16" s="2"/>
      <c r="CB16" s="2"/>
      <c r="CC16" s="2"/>
      <c r="CD16" s="2"/>
      <c r="CE16" s="2"/>
      <c r="CF16" s="2"/>
      <c r="CG16" s="2"/>
      <c r="CH16" s="2"/>
      <c r="CI16" s="2"/>
      <c r="CJ16" s="2"/>
      <c r="CK16" s="2"/>
      <c r="CL16" s="2"/>
      <c r="CM16" s="2"/>
      <c r="CN16" s="2"/>
      <c r="CO16" s="2"/>
      <c r="CP16" s="2"/>
      <c r="CQ16" s="2"/>
      <c r="CR16" s="2"/>
      <c r="CS16" s="2"/>
      <c r="CT16" s="2"/>
      <c r="CU16" s="2"/>
      <c r="CV16" s="2"/>
      <c r="CW16" s="2"/>
      <c r="CX16" s="2"/>
      <c r="CY16" s="2"/>
      <c r="CZ16" s="2"/>
      <c r="DA16" s="2"/>
      <c r="DB16" s="2"/>
      <c r="DC16" s="2"/>
      <c r="DD16" s="2"/>
      <c r="DE16" s="2"/>
      <c r="DF16" s="2"/>
      <c r="DG16" s="2"/>
      <c r="DH16" s="2"/>
      <c r="DI16" s="2"/>
      <c r="DJ16" s="2"/>
      <c r="DK16" s="2"/>
      <c r="DL16" s="2"/>
      <c r="DM16" s="2"/>
      <c r="DN16" s="2"/>
      <c r="DO16" s="2"/>
      <c r="DP16" s="2"/>
      <c r="DQ16" s="2"/>
      <c r="DR16" s="2"/>
      <c r="DS16" s="2"/>
      <c r="DT16" s="2"/>
      <c r="DU16" s="2"/>
      <c r="DV16" s="2"/>
      <c r="DW16" s="2"/>
      <c r="DX16" s="2"/>
      <c r="DY16" s="2"/>
      <c r="DZ16" s="2"/>
      <c r="EA16" s="2"/>
      <c r="EB16" s="2"/>
      <c r="EC16" s="2"/>
      <c r="ED16" s="2"/>
      <c r="EE16" s="2"/>
      <c r="EF16" s="2"/>
      <c r="EG16" s="2"/>
      <c r="EH16" s="2"/>
      <c r="EI16" s="2"/>
      <c r="EJ16" s="2"/>
      <c r="EK16" s="2"/>
      <c r="EL16" s="2"/>
      <c r="EM16" s="2"/>
      <c r="EN16" s="2"/>
      <c r="EO16" s="2"/>
      <c r="EP16" s="2"/>
      <c r="EQ16" s="2"/>
      <c r="ER16" s="2"/>
      <c r="ES16" s="2"/>
      <c r="ET16" s="2"/>
      <c r="EU16" s="2"/>
      <c r="EV16" s="2"/>
      <c r="EW16" s="2"/>
      <c r="EX16" s="2"/>
      <c r="EY16" s="2"/>
      <c r="EZ16" s="2"/>
      <c r="FA16" s="2"/>
      <c r="FB16" s="2"/>
      <c r="FC16" s="2"/>
      <c r="FD16" s="2"/>
      <c r="FE16" s="2"/>
      <c r="FF16" s="2"/>
      <c r="FG16" s="2"/>
      <c r="FH16" s="2"/>
      <c r="FI16" s="2"/>
      <c r="FJ16" s="2"/>
      <c r="FK16" s="2"/>
      <c r="FL16" s="2"/>
      <c r="FM16" s="2"/>
      <c r="FN16" s="2"/>
      <c r="FO16" s="2"/>
      <c r="FP16" s="2"/>
      <c r="FQ16" s="2"/>
      <c r="FR16" s="2"/>
      <c r="FS16" s="2"/>
      <c r="FT16" s="2"/>
      <c r="FU16" s="2"/>
      <c r="FV16" s="2"/>
      <c r="FW16" s="2"/>
      <c r="FX16" s="2"/>
      <c r="FY16" s="2"/>
      <c r="FZ16" s="2"/>
      <c r="GA16" s="2"/>
      <c r="GB16" s="2"/>
      <c r="GC16" s="2"/>
      <c r="GD16" s="2"/>
      <c r="GE16" s="2"/>
      <c r="GF16" s="2"/>
      <c r="GG16" s="2"/>
      <c r="GH16" s="2"/>
      <c r="GI16" s="2"/>
      <c r="GJ16" s="2"/>
      <c r="GK16" s="2"/>
      <c r="GL16" s="2"/>
      <c r="GM16" s="2"/>
      <c r="GN16" s="2"/>
      <c r="GO16" s="2"/>
      <c r="GP16" s="2"/>
      <c r="GQ16" s="2"/>
      <c r="GR16" s="2"/>
      <c r="GS16" s="2"/>
      <c r="GT16" s="2"/>
      <c r="GU16" s="2"/>
      <c r="GV16" s="2"/>
      <c r="GW16" s="2"/>
      <c r="GX16" s="2"/>
      <c r="GY16" s="2"/>
      <c r="GZ16" s="2"/>
      <c r="HA16" s="2"/>
      <c r="HB16" s="2"/>
      <c r="HC16" s="2"/>
      <c r="HD16" s="2"/>
      <c r="HE16" s="2"/>
      <c r="HF16" s="2"/>
      <c r="HG16" s="2"/>
      <c r="HH16" s="2"/>
      <c r="HI16" s="2"/>
      <c r="HJ16" s="2"/>
      <c r="HK16" s="2"/>
      <c r="HL16" s="2"/>
      <c r="HM16" s="2"/>
      <c r="HN16" s="2"/>
      <c r="HO16" s="2"/>
      <c r="HP16" s="2"/>
      <c r="HQ16" s="2"/>
      <c r="HR16" s="2"/>
      <c r="HS16" s="2"/>
      <c r="HT16" s="2"/>
      <c r="HU16" s="2"/>
      <c r="HV16" s="2"/>
      <c r="HW16" s="2"/>
      <c r="HX16" s="2"/>
      <c r="HY16" s="2"/>
      <c r="HZ16" s="2"/>
      <c r="IA16" s="2"/>
      <c r="IB16" s="2"/>
      <c r="IC16" s="2"/>
      <c r="ID16" s="2"/>
      <c r="IE16" s="2"/>
      <c r="IF16" s="2"/>
      <c r="IG16" s="2"/>
      <c r="IH16" s="2"/>
      <c r="II16" s="2"/>
      <c r="IJ16" s="2"/>
      <c r="IK16" s="2"/>
      <c r="IL16" s="2"/>
      <c r="IM16" s="2"/>
      <c r="IN16" s="2"/>
      <c r="IO16" s="2"/>
      <c r="IP16" s="2"/>
      <c r="IQ16" s="2"/>
      <c r="IR16" s="2"/>
      <c r="IS16" s="2"/>
      <c r="IT16" s="2"/>
      <c r="IU16" s="2"/>
      <c r="IV16" s="2"/>
    </row>
    <row r="17" spans="1:256" ht="15" customHeight="1" thickTop="1">
      <c r="A17" s="18"/>
      <c r="B17" s="19"/>
      <c r="C17" s="13"/>
      <c r="D17" s="53"/>
      <c r="E17" s="60"/>
      <c r="F17" s="53"/>
      <c r="G17" s="53"/>
      <c r="H17" s="53"/>
      <c r="I17" s="53"/>
      <c r="J17" s="60"/>
      <c r="K17" s="53"/>
      <c r="L17" s="53"/>
      <c r="M17" s="53"/>
      <c r="N17" s="53"/>
      <c r="O17" s="54"/>
      <c r="P17" s="43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2"/>
      <c r="BE17" s="2"/>
      <c r="BF17" s="2"/>
      <c r="BG17" s="2"/>
      <c r="BH17" s="2"/>
      <c r="BI17" s="2"/>
      <c r="BJ17" s="2"/>
      <c r="BK17" s="2"/>
      <c r="BL17" s="2"/>
      <c r="BM17" s="2"/>
      <c r="BN17" s="2"/>
      <c r="BO17" s="2"/>
      <c r="BP17" s="2"/>
      <c r="BQ17" s="2"/>
      <c r="BR17" s="2"/>
      <c r="BS17" s="2"/>
      <c r="BT17" s="2"/>
      <c r="BU17" s="2"/>
      <c r="BV17" s="2"/>
      <c r="BW17" s="2"/>
      <c r="BX17" s="2"/>
      <c r="BY17" s="2"/>
      <c r="BZ17" s="2"/>
      <c r="CA17" s="2"/>
      <c r="CB17" s="2"/>
      <c r="CC17" s="2"/>
      <c r="CD17" s="2"/>
      <c r="CE17" s="2"/>
      <c r="CF17" s="2"/>
      <c r="CG17" s="2"/>
      <c r="CH17" s="2"/>
      <c r="CI17" s="2"/>
      <c r="CJ17" s="2"/>
      <c r="CK17" s="2"/>
      <c r="CL17" s="2"/>
      <c r="CM17" s="2"/>
      <c r="CN17" s="2"/>
      <c r="CO17" s="2"/>
      <c r="CP17" s="2"/>
      <c r="CQ17" s="2"/>
      <c r="CR17" s="2"/>
      <c r="CS17" s="2"/>
      <c r="CT17" s="2"/>
      <c r="CU17" s="2"/>
      <c r="CV17" s="2"/>
      <c r="CW17" s="2"/>
      <c r="CX17" s="2"/>
      <c r="CY17" s="2"/>
      <c r="CZ17" s="2"/>
      <c r="DA17" s="2"/>
      <c r="DB17" s="2"/>
      <c r="DC17" s="2"/>
      <c r="DD17" s="2"/>
      <c r="DE17" s="2"/>
      <c r="DF17" s="2"/>
      <c r="DG17" s="2"/>
      <c r="DH17" s="2"/>
      <c r="DI17" s="2"/>
      <c r="DJ17" s="2"/>
      <c r="DK17" s="2"/>
      <c r="DL17" s="2"/>
      <c r="DM17" s="2"/>
      <c r="DN17" s="2"/>
      <c r="DO17" s="2"/>
      <c r="DP17" s="2"/>
      <c r="DQ17" s="2"/>
      <c r="DR17" s="2"/>
      <c r="DS17" s="2"/>
      <c r="DT17" s="2"/>
      <c r="DU17" s="2"/>
      <c r="DV17" s="2"/>
      <c r="DW17" s="2"/>
      <c r="DX17" s="2"/>
      <c r="DY17" s="2"/>
      <c r="DZ17" s="2"/>
      <c r="EA17" s="2"/>
      <c r="EB17" s="2"/>
      <c r="EC17" s="2"/>
      <c r="ED17" s="2"/>
      <c r="EE17" s="2"/>
      <c r="EF17" s="2"/>
      <c r="EG17" s="2"/>
      <c r="EH17" s="2"/>
      <c r="EI17" s="2"/>
      <c r="EJ17" s="2"/>
      <c r="EK17" s="2"/>
      <c r="EL17" s="2"/>
      <c r="EM17" s="2"/>
      <c r="EN17" s="2"/>
      <c r="EO17" s="2"/>
      <c r="EP17" s="2"/>
      <c r="EQ17" s="2"/>
      <c r="ER17" s="2"/>
      <c r="ES17" s="2"/>
      <c r="ET17" s="2"/>
      <c r="EU17" s="2"/>
      <c r="EV17" s="2"/>
      <c r="EW17" s="2"/>
      <c r="EX17" s="2"/>
      <c r="EY17" s="2"/>
      <c r="EZ17" s="2"/>
      <c r="FA17" s="2"/>
      <c r="FB17" s="2"/>
      <c r="FC17" s="2"/>
      <c r="FD17" s="2"/>
      <c r="FE17" s="2"/>
      <c r="FF17" s="2"/>
      <c r="FG17" s="2"/>
      <c r="FH17" s="2"/>
      <c r="FI17" s="2"/>
      <c r="FJ17" s="2"/>
      <c r="FK17" s="2"/>
      <c r="FL17" s="2"/>
      <c r="FM17" s="2"/>
      <c r="FN17" s="2"/>
      <c r="FO17" s="2"/>
      <c r="FP17" s="2"/>
      <c r="FQ17" s="2"/>
      <c r="FR17" s="2"/>
      <c r="FS17" s="2"/>
      <c r="FT17" s="2"/>
      <c r="FU17" s="2"/>
      <c r="FV17" s="2"/>
      <c r="FW17" s="2"/>
      <c r="FX17" s="2"/>
      <c r="FY17" s="2"/>
      <c r="FZ17" s="2"/>
      <c r="GA17" s="2"/>
      <c r="GB17" s="2"/>
      <c r="GC17" s="2"/>
      <c r="GD17" s="2"/>
      <c r="GE17" s="2"/>
      <c r="GF17" s="2"/>
      <c r="GG17" s="2"/>
      <c r="GH17" s="2"/>
      <c r="GI17" s="2"/>
      <c r="GJ17" s="2"/>
      <c r="GK17" s="2"/>
      <c r="GL17" s="2"/>
      <c r="GM17" s="2"/>
      <c r="GN17" s="2"/>
      <c r="GO17" s="2"/>
      <c r="GP17" s="2"/>
      <c r="GQ17" s="2"/>
      <c r="GR17" s="2"/>
      <c r="GS17" s="2"/>
      <c r="GT17" s="2"/>
      <c r="GU17" s="2"/>
      <c r="GV17" s="2"/>
      <c r="GW17" s="2"/>
      <c r="GX17" s="2"/>
      <c r="GY17" s="2"/>
      <c r="GZ17" s="2"/>
      <c r="HA17" s="2"/>
      <c r="HB17" s="2"/>
      <c r="HC17" s="2"/>
      <c r="HD17" s="2"/>
      <c r="HE17" s="2"/>
      <c r="HF17" s="2"/>
      <c r="HG17" s="2"/>
      <c r="HH17" s="2"/>
      <c r="HI17" s="2"/>
      <c r="HJ17" s="2"/>
      <c r="HK17" s="2"/>
      <c r="HL17" s="2"/>
      <c r="HM17" s="2"/>
      <c r="HN17" s="2"/>
      <c r="HO17" s="2"/>
      <c r="HP17" s="2"/>
      <c r="HQ17" s="2"/>
      <c r="HR17" s="2"/>
      <c r="HS17" s="2"/>
      <c r="HT17" s="2"/>
      <c r="HU17" s="2"/>
      <c r="HV17" s="2"/>
      <c r="HW17" s="2"/>
      <c r="HX17" s="2"/>
      <c r="HY17" s="2"/>
      <c r="HZ17" s="2"/>
      <c r="IA17" s="2"/>
      <c r="IB17" s="2"/>
      <c r="IC17" s="2"/>
      <c r="ID17" s="2"/>
      <c r="IE17" s="2"/>
      <c r="IF17" s="2"/>
      <c r="IG17" s="2"/>
      <c r="IH17" s="2"/>
      <c r="II17" s="2"/>
      <c r="IJ17" s="2"/>
      <c r="IK17" s="2"/>
      <c r="IL17" s="2"/>
      <c r="IM17" s="2"/>
      <c r="IN17" s="2"/>
      <c r="IO17" s="2"/>
      <c r="IP17" s="2"/>
      <c r="IQ17" s="2"/>
      <c r="IR17" s="2"/>
      <c r="IS17" s="2"/>
      <c r="IT17" s="2"/>
      <c r="IU17" s="2"/>
      <c r="IV17" s="2"/>
    </row>
    <row r="18" spans="1:256" ht="27" customHeight="1">
      <c r="A18" s="18">
        <v>2024</v>
      </c>
      <c r="B18" s="19" t="s">
        <v>14</v>
      </c>
      <c r="C18" s="13" t="s">
        <v>15</v>
      </c>
      <c r="D18" s="53">
        <v>295.54599999999999</v>
      </c>
      <c r="E18" s="60">
        <v>296.10700000000003</v>
      </c>
      <c r="F18" s="53">
        <v>288.62299999999999</v>
      </c>
      <c r="G18" s="53">
        <v>280.07799999999997</v>
      </c>
      <c r="H18" s="53">
        <v>274.322</v>
      </c>
      <c r="I18" s="53"/>
      <c r="J18" s="53"/>
      <c r="K18" s="53"/>
      <c r="L18" s="53"/>
      <c r="M18" s="53"/>
      <c r="N18" s="53"/>
      <c r="O18" s="54"/>
    </row>
    <row r="19" spans="1:256" s="65" customFormat="1" ht="27" customHeight="1">
      <c r="A19" s="62"/>
      <c r="B19" s="67" t="s">
        <v>25</v>
      </c>
      <c r="C19" s="13" t="s">
        <v>16</v>
      </c>
      <c r="D19" s="53">
        <v>3.9605047233000001</v>
      </c>
      <c r="E19" s="60">
        <v>3.9653672392999999</v>
      </c>
      <c r="F19" s="53">
        <v>3.8599641979000001</v>
      </c>
      <c r="G19" s="53">
        <v>3.7389254014</v>
      </c>
      <c r="H19" s="53">
        <v>3.6236018441</v>
      </c>
      <c r="I19" s="53"/>
      <c r="J19" s="53"/>
      <c r="K19" s="53"/>
      <c r="L19" s="53"/>
      <c r="M19" s="53"/>
      <c r="N19" s="53"/>
      <c r="O19" s="54"/>
    </row>
    <row r="20" spans="1:256" ht="27" customHeight="1">
      <c r="A20" s="18"/>
      <c r="B20" s="19" t="s">
        <v>17</v>
      </c>
      <c r="C20" s="13" t="s">
        <v>18</v>
      </c>
      <c r="D20" s="53">
        <v>266.78300000000002</v>
      </c>
      <c r="E20" s="60">
        <v>268.57900000000001</v>
      </c>
      <c r="F20" s="53">
        <v>268.66000000000003</v>
      </c>
      <c r="G20" s="53">
        <v>268.04599999999999</v>
      </c>
      <c r="H20" s="53">
        <v>266.517</v>
      </c>
      <c r="I20" s="53"/>
      <c r="J20" s="53"/>
      <c r="K20" s="53"/>
      <c r="L20" s="53"/>
      <c r="M20" s="53"/>
      <c r="N20" s="53"/>
      <c r="O20" s="54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</row>
    <row r="21" spans="1:256" ht="13.5" customHeight="1" thickBot="1">
      <c r="A21" s="44"/>
      <c r="B21" s="45"/>
      <c r="C21" s="46"/>
      <c r="D21" s="87"/>
      <c r="E21" s="46"/>
      <c r="F21" s="46"/>
      <c r="G21" s="46"/>
      <c r="H21" s="46"/>
      <c r="I21" s="46"/>
      <c r="J21" s="46"/>
      <c r="K21" s="46"/>
      <c r="L21" s="46"/>
      <c r="M21" s="46"/>
      <c r="N21" s="46"/>
      <c r="O21" s="47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</row>
    <row r="22" spans="1:256" ht="24.75" customHeight="1" thickTop="1">
      <c r="A22" s="52" t="s">
        <v>23</v>
      </c>
      <c r="B22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</row>
    <row r="23" spans="1:256" s="30" customFormat="1" ht="30" customHeight="1">
      <c r="A23" s="86"/>
      <c r="B23" s="84"/>
      <c r="C23" s="85"/>
      <c r="D23" s="84"/>
      <c r="E23" s="84"/>
      <c r="F23" s="84"/>
      <c r="G23" s="85"/>
      <c r="H23" s="84"/>
      <c r="I23" s="84"/>
      <c r="J23" s="84"/>
      <c r="K23" s="84"/>
      <c r="L23" s="84"/>
      <c r="M23" s="84"/>
      <c r="N23" s="84"/>
      <c r="O23" s="84"/>
    </row>
    <row r="24" spans="1:256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</row>
    <row r="25" spans="1:256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</row>
    <row r="26" spans="1:256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</row>
    <row r="27" spans="1:256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</row>
    <row r="28" spans="1:256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</row>
    <row r="29" spans="1:256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</row>
    <row r="30" spans="1:256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</row>
    <row r="31" spans="1:256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</row>
    <row r="32" spans="1:256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</row>
    <row r="33" spans="1:1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</row>
    <row r="34" spans="1:1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</row>
    <row r="35" spans="1:1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</row>
    <row r="36" spans="1:1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</row>
    <row r="37" spans="1:1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</row>
    <row r="38" spans="1:1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</row>
    <row r="39" spans="1:1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</row>
    <row r="40" spans="1:1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</row>
    <row r="41" spans="1:1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</row>
    <row r="42" spans="1:1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</row>
    <row r="43" spans="1:1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</row>
    <row r="44" spans="1:1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</row>
    <row r="45" spans="1:1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</row>
    <row r="46" spans="1:1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</row>
    <row r="47" spans="1:1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</row>
    <row r="48" spans="1:1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</row>
    <row r="49" spans="1:1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</row>
    <row r="50" spans="1:1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</row>
    <row r="51" spans="1:1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</row>
    <row r="52" spans="1:1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</row>
    <row r="53" spans="1:1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</row>
    <row r="54" spans="1:1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</row>
    <row r="55" spans="1:1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</row>
    <row r="56" spans="1:1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</row>
    <row r="57" spans="1:1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</row>
    <row r="58" spans="1:1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</row>
    <row r="59" spans="1:1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</row>
    <row r="60" spans="1:1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</row>
    <row r="61" spans="1:1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</row>
    <row r="62" spans="1:1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</row>
    <row r="63" spans="1:1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</row>
    <row r="64" spans="1:1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</row>
    <row r="65" spans="1:230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</row>
    <row r="66" spans="1:230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</row>
    <row r="67" spans="1:230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</row>
    <row r="68" spans="1:230">
      <c r="A68" s="5"/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</row>
    <row r="69" spans="1:230">
      <c r="A69" s="5"/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</row>
    <row r="70" spans="1:230" ht="37.5" customHeight="1">
      <c r="A70" s="5"/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</row>
    <row r="71" spans="1:230" s="27" customFormat="1" ht="18">
      <c r="HV71" s="28"/>
    </row>
    <row r="72" spans="1:230" s="30" customFormat="1" ht="18">
      <c r="A72" s="29"/>
      <c r="B72" s="29"/>
      <c r="C72" s="29"/>
      <c r="D72" s="29"/>
      <c r="E72" s="29"/>
      <c r="F72" s="29"/>
      <c r="G72" s="29"/>
      <c r="H72" s="29"/>
      <c r="I72" s="29"/>
      <c r="J72" s="29"/>
      <c r="K72" s="29"/>
      <c r="L72" s="29"/>
      <c r="M72" s="29"/>
      <c r="N72" s="29"/>
      <c r="O72" s="29"/>
    </row>
    <row r="73" spans="1:230" s="30" customFormat="1" ht="18">
      <c r="A73" s="29"/>
      <c r="B73" s="29"/>
      <c r="C73" s="29"/>
      <c r="D73" s="29"/>
      <c r="E73" s="29"/>
      <c r="F73" s="29"/>
      <c r="G73" s="29"/>
      <c r="H73" s="29"/>
      <c r="I73" s="29"/>
      <c r="J73" s="29"/>
      <c r="K73" s="29"/>
      <c r="L73" s="29"/>
      <c r="M73" s="29"/>
      <c r="N73" s="29"/>
      <c r="O73" s="29"/>
    </row>
    <row r="74" spans="1:230">
      <c r="A74" s="5"/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</row>
    <row r="75" spans="1:230">
      <c r="A75" s="5"/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</row>
    <row r="76" spans="1:230">
      <c r="A76" s="5"/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</row>
    <row r="77" spans="1:230">
      <c r="A77" s="5"/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</row>
    <row r="78" spans="1:230">
      <c r="A78" s="5"/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</row>
    <row r="79" spans="1:230">
      <c r="A79" s="5"/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</row>
    <row r="80" spans="1:230">
      <c r="A80" s="5"/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</row>
    <row r="81" spans="1:28">
      <c r="A81" s="5"/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</row>
    <row r="82" spans="1:28">
      <c r="A82" s="5"/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</row>
    <row r="83" spans="1:28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</row>
    <row r="84" spans="1:28">
      <c r="A84" s="5"/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</row>
    <row r="85" spans="1:28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</row>
    <row r="86" spans="1:28">
      <c r="A86" s="5"/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</row>
    <row r="87" spans="1:28">
      <c r="A87" s="5"/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</row>
    <row r="88" spans="1:28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</row>
    <row r="89" spans="1:28">
      <c r="A89" s="5"/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</row>
    <row r="90" spans="1:28">
      <c r="A90" s="5"/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</row>
    <row r="92" spans="1:28" s="40" customFormat="1" ht="9" customHeight="1"/>
    <row r="93" spans="1:28" s="40" customFormat="1"/>
    <row r="94" spans="1:28" s="40" customFormat="1" ht="28.5" customHeight="1"/>
    <row r="95" spans="1:28" s="40" customFormat="1"/>
    <row r="96" spans="1:28" s="40" customFormat="1">
      <c r="D96" s="41"/>
      <c r="E96" s="41"/>
      <c r="F96" s="41"/>
      <c r="G96" s="41"/>
      <c r="H96" s="41"/>
      <c r="I96" s="41"/>
      <c r="J96" s="41"/>
      <c r="K96" s="41"/>
      <c r="L96" s="41"/>
      <c r="M96" s="41"/>
      <c r="N96" s="41"/>
      <c r="O96" s="41"/>
      <c r="P96" s="41"/>
      <c r="Q96" s="41"/>
      <c r="R96" s="41"/>
      <c r="S96" s="41"/>
      <c r="T96" s="41"/>
      <c r="U96" s="41"/>
      <c r="V96" s="41"/>
      <c r="W96" s="41"/>
      <c r="X96" s="41"/>
      <c r="Y96" s="41"/>
      <c r="Z96" s="41"/>
      <c r="AA96" s="41"/>
      <c r="AB96" s="41"/>
    </row>
    <row r="97" spans="4:28" s="40" customFormat="1">
      <c r="D97" s="42"/>
      <c r="E97" s="42"/>
      <c r="F97" s="42"/>
      <c r="G97" s="42"/>
      <c r="H97" s="42"/>
      <c r="I97" s="42"/>
      <c r="J97" s="42"/>
      <c r="K97" s="42"/>
      <c r="L97" s="42"/>
      <c r="M97" s="42"/>
      <c r="N97" s="42"/>
      <c r="O97" s="42"/>
      <c r="P97" s="42"/>
      <c r="Q97" s="42"/>
      <c r="R97" s="42"/>
      <c r="S97" s="42"/>
      <c r="T97" s="42"/>
      <c r="U97" s="42"/>
      <c r="V97" s="42"/>
      <c r="W97" s="42"/>
      <c r="X97" s="42"/>
      <c r="Y97" s="42"/>
      <c r="Z97" s="42"/>
      <c r="AA97" s="42"/>
      <c r="AB97" s="42"/>
    </row>
    <row r="98" spans="4:28" s="40" customFormat="1"/>
    <row r="99" spans="4:28" s="40" customFormat="1"/>
    <row r="100" spans="4:28" s="40" customFormat="1"/>
    <row r="101" spans="4:28" s="40" customFormat="1"/>
  </sheetData>
  <mergeCells count="1">
    <mergeCell ref="A1:O1"/>
  </mergeCells>
  <printOptions horizontalCentered="1"/>
  <pageMargins left="0" right="0" top="0.70866141732283472" bottom="0.39370078740157483" header="0.27559055118110237" footer="0.35433070866141736"/>
  <pageSetup paperSize="9" scale="44" orientation="portrait" horizontalDpi="1200" verticalDpi="1200" r:id="rId1"/>
  <headerFooter alignWithMargins="0">
    <oddFooter>&amp;L&amp;"Arial,Obyčejné"&amp;16VEŘ - ÚP ČR, GŘ, 4. 6. 2024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2"/>
  <dimension ref="A1:OS8"/>
  <sheetViews>
    <sheetView workbookViewId="0">
      <pane xSplit="1" ySplit="1" topLeftCell="OF2" activePane="bottomRight" state="frozen"/>
      <selection pane="topRight" activeCell="B1" sqref="B1"/>
      <selection pane="bottomLeft" activeCell="A2" sqref="A2"/>
      <selection pane="bottomRight" activeCell="OF41" sqref="OF41"/>
    </sheetView>
  </sheetViews>
  <sheetFormatPr defaultRowHeight="12.75"/>
  <cols>
    <col min="1" max="1" width="11.25" style="31" customWidth="1"/>
    <col min="2" max="230" width="5.875" style="31" customWidth="1"/>
    <col min="231" max="241" width="5.875" customWidth="1"/>
    <col min="242" max="265" width="7.75" customWidth="1"/>
    <col min="274" max="274" width="9.375" bestFit="1" customWidth="1"/>
    <col min="276" max="276" width="9.75" customWidth="1"/>
    <col min="277" max="277" width="9.375" bestFit="1" customWidth="1"/>
  </cols>
  <sheetData>
    <row r="1" spans="1:409" s="27" customFormat="1" ht="18">
      <c r="A1" s="24"/>
      <c r="B1" s="24">
        <v>1991</v>
      </c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>
        <v>1992</v>
      </c>
      <c r="O1" s="24"/>
      <c r="P1" s="24"/>
      <c r="Q1" s="24"/>
      <c r="R1" s="24"/>
      <c r="S1" s="24"/>
      <c r="T1" s="24"/>
      <c r="U1" s="24"/>
      <c r="V1" s="24"/>
      <c r="W1" s="24"/>
      <c r="X1" s="24"/>
      <c r="Y1" s="24"/>
      <c r="Z1" s="24">
        <v>1993</v>
      </c>
      <c r="AA1" s="24"/>
      <c r="AB1" s="24"/>
      <c r="AC1" s="24"/>
      <c r="AD1" s="24"/>
      <c r="AE1" s="24"/>
      <c r="AF1" s="24"/>
      <c r="AG1" s="24"/>
      <c r="AH1" s="24"/>
      <c r="AI1" s="24"/>
      <c r="AJ1" s="24"/>
      <c r="AK1" s="24"/>
      <c r="AL1" s="24">
        <v>1994</v>
      </c>
      <c r="AM1" s="24"/>
      <c r="AN1" s="24"/>
      <c r="AO1" s="24"/>
      <c r="AP1" s="24"/>
      <c r="AQ1" s="24"/>
      <c r="AR1" s="24"/>
      <c r="AS1" s="24"/>
      <c r="AT1" s="24"/>
      <c r="AU1" s="24"/>
      <c r="AV1" s="24"/>
      <c r="AW1" s="24"/>
      <c r="AX1" s="24">
        <v>1995</v>
      </c>
      <c r="AY1" s="24"/>
      <c r="AZ1" s="24"/>
      <c r="BA1" s="24"/>
      <c r="BB1" s="24"/>
      <c r="BC1" s="24"/>
      <c r="BD1" s="24"/>
      <c r="BE1" s="24"/>
      <c r="BF1" s="24"/>
      <c r="BG1" s="24"/>
      <c r="BH1" s="24"/>
      <c r="BI1" s="24"/>
      <c r="BJ1" s="24">
        <v>1996</v>
      </c>
      <c r="BK1" s="24"/>
      <c r="BL1" s="24"/>
      <c r="BM1" s="24"/>
      <c r="BN1" s="24"/>
      <c r="BO1" s="24"/>
      <c r="BP1" s="24"/>
      <c r="BQ1" s="24"/>
      <c r="BR1" s="24"/>
      <c r="BS1" s="24"/>
      <c r="BT1" s="24"/>
      <c r="BU1" s="24"/>
      <c r="BV1" s="24">
        <v>1997</v>
      </c>
      <c r="BW1" s="24"/>
      <c r="BX1" s="24"/>
      <c r="BY1" s="24"/>
      <c r="BZ1" s="24"/>
      <c r="CA1" s="24"/>
      <c r="CB1" s="24"/>
      <c r="CC1" s="24"/>
      <c r="CD1" s="24"/>
      <c r="CE1" s="24"/>
      <c r="CF1" s="24"/>
      <c r="CG1" s="24"/>
      <c r="CH1" s="24">
        <v>1998</v>
      </c>
      <c r="CI1" s="24"/>
      <c r="CJ1" s="24"/>
      <c r="CK1" s="24"/>
      <c r="CL1" s="24"/>
      <c r="CM1" s="24"/>
      <c r="CN1" s="24"/>
      <c r="CO1" s="24"/>
      <c r="CP1" s="24"/>
      <c r="CQ1" s="24"/>
      <c r="CR1" s="24"/>
      <c r="CS1" s="24"/>
      <c r="CT1" s="24">
        <v>1999</v>
      </c>
      <c r="CU1" s="24"/>
      <c r="CV1" s="24"/>
      <c r="CW1" s="24"/>
      <c r="CX1" s="24"/>
      <c r="CY1" s="24"/>
      <c r="CZ1" s="24"/>
      <c r="DA1" s="24"/>
      <c r="DB1" s="24"/>
      <c r="DC1" s="24"/>
      <c r="DD1" s="24"/>
      <c r="DE1" s="24"/>
      <c r="DF1" s="24">
        <v>2000</v>
      </c>
      <c r="DG1" s="24"/>
      <c r="DH1" s="24"/>
      <c r="DI1" s="24"/>
      <c r="DJ1" s="24"/>
      <c r="DK1" s="24"/>
      <c r="DL1" s="24"/>
      <c r="DM1" s="24"/>
      <c r="DN1" s="24"/>
      <c r="DO1" s="24"/>
      <c r="DP1" s="24"/>
      <c r="DQ1" s="24"/>
      <c r="DR1" s="24">
        <v>2001</v>
      </c>
      <c r="DS1" s="24"/>
      <c r="DT1" s="24"/>
      <c r="DU1" s="24"/>
      <c r="DV1" s="24"/>
      <c r="DW1" s="24"/>
      <c r="DX1" s="24"/>
      <c r="DY1" s="24"/>
      <c r="DZ1" s="24"/>
      <c r="EA1" s="24"/>
      <c r="EB1" s="24"/>
      <c r="EC1" s="24"/>
      <c r="ED1" s="24">
        <v>2002</v>
      </c>
      <c r="EE1" s="24"/>
      <c r="EF1" s="24"/>
      <c r="EG1" s="24"/>
      <c r="EH1" s="24"/>
      <c r="EI1" s="24"/>
      <c r="EJ1" s="24"/>
      <c r="EK1" s="24"/>
      <c r="EL1" s="24"/>
      <c r="EM1" s="24"/>
      <c r="EN1" s="24"/>
      <c r="EO1" s="24"/>
      <c r="EP1" s="24">
        <v>2003</v>
      </c>
      <c r="EQ1" s="24"/>
      <c r="ER1" s="24"/>
      <c r="ES1" s="24"/>
      <c r="ET1" s="24"/>
      <c r="EU1" s="24"/>
      <c r="EV1" s="24"/>
      <c r="EW1" s="24"/>
      <c r="EX1" s="24"/>
      <c r="EY1" s="24"/>
      <c r="EZ1" s="24"/>
      <c r="FA1" s="24"/>
      <c r="FB1" s="24">
        <v>2004</v>
      </c>
      <c r="FC1" s="24"/>
      <c r="FD1" s="24"/>
      <c r="FE1" s="24"/>
      <c r="FF1" s="24"/>
      <c r="FG1" s="24"/>
      <c r="FH1" s="24"/>
      <c r="FI1" s="24"/>
      <c r="FJ1" s="24"/>
      <c r="FK1" s="24"/>
      <c r="FL1" s="24"/>
      <c r="FM1" s="24"/>
      <c r="FN1" s="24">
        <v>2005</v>
      </c>
      <c r="FO1" s="24"/>
      <c r="FP1" s="24"/>
      <c r="FQ1" s="24"/>
      <c r="FR1" s="24"/>
      <c r="FS1" s="24"/>
      <c r="FT1" s="24"/>
      <c r="FU1" s="24"/>
      <c r="FV1" s="24"/>
      <c r="FW1" s="24"/>
      <c r="FX1" s="24"/>
      <c r="FY1" s="24"/>
      <c r="FZ1" s="24">
        <v>2006</v>
      </c>
      <c r="GA1" s="24"/>
      <c r="GB1" s="24"/>
      <c r="GC1" s="24"/>
      <c r="GD1" s="24"/>
      <c r="GE1" s="24"/>
      <c r="GF1" s="24"/>
      <c r="GG1" s="24"/>
      <c r="GH1" s="24"/>
      <c r="GI1" s="24"/>
      <c r="GJ1" s="24"/>
      <c r="GK1" s="24"/>
      <c r="GL1" s="24">
        <v>2007</v>
      </c>
      <c r="GM1" s="24"/>
      <c r="GN1" s="24"/>
      <c r="GO1" s="24"/>
      <c r="GP1" s="24"/>
      <c r="GQ1" s="24"/>
      <c r="GR1" s="24"/>
      <c r="GS1" s="24"/>
      <c r="GT1" s="24"/>
      <c r="GU1" s="24"/>
      <c r="GV1" s="24"/>
      <c r="GW1" s="24"/>
      <c r="GX1" s="24">
        <v>2008</v>
      </c>
      <c r="GY1" s="24"/>
      <c r="GZ1" s="24"/>
      <c r="HA1" s="24"/>
      <c r="HB1" s="24"/>
      <c r="HC1" s="24"/>
      <c r="HD1" s="24"/>
      <c r="HE1" s="24"/>
      <c r="HF1" s="24"/>
      <c r="HG1" s="24"/>
      <c r="HH1" s="24"/>
      <c r="HI1" s="24"/>
      <c r="HJ1" s="24">
        <v>2009</v>
      </c>
      <c r="HK1" s="24"/>
      <c r="HL1" s="24"/>
      <c r="HM1" s="24"/>
      <c r="HN1" s="24"/>
      <c r="HO1" s="24"/>
      <c r="HP1" s="24"/>
      <c r="HQ1" s="24"/>
      <c r="HR1" s="24"/>
      <c r="HS1" s="24"/>
      <c r="HT1" s="24"/>
      <c r="HU1" s="38"/>
      <c r="HV1" s="35">
        <v>2010</v>
      </c>
      <c r="HW1" s="36"/>
      <c r="HX1" s="36"/>
      <c r="HY1" s="36"/>
      <c r="HZ1" s="36"/>
      <c r="IA1" s="36"/>
      <c r="IB1" s="36"/>
      <c r="IC1" s="36"/>
      <c r="ID1" s="36"/>
      <c r="IE1" s="36"/>
      <c r="IF1" s="36"/>
      <c r="IG1" s="37"/>
      <c r="IH1" s="24">
        <v>2011</v>
      </c>
      <c r="II1" s="24"/>
      <c r="IJ1" s="24"/>
      <c r="IK1" s="24"/>
      <c r="IL1" s="24"/>
      <c r="IM1" s="24"/>
      <c r="IN1" s="24"/>
      <c r="IO1" s="24"/>
      <c r="IP1" s="24"/>
      <c r="IQ1" s="24"/>
      <c r="IR1" s="24"/>
      <c r="IS1" s="24"/>
      <c r="IT1" s="24">
        <v>2012</v>
      </c>
      <c r="IU1" s="24"/>
      <c r="IV1" s="24"/>
      <c r="IW1" s="24"/>
      <c r="IX1" s="24"/>
      <c r="IY1" s="24"/>
      <c r="IZ1" s="24"/>
      <c r="JA1" s="24"/>
      <c r="JB1" s="24"/>
      <c r="JC1" s="24"/>
      <c r="JD1" s="24"/>
      <c r="JE1" s="24"/>
      <c r="JF1" s="27">
        <v>2013</v>
      </c>
      <c r="JS1" s="27">
        <v>2014</v>
      </c>
      <c r="KD1" s="90">
        <v>2015</v>
      </c>
      <c r="KE1" s="91"/>
      <c r="KF1" s="91"/>
      <c r="KG1" s="91"/>
      <c r="KH1" s="91"/>
      <c r="KI1" s="91"/>
      <c r="KJ1" s="91"/>
      <c r="KK1" s="91"/>
      <c r="KL1" s="91"/>
      <c r="KM1" s="91"/>
      <c r="KN1" s="91"/>
      <c r="KO1" s="92"/>
      <c r="KP1" s="93">
        <v>2016</v>
      </c>
      <c r="KQ1" s="94"/>
      <c r="KR1" s="94"/>
      <c r="KS1" s="94"/>
      <c r="KT1" s="94"/>
      <c r="KU1" s="94"/>
      <c r="KV1" s="94"/>
      <c r="KW1" s="94"/>
      <c r="KX1" s="94"/>
      <c r="KY1" s="94"/>
      <c r="KZ1" s="94"/>
      <c r="LA1" s="94"/>
      <c r="LB1" s="95">
        <v>2017</v>
      </c>
      <c r="LC1" s="96"/>
      <c r="LD1" s="96"/>
      <c r="LE1" s="96"/>
      <c r="LF1" s="96"/>
      <c r="LG1" s="96"/>
      <c r="LH1" s="96"/>
      <c r="LI1" s="96"/>
      <c r="LJ1" s="96"/>
      <c r="LK1" s="96"/>
      <c r="LL1" s="96"/>
      <c r="LM1" s="97"/>
      <c r="LN1" s="95">
        <v>2018</v>
      </c>
      <c r="LO1" s="96"/>
      <c r="LP1" s="96"/>
      <c r="LQ1" s="96"/>
      <c r="LR1" s="96"/>
      <c r="LS1" s="96"/>
      <c r="LT1" s="96"/>
      <c r="LU1" s="96"/>
      <c r="LV1" s="96"/>
      <c r="LW1" s="96"/>
      <c r="LX1" s="96"/>
      <c r="LY1" s="97"/>
      <c r="LZ1" s="95">
        <v>2019</v>
      </c>
      <c r="MA1" s="96"/>
      <c r="MB1" s="96"/>
      <c r="MC1" s="96"/>
      <c r="MD1" s="96"/>
      <c r="ME1" s="96"/>
      <c r="MF1" s="96"/>
      <c r="MG1" s="96"/>
      <c r="MH1" s="96"/>
      <c r="MI1" s="96"/>
      <c r="MJ1" s="96"/>
      <c r="MK1" s="97"/>
      <c r="ML1" s="104">
        <v>2020</v>
      </c>
      <c r="MM1" s="105"/>
      <c r="MN1" s="105"/>
      <c r="MO1" s="105"/>
      <c r="MP1" s="105"/>
      <c r="MQ1" s="105"/>
      <c r="MR1" s="105"/>
      <c r="MS1" s="105"/>
      <c r="MT1" s="105"/>
      <c r="MU1" s="105"/>
      <c r="MV1" s="105"/>
      <c r="MW1" s="105"/>
      <c r="MX1" s="100">
        <v>2021</v>
      </c>
      <c r="MY1" s="101"/>
      <c r="MZ1" s="101"/>
      <c r="NA1" s="101"/>
      <c r="NB1" s="101"/>
      <c r="NC1" s="101"/>
      <c r="ND1" s="101"/>
      <c r="NE1" s="101"/>
      <c r="NF1" s="101"/>
      <c r="NG1" s="101"/>
      <c r="NH1" s="101"/>
      <c r="NI1" s="101"/>
      <c r="NJ1" s="103">
        <v>2022</v>
      </c>
      <c r="NK1" s="91"/>
      <c r="NL1" s="91"/>
      <c r="NM1" s="91"/>
      <c r="NN1" s="91"/>
      <c r="NO1" s="91"/>
      <c r="NP1" s="91"/>
      <c r="NQ1" s="91"/>
      <c r="NR1" s="91"/>
      <c r="NS1" s="91"/>
      <c r="NT1" s="91"/>
      <c r="NU1" s="92"/>
      <c r="NV1" s="100">
        <v>2023</v>
      </c>
      <c r="NW1" s="101"/>
      <c r="NX1" s="101"/>
      <c r="NY1" s="101"/>
      <c r="NZ1" s="101"/>
      <c r="OA1" s="101"/>
      <c r="OB1" s="101"/>
      <c r="OC1" s="101"/>
      <c r="OD1" s="101"/>
      <c r="OE1" s="101"/>
      <c r="OF1" s="101"/>
      <c r="OG1" s="102"/>
      <c r="OH1" s="98">
        <v>2024</v>
      </c>
      <c r="OI1" s="99"/>
      <c r="OJ1" s="99"/>
      <c r="OK1" s="99"/>
      <c r="OL1" s="99"/>
      <c r="OM1" s="99"/>
      <c r="ON1" s="99"/>
      <c r="OO1" s="99"/>
      <c r="OP1" s="99"/>
      <c r="OQ1" s="99"/>
      <c r="OR1" s="99"/>
      <c r="OS1" s="99"/>
    </row>
    <row r="2" spans="1:409" s="26" customFormat="1">
      <c r="A2" s="25" t="s">
        <v>19</v>
      </c>
      <c r="B2" s="25">
        <v>58895</v>
      </c>
      <c r="C2" s="25">
        <v>74753</v>
      </c>
      <c r="D2" s="25">
        <v>89770</v>
      </c>
      <c r="E2" s="25">
        <v>106725</v>
      </c>
      <c r="F2" s="25">
        <v>118280</v>
      </c>
      <c r="G2" s="25">
        <v>139351</v>
      </c>
      <c r="H2" s="25">
        <v>165599</v>
      </c>
      <c r="I2" s="25">
        <v>182805</v>
      </c>
      <c r="J2" s="25">
        <v>202225</v>
      </c>
      <c r="K2" s="25">
        <v>211318</v>
      </c>
      <c r="L2" s="25">
        <v>217525</v>
      </c>
      <c r="M2" s="25">
        <v>221749</v>
      </c>
      <c r="N2" s="25">
        <v>231201</v>
      </c>
      <c r="O2" s="25">
        <v>217554</v>
      </c>
      <c r="P2" s="26">
        <v>195162</v>
      </c>
      <c r="Q2" s="26">
        <v>168922</v>
      </c>
      <c r="R2" s="26">
        <v>149665</v>
      </c>
      <c r="S2" s="26">
        <v>141718</v>
      </c>
      <c r="T2" s="26">
        <v>140167</v>
      </c>
      <c r="U2" s="26">
        <v>139253</v>
      </c>
      <c r="V2" s="26">
        <v>136963</v>
      </c>
      <c r="W2" s="26">
        <v>131258</v>
      </c>
      <c r="X2" s="26">
        <v>128904</v>
      </c>
      <c r="Y2" s="26">
        <v>134788</v>
      </c>
      <c r="Z2" s="26">
        <v>158113</v>
      </c>
      <c r="AA2" s="26">
        <v>156176</v>
      </c>
      <c r="AB2" s="26">
        <v>151570</v>
      </c>
      <c r="AC2" s="26">
        <v>142639</v>
      </c>
      <c r="AD2" s="26">
        <v>136136</v>
      </c>
      <c r="AE2" s="26">
        <v>138581</v>
      </c>
      <c r="AF2" s="26">
        <v>148634</v>
      </c>
      <c r="AG2" s="26">
        <v>158612</v>
      </c>
      <c r="AH2" s="26">
        <v>166963</v>
      </c>
      <c r="AI2" s="26">
        <v>169383</v>
      </c>
      <c r="AJ2" s="26">
        <v>175756</v>
      </c>
      <c r="AK2" s="26">
        <v>185216</v>
      </c>
      <c r="AL2" s="26">
        <v>198837</v>
      </c>
      <c r="AM2" s="26">
        <v>196569</v>
      </c>
      <c r="AN2" s="26">
        <v>184466</v>
      </c>
      <c r="AO2" s="26">
        <v>171851</v>
      </c>
      <c r="AP2" s="26">
        <v>162490</v>
      </c>
      <c r="AQ2" s="26">
        <v>160098</v>
      </c>
      <c r="AR2" s="26">
        <v>165202</v>
      </c>
      <c r="AS2" s="26">
        <v>163794</v>
      </c>
      <c r="AT2" s="26">
        <v>163877</v>
      </c>
      <c r="AU2" s="26">
        <v>160537</v>
      </c>
      <c r="AV2" s="26">
        <v>161197</v>
      </c>
      <c r="AW2" s="26">
        <v>166480</v>
      </c>
      <c r="AX2" s="26">
        <v>177849</v>
      </c>
      <c r="AY2" s="26">
        <v>173678</v>
      </c>
      <c r="AZ2" s="26">
        <v>161520</v>
      </c>
      <c r="BA2" s="26">
        <v>151019</v>
      </c>
      <c r="BB2" s="26">
        <v>143225</v>
      </c>
      <c r="BC2" s="26">
        <v>143984</v>
      </c>
      <c r="BD2" s="26">
        <v>152261</v>
      </c>
      <c r="BE2" s="26">
        <v>155324</v>
      </c>
      <c r="BF2" s="26">
        <v>154048</v>
      </c>
      <c r="BG2" s="26">
        <v>146140</v>
      </c>
      <c r="BH2" s="26">
        <v>148042</v>
      </c>
      <c r="BI2" s="26">
        <v>153041</v>
      </c>
      <c r="BJ2" s="26">
        <v>164430</v>
      </c>
      <c r="BK2" s="26">
        <v>163982</v>
      </c>
      <c r="BL2" s="26">
        <v>159196</v>
      </c>
      <c r="BM2" s="26">
        <v>148727</v>
      </c>
      <c r="BN2" s="26">
        <v>141236</v>
      </c>
      <c r="BO2" s="26">
        <v>144065</v>
      </c>
      <c r="BP2" s="26">
        <v>158252</v>
      </c>
      <c r="BQ2" s="26">
        <v>162970</v>
      </c>
      <c r="BR2" s="26">
        <v>169024</v>
      </c>
      <c r="BS2" s="26">
        <v>170471</v>
      </c>
      <c r="BT2" s="26">
        <v>175842</v>
      </c>
      <c r="BU2" s="26">
        <v>186339</v>
      </c>
      <c r="BV2" s="26">
        <v>205185</v>
      </c>
      <c r="BW2" s="26">
        <v>206658</v>
      </c>
      <c r="BX2" s="26">
        <v>199597</v>
      </c>
      <c r="BY2" s="26">
        <v>195023</v>
      </c>
      <c r="BZ2" s="26">
        <v>193442</v>
      </c>
      <c r="CA2" s="26">
        <v>202562</v>
      </c>
      <c r="CB2" s="26">
        <v>222374</v>
      </c>
      <c r="CC2" s="26">
        <v>230301</v>
      </c>
      <c r="CD2" s="26">
        <v>247633</v>
      </c>
      <c r="CE2" s="26">
        <v>249519</v>
      </c>
      <c r="CF2" s="26">
        <v>254106</v>
      </c>
      <c r="CG2" s="26">
        <v>268902</v>
      </c>
      <c r="CH2" s="26">
        <v>287253</v>
      </c>
      <c r="CI2" s="26">
        <v>289222</v>
      </c>
      <c r="CJ2" s="26">
        <v>284090</v>
      </c>
      <c r="CK2" s="26">
        <v>277640</v>
      </c>
      <c r="CL2" s="26">
        <v>275322</v>
      </c>
      <c r="CM2" s="26">
        <v>289537</v>
      </c>
      <c r="CN2" s="26">
        <v>313841</v>
      </c>
      <c r="CO2" s="26">
        <v>330024</v>
      </c>
      <c r="CP2" s="26">
        <v>350690</v>
      </c>
      <c r="CQ2" s="26">
        <v>351800</v>
      </c>
      <c r="CR2" s="26">
        <v>362795</v>
      </c>
      <c r="CS2" s="26">
        <v>386918</v>
      </c>
      <c r="CT2" s="26">
        <v>416940</v>
      </c>
      <c r="CU2" s="26">
        <v>427994</v>
      </c>
      <c r="CV2" s="26">
        <v>433340</v>
      </c>
      <c r="CW2" s="26">
        <v>423884</v>
      </c>
      <c r="CX2" s="26">
        <v>421574</v>
      </c>
      <c r="CY2" s="26">
        <v>435005</v>
      </c>
      <c r="CZ2" s="26">
        <v>456716</v>
      </c>
      <c r="DA2" s="26">
        <v>465454</v>
      </c>
      <c r="DB2" s="26">
        <v>469840</v>
      </c>
      <c r="DC2" s="26">
        <v>464064</v>
      </c>
      <c r="DD2" s="26">
        <v>465965</v>
      </c>
      <c r="DE2" s="26">
        <v>487623</v>
      </c>
      <c r="DF2" s="26">
        <v>508451</v>
      </c>
      <c r="DG2" s="26">
        <v>506111</v>
      </c>
      <c r="DH2" s="26">
        <v>493442</v>
      </c>
      <c r="DI2" s="26">
        <v>471200</v>
      </c>
      <c r="DJ2" s="26">
        <v>453843</v>
      </c>
      <c r="DK2" s="26">
        <v>451396</v>
      </c>
      <c r="DL2" s="26">
        <v>469728</v>
      </c>
      <c r="DM2" s="26">
        <v>467264</v>
      </c>
      <c r="DN2" s="26">
        <v>458272</v>
      </c>
      <c r="DO2" s="26">
        <v>445174</v>
      </c>
      <c r="DP2" s="26">
        <v>442232</v>
      </c>
      <c r="DQ2" s="26">
        <v>457369</v>
      </c>
      <c r="DR2" s="26">
        <v>474077</v>
      </c>
      <c r="DS2" s="26">
        <v>466120</v>
      </c>
      <c r="DT2" s="26">
        <v>451516</v>
      </c>
      <c r="DU2" s="26">
        <v>433325</v>
      </c>
      <c r="DV2" s="26">
        <v>420578</v>
      </c>
      <c r="DW2" s="26">
        <v>420267</v>
      </c>
      <c r="DX2" s="26">
        <v>439759</v>
      </c>
      <c r="DY2" s="26">
        <v>443637</v>
      </c>
      <c r="DZ2" s="26">
        <v>440472</v>
      </c>
      <c r="EA2" s="26">
        <v>437299</v>
      </c>
      <c r="EB2" s="26">
        <v>439164</v>
      </c>
      <c r="EC2" s="26">
        <v>461923</v>
      </c>
      <c r="ED2" s="26">
        <v>488970</v>
      </c>
      <c r="EE2" s="26">
        <v>485219</v>
      </c>
      <c r="EF2" s="26">
        <v>471673</v>
      </c>
      <c r="EG2" s="26">
        <v>456435</v>
      </c>
      <c r="EH2" s="26">
        <v>447877</v>
      </c>
      <c r="EI2" s="26">
        <v>454303</v>
      </c>
      <c r="EJ2" s="26">
        <v>479241</v>
      </c>
      <c r="EK2" s="26">
        <v>488309</v>
      </c>
      <c r="EL2" s="26">
        <v>492903</v>
      </c>
      <c r="EM2" s="26">
        <v>486681</v>
      </c>
      <c r="EN2" s="26">
        <v>489797</v>
      </c>
      <c r="EO2" s="26">
        <v>514435</v>
      </c>
      <c r="EP2" s="26">
        <v>539002</v>
      </c>
      <c r="EQ2" s="26">
        <v>538099</v>
      </c>
      <c r="ER2" s="26">
        <v>528195</v>
      </c>
      <c r="ES2" s="26">
        <v>509360</v>
      </c>
      <c r="ET2" s="26">
        <v>496778</v>
      </c>
      <c r="EU2" s="26">
        <v>500996</v>
      </c>
      <c r="EV2" s="26">
        <v>520366</v>
      </c>
      <c r="EW2" s="26">
        <v>524980</v>
      </c>
      <c r="EX2" s="26">
        <v>529407</v>
      </c>
      <c r="EY2" s="26">
        <v>522355</v>
      </c>
      <c r="EZ2" s="26">
        <v>521035</v>
      </c>
      <c r="FA2" s="26">
        <v>542420</v>
      </c>
      <c r="FB2" s="26">
        <v>569474</v>
      </c>
      <c r="FC2" s="26">
        <v>570787</v>
      </c>
      <c r="FD2" s="26">
        <v>559822</v>
      </c>
      <c r="FE2" s="26">
        <v>535091</v>
      </c>
      <c r="FF2" s="26">
        <v>520442</v>
      </c>
      <c r="FG2" s="26">
        <v>517526</v>
      </c>
      <c r="FH2" s="26">
        <v>532128</v>
      </c>
      <c r="FI2" s="26">
        <v>536012</v>
      </c>
      <c r="FJ2" s="26">
        <v>530239</v>
      </c>
      <c r="FK2" s="26">
        <v>517812</v>
      </c>
      <c r="FL2" s="26">
        <v>517726</v>
      </c>
      <c r="FM2" s="26">
        <v>541675</v>
      </c>
      <c r="FN2" s="26">
        <v>561662</v>
      </c>
      <c r="FO2" s="26">
        <v>555046</v>
      </c>
      <c r="FP2" s="26">
        <v>540456</v>
      </c>
      <c r="FQ2" s="26">
        <v>512557</v>
      </c>
      <c r="FR2" s="26">
        <v>494576</v>
      </c>
      <c r="FS2" s="26">
        <v>489744</v>
      </c>
      <c r="FT2" s="26">
        <v>500325</v>
      </c>
      <c r="FU2" s="26">
        <v>505254</v>
      </c>
      <c r="FV2" s="26">
        <v>503396</v>
      </c>
      <c r="FW2" s="26">
        <v>491878</v>
      </c>
      <c r="FX2" s="26">
        <v>490779</v>
      </c>
      <c r="FY2" s="26">
        <v>510416</v>
      </c>
      <c r="FZ2" s="26">
        <v>531235</v>
      </c>
      <c r="GA2" s="26">
        <v>528154</v>
      </c>
      <c r="GB2" s="26">
        <v>514759</v>
      </c>
      <c r="GC2" s="26">
        <v>486163</v>
      </c>
      <c r="GD2" s="26">
        <v>463042</v>
      </c>
      <c r="GE2" s="26">
        <v>451106</v>
      </c>
      <c r="GF2" s="26">
        <v>458270</v>
      </c>
      <c r="GG2" s="26">
        <v>458729</v>
      </c>
      <c r="GH2" s="26">
        <v>454182</v>
      </c>
      <c r="GI2" s="26">
        <v>439788</v>
      </c>
      <c r="GJ2" s="26">
        <v>432573</v>
      </c>
      <c r="GK2" s="26">
        <v>448545</v>
      </c>
      <c r="GL2" s="26">
        <v>465458</v>
      </c>
      <c r="GM2" s="26">
        <v>454737</v>
      </c>
      <c r="GN2" s="26">
        <v>430474</v>
      </c>
      <c r="GO2" s="26">
        <v>402932</v>
      </c>
      <c r="GP2" s="26">
        <v>382599</v>
      </c>
      <c r="GQ2" s="26">
        <v>370791</v>
      </c>
      <c r="GR2" s="26">
        <v>376608</v>
      </c>
      <c r="GS2" s="26">
        <v>372759</v>
      </c>
      <c r="GT2" s="26">
        <v>364978</v>
      </c>
      <c r="GU2" s="26">
        <v>348842</v>
      </c>
      <c r="GV2" s="26">
        <v>341438</v>
      </c>
      <c r="GW2" s="26">
        <v>354878</v>
      </c>
      <c r="GX2" s="26">
        <v>364544</v>
      </c>
      <c r="GY2" s="26">
        <v>355033</v>
      </c>
      <c r="GZ2" s="26">
        <v>336297</v>
      </c>
      <c r="HA2" s="26">
        <v>316118</v>
      </c>
      <c r="HB2" s="26">
        <v>302507</v>
      </c>
      <c r="HC2" s="26">
        <v>297880</v>
      </c>
      <c r="HD2" s="26">
        <v>310058</v>
      </c>
      <c r="HE2" s="26">
        <v>312333</v>
      </c>
      <c r="HF2" s="26">
        <v>314558</v>
      </c>
      <c r="HG2" s="26">
        <v>311705</v>
      </c>
      <c r="HH2" s="26">
        <v>320299</v>
      </c>
      <c r="HI2" s="26">
        <v>352250</v>
      </c>
      <c r="HJ2" s="26">
        <v>398061</v>
      </c>
      <c r="HK2" s="26">
        <v>428848</v>
      </c>
      <c r="HL2" s="26">
        <v>448912</v>
      </c>
      <c r="HM2" s="26">
        <v>456726</v>
      </c>
      <c r="HN2" s="26">
        <v>457561</v>
      </c>
      <c r="HO2" s="26">
        <v>463555</v>
      </c>
      <c r="HP2" s="26">
        <v>485319</v>
      </c>
      <c r="HQ2" s="26">
        <v>493751</v>
      </c>
      <c r="HR2" s="26">
        <v>500812</v>
      </c>
      <c r="HS2" s="26">
        <v>498760</v>
      </c>
      <c r="HT2" s="26">
        <v>508909</v>
      </c>
      <c r="HU2" s="26">
        <v>539136</v>
      </c>
      <c r="HV2" s="32">
        <v>574226</v>
      </c>
      <c r="HW2" s="39">
        <v>583135</v>
      </c>
      <c r="HX2" s="39">
        <v>572824</v>
      </c>
      <c r="HY2" s="39">
        <v>540128</v>
      </c>
      <c r="HZ2" s="39">
        <v>514779</v>
      </c>
      <c r="IA2" s="39">
        <v>500500</v>
      </c>
      <c r="IB2" s="39">
        <v>505284</v>
      </c>
      <c r="IC2" s="39">
        <v>501494</v>
      </c>
      <c r="ID2" s="39">
        <v>500481</v>
      </c>
      <c r="IE2" s="39">
        <v>495161</v>
      </c>
      <c r="IF2" s="39">
        <v>506640</v>
      </c>
      <c r="IG2" s="39">
        <v>561551</v>
      </c>
      <c r="IH2" s="25">
        <v>571863</v>
      </c>
      <c r="II2" s="25">
        <v>566896</v>
      </c>
      <c r="IJ2" s="25">
        <v>547762</v>
      </c>
      <c r="IK2" s="25">
        <v>513842</v>
      </c>
      <c r="IL2" s="25">
        <v>489956</v>
      </c>
      <c r="IM2" s="25">
        <v>478775</v>
      </c>
      <c r="IN2" s="25">
        <v>485584</v>
      </c>
      <c r="IO2" s="25">
        <v>481535</v>
      </c>
      <c r="IP2" s="25">
        <v>475115</v>
      </c>
      <c r="IQ2" s="25">
        <v>470618</v>
      </c>
      <c r="IR2" s="25">
        <v>476404</v>
      </c>
      <c r="IS2" s="25">
        <v>508451</v>
      </c>
      <c r="IT2" s="25">
        <v>534089</v>
      </c>
      <c r="IU2" s="25">
        <v>541685</v>
      </c>
      <c r="IV2" s="25">
        <v>525180</v>
      </c>
      <c r="IW2" s="25">
        <v>497322</v>
      </c>
      <c r="IX2" s="25">
        <v>482099</v>
      </c>
      <c r="IY2" s="25">
        <v>474586</v>
      </c>
      <c r="IZ2" s="25">
        <v>485597</v>
      </c>
      <c r="JA2" s="25">
        <v>486693</v>
      </c>
      <c r="JB2" s="25">
        <v>493185</v>
      </c>
      <c r="JC2" s="25">
        <v>496762</v>
      </c>
      <c r="JD2" s="25">
        <v>508498</v>
      </c>
      <c r="JE2" s="25">
        <v>545311</v>
      </c>
      <c r="JF2" s="58">
        <v>585809</v>
      </c>
      <c r="JG2" s="58">
        <v>593683</v>
      </c>
      <c r="JH2" s="58">
        <v>587768</v>
      </c>
      <c r="JI2" s="58">
        <v>565228</v>
      </c>
      <c r="JJ2" s="58">
        <v>547463</v>
      </c>
      <c r="JK2" s="59">
        <v>540473</v>
      </c>
      <c r="JL2" s="59">
        <v>551096</v>
      </c>
      <c r="JM2" s="59">
        <v>551731</v>
      </c>
      <c r="JN2" s="59">
        <v>557058</v>
      </c>
      <c r="JO2" s="58">
        <v>556681</v>
      </c>
      <c r="JP2" s="26">
        <v>565313</v>
      </c>
      <c r="JQ2" s="26">
        <v>596833</v>
      </c>
      <c r="JR2" s="26">
        <v>629274</v>
      </c>
      <c r="JS2" s="26">
        <v>625390</v>
      </c>
      <c r="JT2" s="26">
        <v>608315</v>
      </c>
      <c r="JU2" s="26">
        <v>574908</v>
      </c>
      <c r="JV2" s="61">
        <v>549973</v>
      </c>
      <c r="JW2" s="61">
        <v>537179</v>
      </c>
      <c r="JX2" s="26">
        <v>541364</v>
      </c>
      <c r="JY2" s="26">
        <v>535225</v>
      </c>
      <c r="JZ2" s="26">
        <f>529.098*1000</f>
        <v>529098</v>
      </c>
      <c r="KA2" s="26">
        <v>519638</v>
      </c>
      <c r="KB2" s="26">
        <v>517508</v>
      </c>
      <c r="KC2" s="26">
        <v>541914</v>
      </c>
      <c r="KD2" s="68">
        <v>556191</v>
      </c>
      <c r="KE2" s="69">
        <v>548117</v>
      </c>
      <c r="KF2" s="70">
        <v>525315</v>
      </c>
      <c r="KG2" s="70">
        <v>491585</v>
      </c>
      <c r="KH2" s="70">
        <v>465689</v>
      </c>
      <c r="KI2" s="70">
        <v>451395</v>
      </c>
      <c r="KJ2" s="70">
        <v>456341</v>
      </c>
      <c r="KK2" s="70">
        <v>450666</v>
      </c>
      <c r="KL2" s="69">
        <v>441892</v>
      </c>
      <c r="KM2" s="69">
        <v>430432</v>
      </c>
      <c r="KN2" s="69">
        <v>431364</v>
      </c>
      <c r="KO2" s="71">
        <v>453118</v>
      </c>
      <c r="KP2" s="61">
        <v>467403</v>
      </c>
      <c r="KQ2" s="26">
        <v>461254</v>
      </c>
      <c r="KR2" s="26">
        <v>443109</v>
      </c>
      <c r="KS2" s="26">
        <v>414960</v>
      </c>
      <c r="KT2" s="26">
        <v>394789</v>
      </c>
      <c r="KU2" s="26">
        <v>384328</v>
      </c>
      <c r="KV2" s="26">
        <v>392667</v>
      </c>
      <c r="KW2" s="26">
        <v>388474</v>
      </c>
      <c r="KX2" s="26">
        <v>378258</v>
      </c>
      <c r="KY2" s="26">
        <v>366244</v>
      </c>
      <c r="KZ2" s="26">
        <v>362755</v>
      </c>
      <c r="LA2" s="26">
        <v>381373</v>
      </c>
      <c r="LB2" s="72">
        <v>389416</v>
      </c>
      <c r="LC2" s="26">
        <v>380208</v>
      </c>
      <c r="LD2" s="26">
        <v>356112</v>
      </c>
      <c r="LE2" s="26">
        <v>327199</v>
      </c>
      <c r="LF2" s="26">
        <v>308521</v>
      </c>
      <c r="LG2" s="26">
        <v>297439</v>
      </c>
      <c r="LH2" s="26">
        <v>303074</v>
      </c>
      <c r="LI2" s="26">
        <v>296826</v>
      </c>
      <c r="LJ2" s="26">
        <v>284915</v>
      </c>
      <c r="LK2" s="26">
        <v>271173</v>
      </c>
      <c r="LL2" s="26">
        <v>265500</v>
      </c>
      <c r="LM2" s="73">
        <v>280620</v>
      </c>
      <c r="LN2" s="72">
        <v>289228</v>
      </c>
      <c r="LO2" s="26">
        <v>280899</v>
      </c>
      <c r="LP2" s="61">
        <v>263608</v>
      </c>
      <c r="LQ2" s="26">
        <v>242798</v>
      </c>
      <c r="LR2" s="26">
        <v>229632</v>
      </c>
      <c r="LS2" s="26">
        <v>223786</v>
      </c>
      <c r="LT2" s="26">
        <v>231565</v>
      </c>
      <c r="LU2" s="26">
        <v>230499</v>
      </c>
      <c r="LV2" s="26">
        <v>224331</v>
      </c>
      <c r="LW2" s="26">
        <v>215622</v>
      </c>
      <c r="LX2" s="26">
        <v>215010</v>
      </c>
      <c r="LY2" s="26">
        <v>231534</v>
      </c>
      <c r="LZ2" s="68">
        <v>245057</v>
      </c>
      <c r="MA2" s="70">
        <v>241417</v>
      </c>
      <c r="MB2" s="70">
        <v>227053</v>
      </c>
      <c r="MC2" s="70">
        <v>209828</v>
      </c>
      <c r="MD2" s="70">
        <v>200675</v>
      </c>
      <c r="ME2" s="70">
        <v>195723</v>
      </c>
      <c r="MF2" s="70">
        <v>205120</v>
      </c>
      <c r="MG2" s="70">
        <v>204789</v>
      </c>
      <c r="MH2" s="70">
        <v>201907</v>
      </c>
      <c r="MI2" s="70">
        <v>196518</v>
      </c>
      <c r="MJ2" s="70">
        <v>197289</v>
      </c>
      <c r="MK2" s="70">
        <v>215532</v>
      </c>
      <c r="ML2" s="68">
        <v>230022</v>
      </c>
      <c r="MM2" s="70">
        <v>227369</v>
      </c>
      <c r="MN2" s="70">
        <v>225678</v>
      </c>
      <c r="MO2" s="70">
        <v>254040</v>
      </c>
      <c r="MP2" s="70">
        <v>266144</v>
      </c>
      <c r="MQ2" s="70">
        <v>269637</v>
      </c>
      <c r="MR2" s="70">
        <v>279673</v>
      </c>
      <c r="MS2" s="70">
        <v>279078</v>
      </c>
      <c r="MT2" s="70">
        <v>277015</v>
      </c>
      <c r="MU2" s="70">
        <v>271685</v>
      </c>
      <c r="MV2" s="70">
        <v>274526</v>
      </c>
      <c r="MW2" s="70">
        <v>291977</v>
      </c>
      <c r="MX2" s="68">
        <v>308859</v>
      </c>
      <c r="MY2" s="70">
        <v>311463</v>
      </c>
      <c r="MZ2" s="70">
        <v>306616</v>
      </c>
      <c r="NA2" s="70">
        <v>297876</v>
      </c>
      <c r="NB2" s="70">
        <v>285822</v>
      </c>
      <c r="NC2" s="70">
        <v>273302</v>
      </c>
      <c r="ND2" s="70">
        <v>272178</v>
      </c>
      <c r="NE2" s="70">
        <v>267889</v>
      </c>
      <c r="NF2" s="70">
        <v>262142</v>
      </c>
      <c r="NG2" s="70">
        <v>251689</v>
      </c>
      <c r="NH2" s="70">
        <v>245549</v>
      </c>
      <c r="NI2" s="70">
        <v>258173</v>
      </c>
      <c r="NJ2" s="68">
        <v>267076</v>
      </c>
      <c r="NK2" s="70">
        <v>263433</v>
      </c>
      <c r="NL2" s="70">
        <v>252873</v>
      </c>
      <c r="NM2" s="70">
        <v>243658</v>
      </c>
      <c r="NN2" s="70">
        <v>235468</v>
      </c>
      <c r="NO2" s="70">
        <v>231309</v>
      </c>
      <c r="NP2" s="70">
        <v>240706</v>
      </c>
      <c r="NQ2" s="70">
        <v>251753</v>
      </c>
      <c r="NR2" s="70">
        <v>256380</v>
      </c>
      <c r="NS2" s="70">
        <v>255792</v>
      </c>
      <c r="NT2" s="70">
        <v>257187</v>
      </c>
      <c r="NU2" s="73">
        <v>271803</v>
      </c>
      <c r="NV2" s="68">
        <v>283059</v>
      </c>
      <c r="NW2" s="70">
        <v>282508</v>
      </c>
      <c r="NX2" s="70">
        <v>273478</v>
      </c>
      <c r="NY2" s="70">
        <v>261683</v>
      </c>
      <c r="NZ2" s="70">
        <v>253893</v>
      </c>
      <c r="OA2" s="70">
        <v>249792</v>
      </c>
      <c r="OB2" s="70">
        <v>258933</v>
      </c>
      <c r="OC2" s="70">
        <v>260803</v>
      </c>
      <c r="OD2" s="70">
        <v>263020</v>
      </c>
      <c r="OE2" s="70">
        <v>260641.00000000003</v>
      </c>
      <c r="OF2" s="70">
        <v>263226</v>
      </c>
      <c r="OG2" s="73">
        <v>279227</v>
      </c>
      <c r="OH2" s="68">
        <f>+NEZ22_24!D18*1000</f>
        <v>295546</v>
      </c>
      <c r="OI2" s="70">
        <f>+NEZ22_24!E18*1000</f>
        <v>296107</v>
      </c>
      <c r="OJ2" s="70">
        <f>+NEZ22_24!F18*1000</f>
        <v>288623</v>
      </c>
      <c r="OK2" s="70">
        <f>+NEZ22_24!G18*1000</f>
        <v>280078</v>
      </c>
      <c r="OL2" s="70">
        <f>+NEZ22_24!H18*1000</f>
        <v>274322</v>
      </c>
      <c r="OM2" s="70"/>
      <c r="ON2" s="70"/>
      <c r="OO2" s="70"/>
      <c r="OP2" s="70"/>
      <c r="OQ2" s="70"/>
      <c r="OR2" s="70"/>
      <c r="OS2" s="70"/>
    </row>
    <row r="3" spans="1:409" s="75" customFormat="1" ht="13.5" thickBot="1">
      <c r="A3" s="74" t="s">
        <v>20</v>
      </c>
      <c r="B3" s="74">
        <v>48657</v>
      </c>
      <c r="C3" s="74">
        <v>37978</v>
      </c>
      <c r="D3" s="74">
        <v>37305</v>
      </c>
      <c r="E3" s="74">
        <v>36280</v>
      </c>
      <c r="F3" s="74">
        <v>37129</v>
      </c>
      <c r="G3" s="74">
        <v>35176</v>
      </c>
      <c r="H3" s="74">
        <v>37942</v>
      </c>
      <c r="I3" s="74">
        <v>42153</v>
      </c>
      <c r="J3" s="74">
        <v>43913</v>
      </c>
      <c r="K3" s="74">
        <v>44733</v>
      </c>
      <c r="L3" s="74">
        <v>45517</v>
      </c>
      <c r="M3" s="74">
        <v>48402</v>
      </c>
      <c r="N3" s="74">
        <v>52579</v>
      </c>
      <c r="O3" s="74">
        <v>59838</v>
      </c>
      <c r="P3" s="75">
        <v>65731</v>
      </c>
      <c r="Q3" s="75">
        <v>71996</v>
      </c>
      <c r="R3" s="75">
        <v>78306</v>
      </c>
      <c r="S3" s="75">
        <v>84966</v>
      </c>
      <c r="T3" s="75">
        <v>88878</v>
      </c>
      <c r="U3" s="75">
        <v>93656</v>
      </c>
      <c r="V3" s="75">
        <v>88806</v>
      </c>
      <c r="W3" s="75">
        <v>84907</v>
      </c>
      <c r="X3" s="75">
        <v>81338</v>
      </c>
      <c r="Y3" s="75">
        <v>79422</v>
      </c>
      <c r="Z3" s="75">
        <v>74594</v>
      </c>
      <c r="AA3" s="75">
        <v>72402</v>
      </c>
      <c r="AB3" s="75">
        <v>73098</v>
      </c>
      <c r="AC3" s="75">
        <v>71949</v>
      </c>
      <c r="AD3" s="75">
        <v>74441</v>
      </c>
      <c r="AE3" s="75">
        <v>74048</v>
      </c>
      <c r="AF3" s="75">
        <v>72309</v>
      </c>
      <c r="AG3" s="75">
        <v>71920</v>
      </c>
      <c r="AH3" s="75">
        <v>65821</v>
      </c>
      <c r="AI3" s="75">
        <v>60513</v>
      </c>
      <c r="AJ3" s="75">
        <v>55067</v>
      </c>
      <c r="AK3" s="75">
        <v>53938</v>
      </c>
      <c r="AL3" s="75">
        <v>56366</v>
      </c>
      <c r="AM3" s="75">
        <v>60737</v>
      </c>
      <c r="AN3" s="75">
        <v>66310</v>
      </c>
      <c r="AO3" s="75">
        <v>69678</v>
      </c>
      <c r="AP3" s="75">
        <v>74128</v>
      </c>
      <c r="AQ3" s="75">
        <v>78485</v>
      </c>
      <c r="AR3" s="75">
        <v>81304</v>
      </c>
      <c r="AS3" s="75">
        <v>87025</v>
      </c>
      <c r="AT3" s="75">
        <v>82167</v>
      </c>
      <c r="AU3" s="75">
        <v>79480</v>
      </c>
      <c r="AV3" s="75">
        <v>76561</v>
      </c>
      <c r="AW3" s="75">
        <v>76581</v>
      </c>
      <c r="AX3" s="75">
        <v>75659</v>
      </c>
      <c r="AY3" s="75">
        <v>81242</v>
      </c>
      <c r="AZ3" s="75">
        <v>86987</v>
      </c>
      <c r="BA3" s="75">
        <v>89646</v>
      </c>
      <c r="BB3" s="75">
        <v>95198</v>
      </c>
      <c r="BC3" s="75">
        <v>98656</v>
      </c>
      <c r="BD3" s="75">
        <v>100862</v>
      </c>
      <c r="BE3" s="75">
        <v>101432</v>
      </c>
      <c r="BF3" s="75">
        <v>94383</v>
      </c>
      <c r="BG3" s="75">
        <v>92363</v>
      </c>
      <c r="BH3" s="75">
        <v>90503</v>
      </c>
      <c r="BI3" s="75">
        <v>88047</v>
      </c>
      <c r="BJ3" s="75">
        <v>89916</v>
      </c>
      <c r="BK3" s="75">
        <v>94325</v>
      </c>
      <c r="BL3" s="75">
        <v>95830</v>
      </c>
      <c r="BM3" s="75">
        <v>100985</v>
      </c>
      <c r="BN3" s="75">
        <v>106605</v>
      </c>
      <c r="BO3" s="75">
        <v>109774</v>
      </c>
      <c r="BP3" s="75">
        <v>107772</v>
      </c>
      <c r="BQ3" s="75">
        <v>109426</v>
      </c>
      <c r="BR3" s="75">
        <v>102936</v>
      </c>
      <c r="BS3" s="75">
        <v>95536</v>
      </c>
      <c r="BT3" s="75">
        <v>87649</v>
      </c>
      <c r="BU3" s="75">
        <v>83976</v>
      </c>
      <c r="BV3" s="75">
        <v>81472</v>
      </c>
      <c r="BW3" s="75">
        <v>83598</v>
      </c>
      <c r="BX3" s="75">
        <v>87125</v>
      </c>
      <c r="BY3" s="75">
        <v>84357</v>
      </c>
      <c r="BZ3" s="75">
        <v>84893</v>
      </c>
      <c r="CA3" s="75">
        <v>81601</v>
      </c>
      <c r="CB3" s="75">
        <v>77380</v>
      </c>
      <c r="CC3" s="75">
        <v>78367</v>
      </c>
      <c r="CD3" s="75">
        <v>73220</v>
      </c>
      <c r="CE3" s="75">
        <v>68389</v>
      </c>
      <c r="CF3" s="75">
        <v>64141</v>
      </c>
      <c r="CG3" s="75">
        <v>62284</v>
      </c>
      <c r="CH3" s="75">
        <v>62157</v>
      </c>
      <c r="CI3" s="75">
        <v>62546</v>
      </c>
      <c r="CJ3" s="75">
        <v>64252</v>
      </c>
      <c r="CK3" s="75">
        <v>65394</v>
      </c>
      <c r="CL3" s="75">
        <v>61457</v>
      </c>
      <c r="CM3" s="75">
        <v>58207</v>
      </c>
      <c r="CN3" s="75">
        <v>56659</v>
      </c>
      <c r="CO3" s="75">
        <v>54530</v>
      </c>
      <c r="CP3" s="75">
        <v>51440</v>
      </c>
      <c r="CQ3" s="75">
        <v>46851</v>
      </c>
      <c r="CR3" s="75">
        <v>41517</v>
      </c>
      <c r="CS3" s="75">
        <v>37641</v>
      </c>
      <c r="CT3" s="75">
        <v>36390</v>
      </c>
      <c r="CU3" s="75">
        <v>35207</v>
      </c>
      <c r="CV3" s="75">
        <v>32966</v>
      </c>
      <c r="CW3" s="75">
        <v>32812</v>
      </c>
      <c r="CX3" s="75">
        <v>33531</v>
      </c>
      <c r="CY3" s="75">
        <v>34451</v>
      </c>
      <c r="CZ3" s="75">
        <v>36537</v>
      </c>
      <c r="DA3" s="75">
        <v>38647</v>
      </c>
      <c r="DB3" s="75">
        <v>36650</v>
      </c>
      <c r="DC3" s="75">
        <v>37560</v>
      </c>
      <c r="DD3" s="75">
        <v>36892</v>
      </c>
      <c r="DE3" s="75">
        <v>35117</v>
      </c>
      <c r="DF3" s="75">
        <v>34694</v>
      </c>
      <c r="DG3" s="75">
        <v>37122</v>
      </c>
      <c r="DH3" s="75">
        <v>38365</v>
      </c>
      <c r="DI3" s="75">
        <v>41401</v>
      </c>
      <c r="DJ3" s="75">
        <v>45044</v>
      </c>
      <c r="DK3" s="75">
        <v>47951</v>
      </c>
      <c r="DL3" s="75">
        <v>49454</v>
      </c>
      <c r="DM3" s="75">
        <v>54578</v>
      </c>
      <c r="DN3" s="75">
        <v>53097</v>
      </c>
      <c r="DO3" s="75">
        <v>54164</v>
      </c>
      <c r="DP3" s="75">
        <v>52476</v>
      </c>
      <c r="DQ3" s="75">
        <v>52060</v>
      </c>
      <c r="DR3" s="75">
        <v>53472</v>
      </c>
      <c r="DS3" s="75">
        <v>54900</v>
      </c>
      <c r="DT3" s="75">
        <v>55677</v>
      </c>
      <c r="DU3" s="75">
        <v>58023</v>
      </c>
      <c r="DV3" s="75">
        <v>60003</v>
      </c>
      <c r="DW3" s="75">
        <v>59798</v>
      </c>
      <c r="DX3" s="75">
        <v>60734</v>
      </c>
      <c r="DY3" s="75">
        <v>63576</v>
      </c>
      <c r="DZ3" s="75">
        <v>62899</v>
      </c>
      <c r="EA3" s="75">
        <v>60506</v>
      </c>
      <c r="EB3" s="75">
        <v>56458</v>
      </c>
      <c r="EC3" s="75">
        <v>52084</v>
      </c>
      <c r="ED3" s="75">
        <v>51672</v>
      </c>
      <c r="EE3" s="75">
        <v>49448</v>
      </c>
      <c r="EF3" s="75">
        <v>49230</v>
      </c>
      <c r="EG3" s="75">
        <v>48817</v>
      </c>
      <c r="EH3" s="75">
        <v>49470</v>
      </c>
      <c r="EI3" s="75">
        <v>49073</v>
      </c>
      <c r="EJ3" s="75">
        <v>50240</v>
      </c>
      <c r="EK3" s="75">
        <v>50933</v>
      </c>
      <c r="EL3" s="75">
        <v>48302</v>
      </c>
      <c r="EM3" s="75">
        <v>46133</v>
      </c>
      <c r="EN3" s="75">
        <v>43436</v>
      </c>
      <c r="EO3" s="75">
        <v>40651</v>
      </c>
      <c r="EP3" s="75">
        <v>40309</v>
      </c>
      <c r="EQ3" s="75">
        <v>40161</v>
      </c>
      <c r="ER3" s="75">
        <v>41278</v>
      </c>
      <c r="ES3" s="75">
        <v>41190</v>
      </c>
      <c r="ET3" s="75">
        <v>42344</v>
      </c>
      <c r="EU3" s="75">
        <v>43005</v>
      </c>
      <c r="EV3" s="75">
        <v>43742</v>
      </c>
      <c r="EW3" s="75">
        <v>45542</v>
      </c>
      <c r="EX3" s="75">
        <v>45216</v>
      </c>
      <c r="EY3" s="75">
        <v>44170</v>
      </c>
      <c r="EZ3" s="75">
        <v>42717</v>
      </c>
      <c r="FA3" s="75">
        <v>40188</v>
      </c>
      <c r="FB3" s="75">
        <v>41653</v>
      </c>
      <c r="FC3" s="75">
        <v>43917</v>
      </c>
      <c r="FD3" s="75">
        <v>42406</v>
      </c>
      <c r="FE3" s="75">
        <v>42657</v>
      </c>
      <c r="FF3" s="75">
        <v>44660</v>
      </c>
      <c r="FG3" s="75">
        <v>45426</v>
      </c>
      <c r="FH3" s="75">
        <v>45737</v>
      </c>
      <c r="FI3" s="75">
        <v>48543</v>
      </c>
      <c r="FJ3" s="75">
        <v>47104</v>
      </c>
      <c r="FK3" s="75">
        <v>49026</v>
      </c>
      <c r="FL3" s="75">
        <v>50316</v>
      </c>
      <c r="FM3" s="75">
        <v>51203</v>
      </c>
      <c r="FN3" s="75">
        <v>54180</v>
      </c>
      <c r="FO3" s="75">
        <v>56037</v>
      </c>
      <c r="FP3" s="75">
        <v>55866</v>
      </c>
      <c r="FQ3" s="75">
        <v>55864</v>
      </c>
      <c r="FR3" s="75">
        <v>57172</v>
      </c>
      <c r="FS3" s="75">
        <v>56998</v>
      </c>
      <c r="FT3" s="75">
        <v>56789</v>
      </c>
      <c r="FU3" s="75">
        <v>59296</v>
      </c>
      <c r="FV3" s="75">
        <v>55798</v>
      </c>
      <c r="FW3" s="75">
        <v>55133</v>
      </c>
      <c r="FX3" s="75">
        <v>53006</v>
      </c>
      <c r="FY3" s="75">
        <v>52164</v>
      </c>
      <c r="FZ3" s="75">
        <v>59359</v>
      </c>
      <c r="GA3" s="75">
        <v>66487</v>
      </c>
      <c r="GB3" s="75">
        <v>70473</v>
      </c>
      <c r="GC3" s="75">
        <v>74148</v>
      </c>
      <c r="GD3" s="75">
        <v>80902</v>
      </c>
      <c r="GE3" s="75">
        <v>85945</v>
      </c>
      <c r="GF3" s="75">
        <v>88217</v>
      </c>
      <c r="GG3" s="75">
        <v>94217</v>
      </c>
      <c r="GH3" s="75">
        <v>97543</v>
      </c>
      <c r="GI3" s="75">
        <v>101139</v>
      </c>
      <c r="GJ3" s="75">
        <v>98966</v>
      </c>
      <c r="GK3" s="75">
        <v>93425</v>
      </c>
      <c r="GL3" s="75">
        <v>97896</v>
      </c>
      <c r="GM3" s="75">
        <v>104877</v>
      </c>
      <c r="GN3" s="75">
        <v>107709</v>
      </c>
      <c r="GO3" s="75">
        <v>113895</v>
      </c>
      <c r="GP3" s="75">
        <v>119492</v>
      </c>
      <c r="GQ3" s="75">
        <v>123269</v>
      </c>
      <c r="GR3" s="75">
        <v>123951</v>
      </c>
      <c r="GS3" s="75">
        <v>133407</v>
      </c>
      <c r="GT3" s="75">
        <v>137429</v>
      </c>
      <c r="GU3" s="75">
        <v>143467</v>
      </c>
      <c r="GV3" s="75">
        <v>141280</v>
      </c>
      <c r="GW3" s="75">
        <v>141066</v>
      </c>
      <c r="GX3" s="75">
        <v>145921</v>
      </c>
      <c r="GY3" s="75">
        <v>150328</v>
      </c>
      <c r="GZ3" s="75">
        <v>151311</v>
      </c>
      <c r="HA3" s="75">
        <v>152267</v>
      </c>
      <c r="HB3" s="75">
        <v>151344</v>
      </c>
      <c r="HC3" s="75">
        <v>151881</v>
      </c>
      <c r="HD3" s="75">
        <v>150240</v>
      </c>
      <c r="HE3" s="75">
        <v>150907</v>
      </c>
      <c r="HF3" s="75">
        <v>139557</v>
      </c>
      <c r="HG3" s="75">
        <v>130124</v>
      </c>
      <c r="HH3" s="75">
        <v>111307</v>
      </c>
      <c r="HI3" s="75">
        <v>91189</v>
      </c>
      <c r="HJ3" s="75">
        <v>68494</v>
      </c>
      <c r="HK3" s="75">
        <v>64881</v>
      </c>
      <c r="HL3" s="75">
        <v>55412</v>
      </c>
      <c r="HM3" s="75">
        <v>50517</v>
      </c>
      <c r="HN3" s="75">
        <v>48254</v>
      </c>
      <c r="HO3" s="75">
        <v>43402</v>
      </c>
      <c r="HP3" s="75">
        <v>41763</v>
      </c>
      <c r="HQ3" s="75">
        <v>41297</v>
      </c>
      <c r="HR3" s="75">
        <v>38844</v>
      </c>
      <c r="HS3" s="75">
        <v>35803</v>
      </c>
      <c r="HT3" s="75">
        <v>32924</v>
      </c>
      <c r="HU3" s="75">
        <v>30927</v>
      </c>
      <c r="HV3" s="76">
        <v>31557</v>
      </c>
      <c r="HW3" s="77">
        <v>32119.999999999996</v>
      </c>
      <c r="HX3" s="77">
        <v>33137</v>
      </c>
      <c r="HY3" s="77">
        <v>32913</v>
      </c>
      <c r="HZ3" s="77">
        <v>33105</v>
      </c>
      <c r="IA3" s="77">
        <v>32927</v>
      </c>
      <c r="IB3" s="77">
        <v>33479</v>
      </c>
      <c r="IC3" s="77">
        <v>36567</v>
      </c>
      <c r="ID3" s="77">
        <v>35100</v>
      </c>
      <c r="IE3" s="77">
        <v>33651</v>
      </c>
      <c r="IF3" s="77">
        <v>32337.000000000004</v>
      </c>
      <c r="IG3" s="77">
        <v>30803</v>
      </c>
      <c r="IH3" s="74">
        <v>31393</v>
      </c>
      <c r="II3" s="74">
        <v>32164</v>
      </c>
      <c r="IJ3" s="74">
        <v>33931</v>
      </c>
      <c r="IK3" s="74">
        <v>36053</v>
      </c>
      <c r="IL3" s="74">
        <v>37649</v>
      </c>
      <c r="IM3" s="74">
        <v>38416</v>
      </c>
      <c r="IN3" s="74">
        <v>38898</v>
      </c>
      <c r="IO3" s="74">
        <v>40758</v>
      </c>
      <c r="IP3" s="74">
        <v>39795</v>
      </c>
      <c r="IQ3" s="74">
        <v>38732</v>
      </c>
      <c r="IR3" s="74">
        <v>36832</v>
      </c>
      <c r="IS3" s="74">
        <v>35784</v>
      </c>
      <c r="IT3" s="74">
        <v>34471</v>
      </c>
      <c r="IU3" s="74">
        <v>36671</v>
      </c>
      <c r="IV3" s="74">
        <v>39906</v>
      </c>
      <c r="IW3" s="74">
        <v>41707</v>
      </c>
      <c r="IX3" s="74">
        <v>43665</v>
      </c>
      <c r="IY3" s="74">
        <v>42779</v>
      </c>
      <c r="IZ3" s="74">
        <v>41093</v>
      </c>
      <c r="JA3" s="74">
        <v>42559</v>
      </c>
      <c r="JB3" s="74">
        <v>40809</v>
      </c>
      <c r="JC3" s="74">
        <v>40729</v>
      </c>
      <c r="JD3" s="74">
        <v>38806</v>
      </c>
      <c r="JE3" s="74">
        <v>34893</v>
      </c>
      <c r="JF3" s="74">
        <v>33794</v>
      </c>
      <c r="JG3" s="74">
        <v>34635</v>
      </c>
      <c r="JH3" s="74">
        <v>38863</v>
      </c>
      <c r="JI3" s="74">
        <v>39763</v>
      </c>
      <c r="JJ3" s="74">
        <v>42632</v>
      </c>
      <c r="JK3" s="78">
        <v>44032</v>
      </c>
      <c r="JL3" s="78">
        <v>40175</v>
      </c>
      <c r="JM3" s="78">
        <v>40579</v>
      </c>
      <c r="JN3" s="78">
        <v>41422</v>
      </c>
      <c r="JO3" s="74">
        <v>39137</v>
      </c>
      <c r="JP3" s="75">
        <v>37501</v>
      </c>
      <c r="JQ3" s="75">
        <v>35178</v>
      </c>
      <c r="JR3" s="75">
        <v>36394</v>
      </c>
      <c r="JS3" s="75">
        <v>38301</v>
      </c>
      <c r="JT3" s="75">
        <v>40808</v>
      </c>
      <c r="JU3" s="75">
        <v>44246</v>
      </c>
      <c r="JV3" s="75">
        <v>48023</v>
      </c>
      <c r="JW3" s="75">
        <v>49479</v>
      </c>
      <c r="JX3" s="75">
        <v>51079</v>
      </c>
      <c r="JY3" s="75">
        <v>54724</v>
      </c>
      <c r="JZ3" s="75">
        <f>56.556*1000</f>
        <v>56556</v>
      </c>
      <c r="KA3" s="75">
        <v>58217</v>
      </c>
      <c r="KB3" s="75">
        <v>59397</v>
      </c>
      <c r="KC3" s="75">
        <v>58739</v>
      </c>
      <c r="KD3" s="79">
        <v>62257</v>
      </c>
      <c r="KE3" s="80">
        <v>68971</v>
      </c>
      <c r="KF3" s="80">
        <v>76050</v>
      </c>
      <c r="KG3" s="80">
        <v>83692</v>
      </c>
      <c r="KH3" s="80">
        <v>92701</v>
      </c>
      <c r="KI3" s="80">
        <v>96983</v>
      </c>
      <c r="KJ3" s="80">
        <v>98055</v>
      </c>
      <c r="KK3" s="80">
        <v>103768</v>
      </c>
      <c r="KL3" s="80">
        <v>108573</v>
      </c>
      <c r="KM3" s="80">
        <v>107324</v>
      </c>
      <c r="KN3" s="80">
        <v>105049</v>
      </c>
      <c r="KO3" s="81">
        <v>102545</v>
      </c>
      <c r="KP3" s="75">
        <v>107779</v>
      </c>
      <c r="KQ3" s="75">
        <v>114826</v>
      </c>
      <c r="KR3" s="75">
        <v>117335</v>
      </c>
      <c r="KS3" s="75">
        <v>124280</v>
      </c>
      <c r="KT3" s="75">
        <v>129054</v>
      </c>
      <c r="KU3" s="75">
        <v>133939</v>
      </c>
      <c r="KV3" s="75">
        <v>135758</v>
      </c>
      <c r="KW3" s="75">
        <v>139268</v>
      </c>
      <c r="KX3" s="75">
        <v>140993</v>
      </c>
      <c r="KY3" s="75">
        <v>139063</v>
      </c>
      <c r="KZ3" s="75">
        <v>135300</v>
      </c>
      <c r="LA3" s="75">
        <v>132496</v>
      </c>
      <c r="LB3" s="79">
        <v>135536</v>
      </c>
      <c r="LC3" s="75">
        <v>143098</v>
      </c>
      <c r="LD3" s="75">
        <v>150917</v>
      </c>
      <c r="LE3" s="75">
        <v>159072</v>
      </c>
      <c r="LF3" s="75">
        <v>174043</v>
      </c>
      <c r="LG3" s="75">
        <v>183500</v>
      </c>
      <c r="LH3" s="75">
        <v>188066</v>
      </c>
      <c r="LI3" s="75">
        <v>199273</v>
      </c>
      <c r="LJ3" s="75">
        <v>206081</v>
      </c>
      <c r="LK3" s="75">
        <v>209866</v>
      </c>
      <c r="LL3" s="75">
        <v>213800</v>
      </c>
      <c r="LM3" s="81">
        <v>216629</v>
      </c>
      <c r="LN3" s="79">
        <v>230728</v>
      </c>
      <c r="LO3" s="75">
        <v>239254</v>
      </c>
      <c r="LP3" s="75">
        <v>253522</v>
      </c>
      <c r="LQ3" s="75">
        <v>267107</v>
      </c>
      <c r="LR3" s="75">
        <v>283243</v>
      </c>
      <c r="LS3" s="75">
        <v>301516</v>
      </c>
      <c r="LT3" s="75">
        <v>309996</v>
      </c>
      <c r="LU3" s="75">
        <v>313224</v>
      </c>
      <c r="LV3" s="75">
        <v>316132</v>
      </c>
      <c r="LW3" s="75">
        <v>316884</v>
      </c>
      <c r="LX3" s="75">
        <v>323542</v>
      </c>
      <c r="LY3" s="75">
        <v>324410</v>
      </c>
      <c r="LZ3" s="79">
        <v>331453</v>
      </c>
      <c r="MA3" s="80">
        <v>333111</v>
      </c>
      <c r="MB3" s="80">
        <v>339331</v>
      </c>
      <c r="MC3" s="80">
        <v>339919</v>
      </c>
      <c r="MD3" s="80">
        <v>346552</v>
      </c>
      <c r="ME3" s="80">
        <v>342510</v>
      </c>
      <c r="MF3" s="80">
        <v>346563</v>
      </c>
      <c r="MG3" s="80">
        <v>350564</v>
      </c>
      <c r="MH3" s="80">
        <v>345354</v>
      </c>
      <c r="MI3" s="80">
        <v>337453</v>
      </c>
      <c r="MJ3" s="80">
        <v>338670</v>
      </c>
      <c r="MK3" s="80">
        <v>340957</v>
      </c>
      <c r="ML3" s="83">
        <v>341391</v>
      </c>
      <c r="MM3" s="82">
        <v>351624</v>
      </c>
      <c r="MN3" s="82">
        <v>342287</v>
      </c>
      <c r="MO3" s="82">
        <v>332748</v>
      </c>
      <c r="MP3" s="82">
        <v>331050</v>
      </c>
      <c r="MQ3" s="82">
        <v>334904</v>
      </c>
      <c r="MR3" s="82">
        <v>334283</v>
      </c>
      <c r="MS3" s="82">
        <v>340823</v>
      </c>
      <c r="MT3" s="82">
        <v>316658</v>
      </c>
      <c r="MU3" s="82">
        <v>310730</v>
      </c>
      <c r="MV3" s="82">
        <v>317972</v>
      </c>
      <c r="MW3" s="82">
        <v>318582</v>
      </c>
      <c r="MX3" s="88">
        <v>325425</v>
      </c>
      <c r="MY3" s="82">
        <v>330735</v>
      </c>
      <c r="MZ3" s="82">
        <v>338862</v>
      </c>
      <c r="NA3" s="82">
        <v>343407</v>
      </c>
      <c r="NB3" s="82">
        <v>346604</v>
      </c>
      <c r="NC3" s="82">
        <v>355612</v>
      </c>
      <c r="ND3" s="82">
        <v>358152</v>
      </c>
      <c r="NE3" s="82">
        <v>363114</v>
      </c>
      <c r="NF3" s="82">
        <v>357911</v>
      </c>
      <c r="NG3" s="82">
        <v>352454</v>
      </c>
      <c r="NH3" s="82">
        <v>344840</v>
      </c>
      <c r="NI3" s="82">
        <v>343148</v>
      </c>
      <c r="NJ3" s="83">
        <v>351680</v>
      </c>
      <c r="NK3" s="80">
        <v>363917</v>
      </c>
      <c r="NL3" s="80">
        <v>360168</v>
      </c>
      <c r="NM3" s="80">
        <v>344350</v>
      </c>
      <c r="NN3" s="80">
        <v>337331</v>
      </c>
      <c r="NO3" s="80">
        <v>319408</v>
      </c>
      <c r="NP3" s="80">
        <v>313250</v>
      </c>
      <c r="NQ3" s="80">
        <v>312327</v>
      </c>
      <c r="NR3" s="80">
        <v>306098</v>
      </c>
      <c r="NS3" s="80">
        <v>297360</v>
      </c>
      <c r="NT3" s="80">
        <v>291970</v>
      </c>
      <c r="NU3" s="81">
        <v>288647</v>
      </c>
      <c r="NV3" s="79">
        <v>281141</v>
      </c>
      <c r="NW3" s="80">
        <v>283097</v>
      </c>
      <c r="NX3" s="80">
        <v>284525</v>
      </c>
      <c r="NY3" s="80">
        <v>284530</v>
      </c>
      <c r="NZ3" s="80">
        <v>285692</v>
      </c>
      <c r="OA3" s="80">
        <v>286690</v>
      </c>
      <c r="OB3" s="80">
        <v>285627</v>
      </c>
      <c r="OC3" s="80">
        <v>281207</v>
      </c>
      <c r="OD3" s="80">
        <v>281995</v>
      </c>
      <c r="OE3" s="80">
        <v>280496</v>
      </c>
      <c r="OF3" s="80">
        <v>278708</v>
      </c>
      <c r="OG3" s="81">
        <v>271789</v>
      </c>
      <c r="OH3" s="79">
        <f>+NEZ22_24!D20*1000</f>
        <v>266783</v>
      </c>
      <c r="OI3" s="80">
        <f>+NEZ22_24!E20*1000</f>
        <v>268579</v>
      </c>
      <c r="OJ3" s="80">
        <f>+NEZ22_24!F20*1000</f>
        <v>268660</v>
      </c>
      <c r="OK3" s="80">
        <f>+NEZ22_24!G20*1000</f>
        <v>268046</v>
      </c>
      <c r="OL3" s="80">
        <f>+NEZ22_24!H20*1000</f>
        <v>266517</v>
      </c>
      <c r="OM3" s="80"/>
      <c r="ON3" s="80"/>
      <c r="OO3" s="80"/>
      <c r="OP3" s="80"/>
      <c r="OQ3" s="80"/>
      <c r="OR3" s="80"/>
      <c r="OS3" s="80"/>
    </row>
    <row r="4" spans="1:409">
      <c r="IJ4" s="34" t="s">
        <v>21</v>
      </c>
      <c r="IK4" s="33" t="s">
        <v>22</v>
      </c>
    </row>
    <row r="5" spans="1:409">
      <c r="KG5" s="66"/>
    </row>
    <row r="7" spans="1:409">
      <c r="HW7" s="31"/>
      <c r="HX7" s="31"/>
      <c r="HY7" s="31"/>
      <c r="HZ7" s="31"/>
      <c r="IA7" s="31"/>
      <c r="IB7" s="31"/>
      <c r="IC7" s="31"/>
      <c r="ID7" s="31"/>
      <c r="IE7" s="31"/>
      <c r="IF7" s="31"/>
      <c r="IG7" s="31"/>
      <c r="IH7" s="31"/>
      <c r="II7" s="31"/>
      <c r="IJ7" s="31"/>
      <c r="IK7" s="31"/>
      <c r="IL7" s="31"/>
      <c r="IM7" s="31"/>
      <c r="IN7" s="31"/>
      <c r="IO7" s="31"/>
      <c r="IP7" s="31"/>
      <c r="IQ7" s="31"/>
      <c r="IR7" s="31"/>
      <c r="IS7" s="31"/>
      <c r="IT7" s="31"/>
      <c r="IU7" s="31"/>
      <c r="IV7" s="31"/>
      <c r="IW7" s="31"/>
      <c r="IX7" s="31"/>
      <c r="IY7" s="31"/>
      <c r="IZ7" s="31"/>
      <c r="JA7" s="31"/>
      <c r="JB7" s="31"/>
      <c r="JC7" s="31"/>
      <c r="JD7" s="31"/>
      <c r="JE7" s="31"/>
      <c r="JF7" s="31"/>
      <c r="JG7" s="31"/>
      <c r="JH7" s="31"/>
      <c r="JI7" s="31"/>
      <c r="JJ7" s="31"/>
      <c r="JK7" s="31"/>
      <c r="JL7" s="31"/>
      <c r="JM7" s="31"/>
      <c r="JN7" s="31"/>
      <c r="JO7" s="31"/>
      <c r="JP7" s="31"/>
      <c r="JQ7" s="31"/>
      <c r="JR7" s="31"/>
      <c r="JS7" s="31"/>
      <c r="JT7" s="31"/>
      <c r="JU7" s="31"/>
      <c r="JV7" s="31"/>
      <c r="JW7" s="31"/>
      <c r="JX7" s="31"/>
      <c r="JY7" s="31"/>
      <c r="JZ7" s="31"/>
      <c r="KA7" s="31"/>
      <c r="KB7" s="31"/>
      <c r="KC7" s="31"/>
      <c r="KD7" s="31"/>
      <c r="KE7" s="31"/>
      <c r="KF7" s="31"/>
      <c r="KG7" s="31"/>
      <c r="KH7" s="31"/>
      <c r="KI7" s="31"/>
      <c r="KJ7" s="31"/>
      <c r="KK7" s="31"/>
    </row>
    <row r="8" spans="1:409">
      <c r="HW8" s="31"/>
      <c r="HX8" s="31"/>
      <c r="HY8" s="31"/>
      <c r="HZ8" s="31"/>
      <c r="IA8" s="31"/>
      <c r="IB8" s="31"/>
      <c r="IC8" s="31"/>
      <c r="ID8" s="31"/>
      <c r="IE8" s="31"/>
      <c r="IF8" s="31"/>
      <c r="IG8" s="31"/>
      <c r="IH8" s="31"/>
      <c r="II8" s="31"/>
      <c r="IJ8" s="31"/>
      <c r="IK8" s="31"/>
      <c r="IL8" s="31"/>
      <c r="IM8" s="31"/>
      <c r="IN8" s="31"/>
      <c r="IO8" s="31"/>
      <c r="IP8" s="31"/>
      <c r="IQ8" s="31"/>
      <c r="IR8" s="31"/>
      <c r="IS8" s="31"/>
      <c r="IT8" s="31"/>
      <c r="IU8" s="31"/>
      <c r="IV8" s="31"/>
      <c r="IW8" s="31"/>
      <c r="IX8" s="31"/>
      <c r="IY8" s="31"/>
      <c r="IZ8" s="31"/>
      <c r="JA8" s="31"/>
      <c r="JB8" s="31"/>
      <c r="JC8" s="31"/>
      <c r="JD8" s="31"/>
      <c r="JE8" s="31"/>
      <c r="JF8" s="31"/>
      <c r="JG8" s="31"/>
      <c r="JH8" s="31"/>
      <c r="JI8" s="31"/>
      <c r="JJ8" s="31"/>
      <c r="JK8" s="31"/>
      <c r="JL8" s="31"/>
      <c r="JM8" s="31"/>
      <c r="JN8" s="31"/>
      <c r="JO8" s="31"/>
      <c r="JP8" s="31"/>
      <c r="JQ8" s="31"/>
      <c r="JR8" s="31"/>
      <c r="JS8" s="31"/>
      <c r="JT8" s="31"/>
      <c r="JU8" s="31"/>
      <c r="JV8" s="31"/>
      <c r="JW8" s="31"/>
      <c r="JX8" s="31"/>
      <c r="JY8" s="31"/>
      <c r="JZ8" s="31"/>
      <c r="KA8" s="31"/>
      <c r="KB8" s="31"/>
      <c r="KC8" s="31"/>
      <c r="KD8" s="31"/>
      <c r="KE8" s="31"/>
      <c r="KF8" s="31"/>
      <c r="KG8" s="31"/>
      <c r="KH8" s="31"/>
      <c r="KI8" s="31"/>
      <c r="KJ8" s="31"/>
      <c r="KK8" s="31"/>
    </row>
  </sheetData>
  <mergeCells count="10">
    <mergeCell ref="OH1:OS1"/>
    <mergeCell ref="NV1:OG1"/>
    <mergeCell ref="NJ1:NU1"/>
    <mergeCell ref="MX1:NI1"/>
    <mergeCell ref="ML1:MW1"/>
    <mergeCell ref="KD1:KO1"/>
    <mergeCell ref="KP1:LA1"/>
    <mergeCell ref="LB1:LM1"/>
    <mergeCell ref="LN1:LY1"/>
    <mergeCell ref="LZ1:MK1"/>
  </mergeCells>
  <phoneticPr fontId="21" type="noConversion"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NEZ22_24</vt:lpstr>
      <vt:lpstr>List1</vt:lpstr>
      <vt:lpstr>NEZ22_24!Oblast_tisku</vt:lpstr>
    </vt:vector>
  </TitlesOfParts>
  <Company>SSZ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Dagmar Veselá</dc:creator>
  <cp:lastModifiedBy>Ptáčníková Naděžda Ing. (UPG-AAA)</cp:lastModifiedBy>
  <cp:lastPrinted>2024-06-03T12:35:13Z</cp:lastPrinted>
  <dcterms:created xsi:type="dcterms:W3CDTF">1999-01-28T12:55:26Z</dcterms:created>
  <dcterms:modified xsi:type="dcterms:W3CDTF">2024-06-03T12:35:16Z</dcterms:modified>
</cp:coreProperties>
</file>