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Podané žádosti" sheetId="5" r:id="rId1"/>
    <sheet name="Poskytnuté příspěvky" sheetId="4" r:id="rId2"/>
  </sheets>
  <calcPr calcId="145621"/>
</workbook>
</file>

<file path=xl/calcChain.xml><?xml version="1.0" encoding="utf-8"?>
<calcChain xmlns="http://schemas.openxmlformats.org/spreadsheetml/2006/main">
  <c r="P10" i="4" l="1"/>
  <c r="P27" i="4" s="1"/>
  <c r="O10" i="4"/>
  <c r="I26" i="5" l="1"/>
  <c r="I9" i="5"/>
  <c r="H26" i="5" l="1"/>
  <c r="G26" i="5"/>
  <c r="F26" i="5"/>
  <c r="E26" i="5"/>
  <c r="D26" i="5"/>
  <c r="C26" i="5"/>
  <c r="C9" i="5"/>
  <c r="H9" i="5"/>
  <c r="G9" i="5"/>
  <c r="F9" i="5"/>
  <c r="E9" i="5"/>
  <c r="D9" i="5"/>
  <c r="L27" i="4"/>
  <c r="J27" i="4"/>
  <c r="H27" i="4"/>
  <c r="L10" i="4"/>
  <c r="K10" i="4"/>
  <c r="J10" i="4"/>
  <c r="I10" i="4"/>
  <c r="H10" i="4"/>
  <c r="G10" i="4"/>
  <c r="F10" i="4"/>
  <c r="F27" i="4" s="1"/>
  <c r="E10" i="4"/>
  <c r="D10" i="4"/>
  <c r="D27" i="4" s="1"/>
  <c r="C10" i="4"/>
</calcChain>
</file>

<file path=xl/sharedStrings.xml><?xml version="1.0" encoding="utf-8"?>
<sst xmlns="http://schemas.openxmlformats.org/spreadsheetml/2006/main" count="103" uniqueCount="39">
  <si>
    <t>Kalkulátor s hlasovým výstupem</t>
  </si>
  <si>
    <t>Digitální čtecí přístroj pro nevidomé s hlasovým výstupem</t>
  </si>
  <si>
    <t>Digitální zápisník pro zrakově postižené s hlasovým výstupem nebo braillským displejem</t>
  </si>
  <si>
    <t>Speciální programové vybavení pro zrakově postižené</t>
  </si>
  <si>
    <t>Počet</t>
  </si>
  <si>
    <t>Typ zvláštní pomůcky (podle vyhl. č. 388/2011 Sb.)</t>
  </si>
  <si>
    <t>Částka (tis. Kč)</t>
  </si>
  <si>
    <t>CELKEM</t>
  </si>
  <si>
    <t xml:space="preserve">Středočeský 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</si>
  <si>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</si>
  <si>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</si>
  <si>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</si>
  <si>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</si>
  <si>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</si>
  <si>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</si>
  <si>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</si>
  <si>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Olomoucký</t>
  </si>
  <si>
    <t>Moravskoslezský</t>
  </si>
  <si>
    <t>Jihomoravský</t>
  </si>
  <si>
    <t>Zlínský</t>
  </si>
  <si>
    <t>Vysočina</t>
  </si>
  <si>
    <t>Krajská pobočka Úřadu práce 
pro kraj</t>
  </si>
  <si>
    <t>Pobočka pro hlavní město</t>
  </si>
  <si>
    <t>Praha</t>
  </si>
  <si>
    <t>Členění dle orgánu, který žádost schválil</t>
  </si>
  <si>
    <t>pole k vyplnění</t>
  </si>
  <si>
    <t>x</t>
  </si>
  <si>
    <t>Celkový počet podaných žádostí v kalendářním roce</t>
  </si>
  <si>
    <t>Členění dle orgánu, ke kterému byla žádost podána</t>
  </si>
  <si>
    <t>I. Polovina roku 2018</t>
  </si>
  <si>
    <t>I. Polovina roku 2019</t>
  </si>
  <si>
    <t>I. Polovina roku 2020</t>
  </si>
  <si>
    <t>I. Polovina roku 2021</t>
  </si>
  <si>
    <t>II. Polovina roku 2018</t>
  </si>
  <si>
    <t>II. Polovina roku 2019</t>
  </si>
  <si>
    <t>II. Polovina roku 2020</t>
  </si>
  <si>
    <t>Podané žádosti o příspěvek na zvláštní pomůcku pro těžce zrakově postižené v České republice (2018 - 2021)</t>
  </si>
  <si>
    <t>1. pol. 2018</t>
  </si>
  <si>
    <t>Poskytnuté příspěvky na zvláštní pomůcku pro těžce zrakově postižené v České republice (2012 - 1. pol.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</si>
</sst>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3" fontId="0" fillId="5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3" fontId="3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wrapText="1"/>
    </xf>
    <xf numFmtId="3" fontId="0" fillId="5" borderId="8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3" fillId="8" borderId="2" xfId="0" applyFont="1" applyFill="1" applyBorder="1" applyAlignment="1">
      <alignment wrapText="1"/>
    </xf>
    <xf numFmtId="3" fontId="0" fillId="8" borderId="3" xfId="0" applyNumberFormat="1" applyFill="1" applyBorder="1" applyAlignment="1">
      <alignment horizontal="center"/>
    </xf>
    <xf numFmtId="3" fontId="0" fillId="8" borderId="3" xfId="0" applyNumberForma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2" fillId="0" borderId="0" xfId="1" applyNumberFormat="1"/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6" borderId="2" xfId="0" applyFill="1" applyBorder="1" applyAlignment="1"/>
    <xf numFmtId="0" fontId="0" fillId="0" borderId="4" xfId="0" applyBorder="1" applyAlignment="1"/>
    <xf numFmtId="0" fontId="0" fillId="0" borderId="1" xfId="0" applyBorder="1" applyAlignment="1">
      <alignment horizontal="center" vertical="center" wrapText="1"/>
    </xf>
    <xf numFmtId="0" fontId="5" fillId="3" borderId="18" xfId="0" applyFont="1" applyFill="1" applyBorder="1" applyAlignment="1">
      <alignment wrapText="1"/>
    </xf>
    <xf numFmtId="0" fontId="0" fillId="0" borderId="19" xfId="0" applyBorder="1" applyAlignment="1"/>
    <xf numFmtId="0" fontId="5" fillId="3" borderId="10" xfId="0" applyFont="1" applyFill="1" applyBorder="1" applyAlignment="1">
      <alignment wrapText="1"/>
    </xf>
    <xf numFmtId="0" fontId="0" fillId="0" borderId="12" xfId="0" applyBorder="1" applyAlignment="1"/>
    <xf numFmtId="0" fontId="3" fillId="2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</cellXfs>
  <cellStyles count="4">
    <cellStyle name="Normální" xfId="0" builtinId="0"/>
    <cellStyle name="Normální 2" xfId="1"/>
    <cellStyle name="Normální 3" xfId="3"/>
    <cellStyle name="Normální 4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M6" sqref="M6"/>
    </sheetView>
  </sheetViews>
  <sheetFormatPr defaultRowHeight="15" x14ac:dyDescent="0.25"/>
  <cols>
    <col min="1" max="1" width="31.28515625" customWidth="1"/>
    <col min="2" max="2" width="15.7109375" style="1" customWidth="1"/>
    <col min="3" max="3" width="10.7109375" style="1" bestFit="1" customWidth="1"/>
    <col min="4" max="9" width="14.7109375" style="1" customWidth="1"/>
  </cols>
  <sheetData>
    <row r="1" spans="1:9" x14ac:dyDescent="0.25">
      <c r="A1" s="29" t="s">
        <v>36</v>
      </c>
      <c r="B1" s="30"/>
      <c r="C1" s="30"/>
      <c r="D1" s="30"/>
      <c r="E1" s="30"/>
      <c r="F1" s="30"/>
      <c r="G1" s="30"/>
      <c r="H1" s="31"/>
      <c r="I1" s="27"/>
    </row>
    <row r="2" spans="1:9" ht="15.75" thickBot="1" x14ac:dyDescent="0.3">
      <c r="A2" s="32"/>
      <c r="B2" s="33"/>
      <c r="C2" s="33"/>
      <c r="D2" s="33"/>
      <c r="E2" s="33"/>
      <c r="F2" s="33"/>
      <c r="G2" s="33"/>
      <c r="H2" s="34"/>
      <c r="I2" s="28"/>
    </row>
    <row r="3" spans="1:9" ht="15.75" x14ac:dyDescent="0.25">
      <c r="A3" s="41" t="s">
        <v>5</v>
      </c>
      <c r="B3" s="42"/>
      <c r="C3" s="35" t="s">
        <v>27</v>
      </c>
      <c r="D3" s="36"/>
      <c r="E3" s="36"/>
      <c r="F3" s="36"/>
      <c r="G3" s="36"/>
      <c r="H3" s="37"/>
      <c r="I3"/>
    </row>
    <row r="4" spans="1:9" ht="47.25" x14ac:dyDescent="0.25">
      <c r="A4" s="43"/>
      <c r="B4" s="44"/>
      <c r="C4" s="24" t="s">
        <v>29</v>
      </c>
      <c r="D4" s="24" t="s">
        <v>33</v>
      </c>
      <c r="E4" s="24" t="s">
        <v>30</v>
      </c>
      <c r="F4" s="24" t="s">
        <v>34</v>
      </c>
      <c r="G4" s="24" t="s">
        <v>31</v>
      </c>
      <c r="H4" s="24" t="s">
        <v>35</v>
      </c>
      <c r="I4" s="24" t="s">
        <v>32</v>
      </c>
    </row>
    <row r="5" spans="1:9" ht="31.5" customHeight="1" x14ac:dyDescent="0.25">
      <c r="A5" s="45" t="s">
        <v>0</v>
      </c>
      <c r="B5" s="46"/>
      <c r="C5" s="11"/>
      <c r="D5" s="11"/>
      <c r="E5" s="11"/>
      <c r="F5" s="11"/>
      <c r="G5" s="11"/>
      <c r="H5" s="11"/>
      <c r="I5" s="11"/>
    </row>
    <row r="6" spans="1:9" ht="31.5" customHeight="1" x14ac:dyDescent="0.25">
      <c r="A6" s="45" t="s">
        <v>1</v>
      </c>
      <c r="B6" s="46"/>
      <c r="C6" s="11"/>
      <c r="D6" s="11"/>
      <c r="E6" s="11"/>
      <c r="F6" s="11"/>
      <c r="G6" s="11"/>
      <c r="H6" s="11"/>
      <c r="I6" s="11"/>
    </row>
    <row r="7" spans="1:9" ht="31.5" customHeight="1" x14ac:dyDescent="0.25">
      <c r="A7" s="45" t="s">
        <v>2</v>
      </c>
      <c r="B7" s="46"/>
      <c r="C7" s="11"/>
      <c r="D7" s="11"/>
      <c r="E7" s="11"/>
      <c r="F7" s="11"/>
      <c r="G7" s="11"/>
      <c r="H7" s="11"/>
      <c r="I7" s="11"/>
    </row>
    <row r="8" spans="1:9" ht="31.5" customHeight="1" x14ac:dyDescent="0.25">
      <c r="A8" s="45" t="s">
        <v>3</v>
      </c>
      <c r="B8" s="46"/>
      <c r="C8" s="11"/>
      <c r="D8" s="11"/>
      <c r="E8" s="11"/>
      <c r="F8" s="11"/>
      <c r="G8" s="11"/>
      <c r="H8" s="11"/>
      <c r="I8" s="11"/>
    </row>
    <row r="9" spans="1:9" ht="15.6" x14ac:dyDescent="0.3">
      <c r="A9" s="14" t="s">
        <v>7</v>
      </c>
      <c r="B9" s="15"/>
      <c r="C9" s="17">
        <f t="shared" ref="C9:H9" si="0">SUM(C5:C8)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18">
        <f t="shared" si="0"/>
        <v>0</v>
      </c>
      <c r="H9" s="16">
        <f t="shared" si="0"/>
        <v>0</v>
      </c>
      <c r="I9" s="16">
        <f t="shared" ref="I9" si="1">SUM(I5:I8)</f>
        <v>0</v>
      </c>
    </row>
    <row r="10" spans="1:9" ht="6" customHeight="1" x14ac:dyDescent="0.3">
      <c r="A10" s="20"/>
      <c r="B10" s="21"/>
      <c r="C10" s="21"/>
      <c r="D10" s="22"/>
      <c r="E10" s="22"/>
      <c r="F10" s="22"/>
      <c r="G10" s="21"/>
      <c r="H10" s="23"/>
      <c r="I10" s="23"/>
    </row>
    <row r="11" spans="1:9" x14ac:dyDescent="0.25">
      <c r="A11" s="38" t="s">
        <v>28</v>
      </c>
      <c r="B11" s="39"/>
      <c r="C11" s="19"/>
      <c r="D11" s="19"/>
      <c r="E11" s="19"/>
      <c r="F11" s="19"/>
      <c r="G11" s="19"/>
      <c r="H11" s="19"/>
      <c r="I11" s="19"/>
    </row>
    <row r="12" spans="1:9" ht="15.75" x14ac:dyDescent="0.25">
      <c r="A12" s="40" t="s">
        <v>21</v>
      </c>
      <c r="B12" s="9" t="s">
        <v>8</v>
      </c>
      <c r="C12" s="11"/>
      <c r="D12" s="11"/>
      <c r="E12" s="11"/>
      <c r="F12" s="11"/>
      <c r="G12" s="11"/>
      <c r="H12" s="11"/>
      <c r="I12" s="11"/>
    </row>
    <row r="13" spans="1:9" ht="15.75" x14ac:dyDescent="0.25">
      <c r="A13" s="40"/>
      <c r="B13" s="9" t="s">
        <v>9</v>
      </c>
      <c r="C13" s="11"/>
      <c r="D13" s="11"/>
      <c r="E13" s="11"/>
      <c r="F13" s="11"/>
      <c r="G13" s="11"/>
      <c r="H13" s="11"/>
      <c r="I13" s="11"/>
    </row>
    <row r="14" spans="1:9" ht="15.75" x14ac:dyDescent="0.25">
      <c r="A14" s="40"/>
      <c r="B14" s="9" t="s">
        <v>10</v>
      </c>
      <c r="C14" s="11"/>
      <c r="D14" s="11"/>
      <c r="E14" s="11"/>
      <c r="F14" s="11"/>
      <c r="G14" s="11"/>
      <c r="H14" s="11"/>
      <c r="I14" s="11"/>
    </row>
    <row r="15" spans="1:9" ht="15.75" x14ac:dyDescent="0.25">
      <c r="A15" s="40"/>
      <c r="B15" s="10" t="s">
        <v>11</v>
      </c>
      <c r="C15" s="11"/>
      <c r="D15" s="11"/>
      <c r="E15" s="11"/>
      <c r="F15" s="11"/>
      <c r="G15" s="11"/>
      <c r="H15" s="11"/>
      <c r="I15" s="11"/>
    </row>
    <row r="16" spans="1:9" ht="15.75" x14ac:dyDescent="0.25">
      <c r="A16" s="40"/>
      <c r="B16" s="10" t="s">
        <v>12</v>
      </c>
      <c r="C16" s="11"/>
      <c r="D16" s="11"/>
      <c r="E16" s="11"/>
      <c r="F16" s="11"/>
      <c r="G16" s="11"/>
      <c r="H16" s="11"/>
      <c r="I16" s="11"/>
    </row>
    <row r="17" spans="1:9" ht="15.75" x14ac:dyDescent="0.25">
      <c r="A17" s="40"/>
      <c r="B17" s="10" t="s">
        <v>13</v>
      </c>
      <c r="C17" s="11"/>
      <c r="D17" s="11"/>
      <c r="E17" s="11"/>
      <c r="F17" s="11"/>
      <c r="G17" s="11"/>
      <c r="H17" s="11"/>
      <c r="I17" s="11"/>
    </row>
    <row r="18" spans="1:9" ht="15.75" x14ac:dyDescent="0.25">
      <c r="A18" s="40"/>
      <c r="B18" s="10" t="s">
        <v>14</v>
      </c>
      <c r="C18" s="11"/>
      <c r="D18" s="11"/>
      <c r="E18" s="11"/>
      <c r="F18" s="11"/>
      <c r="G18" s="11"/>
      <c r="H18" s="11"/>
      <c r="I18" s="11"/>
    </row>
    <row r="19" spans="1:9" ht="15.75" x14ac:dyDescent="0.25">
      <c r="A19" s="40"/>
      <c r="B19" s="10" t="s">
        <v>15</v>
      </c>
      <c r="C19" s="11"/>
      <c r="D19" s="11"/>
      <c r="E19" s="11"/>
      <c r="F19" s="11"/>
      <c r="G19" s="11"/>
      <c r="H19" s="11"/>
      <c r="I19" s="11"/>
    </row>
    <row r="20" spans="1:9" ht="15.75" x14ac:dyDescent="0.25">
      <c r="A20" s="40"/>
      <c r="B20" s="10" t="s">
        <v>16</v>
      </c>
      <c r="C20" s="11"/>
      <c r="D20" s="11"/>
      <c r="E20" s="11"/>
      <c r="F20" s="11"/>
      <c r="G20" s="11"/>
      <c r="H20" s="11"/>
      <c r="I20" s="11"/>
    </row>
    <row r="21" spans="1:9" ht="15.75" x14ac:dyDescent="0.25">
      <c r="A21" s="40"/>
      <c r="B21" s="10" t="s">
        <v>17</v>
      </c>
      <c r="C21" s="11"/>
      <c r="D21" s="11"/>
      <c r="E21" s="11"/>
      <c r="F21" s="11"/>
      <c r="G21" s="11"/>
      <c r="H21" s="11"/>
      <c r="I21" s="11"/>
    </row>
    <row r="22" spans="1:9" ht="15.75" x14ac:dyDescent="0.25">
      <c r="A22" s="40"/>
      <c r="B22" s="10" t="s">
        <v>18</v>
      </c>
      <c r="C22" s="11"/>
      <c r="D22" s="11"/>
      <c r="E22" s="11"/>
      <c r="F22" s="11"/>
      <c r="G22" s="11"/>
      <c r="H22" s="11"/>
      <c r="I22" s="11"/>
    </row>
    <row r="23" spans="1:9" ht="15.75" x14ac:dyDescent="0.25">
      <c r="A23" s="40"/>
      <c r="B23" s="10" t="s">
        <v>19</v>
      </c>
      <c r="C23" s="11"/>
      <c r="D23" s="11"/>
      <c r="E23" s="11"/>
      <c r="F23" s="11"/>
      <c r="G23" s="11"/>
      <c r="H23" s="11"/>
      <c r="I23" s="11"/>
    </row>
    <row r="24" spans="1:9" ht="15.75" x14ac:dyDescent="0.25">
      <c r="A24" s="40"/>
      <c r="B24" s="10" t="s">
        <v>20</v>
      </c>
      <c r="C24" s="11"/>
      <c r="D24" s="11"/>
      <c r="E24" s="11"/>
      <c r="F24" s="11"/>
      <c r="G24" s="11"/>
      <c r="H24" s="11"/>
      <c r="I24" s="11"/>
    </row>
    <row r="25" spans="1:9" ht="15.75" x14ac:dyDescent="0.25">
      <c r="A25" s="9" t="s">
        <v>22</v>
      </c>
      <c r="B25" s="10" t="s">
        <v>23</v>
      </c>
      <c r="C25" s="11"/>
      <c r="D25" s="11"/>
      <c r="E25" s="11"/>
      <c r="F25" s="11"/>
      <c r="G25" s="11"/>
      <c r="H25" s="11"/>
      <c r="I25" s="11"/>
    </row>
    <row r="26" spans="1:9" ht="15.75" x14ac:dyDescent="0.25">
      <c r="A26" s="7" t="s">
        <v>7</v>
      </c>
      <c r="B26" s="8"/>
      <c r="C26" s="8">
        <f>SUM(C12:C25)</f>
        <v>0</v>
      </c>
      <c r="D26" s="8">
        <f t="shared" ref="D26:H26" si="2">SUM(D12:D25)</f>
        <v>0</v>
      </c>
      <c r="E26" s="8">
        <f t="shared" si="2"/>
        <v>0</v>
      </c>
      <c r="F26" s="8">
        <f t="shared" si="2"/>
        <v>0</v>
      </c>
      <c r="G26" s="8">
        <f t="shared" si="2"/>
        <v>0</v>
      </c>
      <c r="H26" s="8">
        <f t="shared" si="2"/>
        <v>0</v>
      </c>
      <c r="I26" s="8">
        <f t="shared" ref="I26" si="3">SUM(I12:I25)</f>
        <v>0</v>
      </c>
    </row>
    <row r="28" spans="1:9" ht="15.75" x14ac:dyDescent="0.25">
      <c r="A28" s="11" t="s">
        <v>25</v>
      </c>
    </row>
  </sheetData>
  <mergeCells count="10">
    <mergeCell ref="I1:I2"/>
    <mergeCell ref="A1:H2"/>
    <mergeCell ref="C3:H3"/>
    <mergeCell ref="A11:B11"/>
    <mergeCell ref="A12:A24"/>
    <mergeCell ref="A3:B4"/>
    <mergeCell ref="A5:B5"/>
    <mergeCell ref="A6:B6"/>
    <mergeCell ref="A7:B7"/>
    <mergeCell ref="A8:B8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&amp;CPoskytnuté příspěvky na zvláštní pomůcku pro těžce zrakově postižené v České republice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tabSelected="1" zoomScale="75" zoomScaleNormal="75" workbookViewId="0">
      <selection activeCell="L38" sqref="L38"/>
    </sheetView>
  </sheetViews>
  <sheetFormatPr defaultRowHeight="15" x14ac:dyDescent="0.25"/>
  <cols>
    <col min="1" max="1" width="3" customWidth="1"/>
    <col min="2" max="2" width="31.28515625" customWidth="1"/>
    <col min="3" max="3" width="15.7109375" style="1" customWidth="1"/>
    <col min="4" max="4" width="11.85546875" style="1" customWidth="1"/>
    <col min="5" max="5" width="14.7109375" style="1" customWidth="1"/>
    <col min="6" max="6" width="11" style="1" customWidth="1"/>
    <col min="7" max="7" width="14.7109375" style="1" customWidth="1"/>
    <col min="8" max="8" width="10.85546875" style="1" customWidth="1"/>
    <col min="9" max="9" width="14.7109375" style="1" customWidth="1"/>
    <col min="10" max="10" width="11.42578125" style="1" customWidth="1"/>
    <col min="11" max="11" width="14.7109375" style="1" customWidth="1"/>
    <col min="12" max="12" width="11.42578125" style="1" customWidth="1"/>
    <col min="13" max="13" width="14.7109375" style="1" customWidth="1"/>
    <col min="14" max="14" width="11.42578125" style="1" customWidth="1"/>
    <col min="15" max="15" width="14.7109375" style="1" customWidth="1"/>
    <col min="16" max="16" width="11.42578125" style="1" customWidth="1"/>
  </cols>
  <sheetData>
    <row r="1" spans="2:16" ht="9.75" customHeight="1" thickBot="1" x14ac:dyDescent="0.3"/>
    <row r="2" spans="2:16" ht="15" customHeight="1" x14ac:dyDescent="0.25">
      <c r="B2" s="29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15.75" customHeight="1" thickBot="1" x14ac:dyDescent="0.3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2:16" ht="15.75" x14ac:dyDescent="0.25">
      <c r="B4" s="48" t="s">
        <v>5</v>
      </c>
      <c r="C4" s="47">
        <v>2012</v>
      </c>
      <c r="D4" s="47"/>
      <c r="E4" s="47">
        <v>2013</v>
      </c>
      <c r="F4" s="47"/>
      <c r="G4" s="47">
        <v>2014</v>
      </c>
      <c r="H4" s="47"/>
      <c r="I4" s="47">
        <v>2015</v>
      </c>
      <c r="J4" s="47"/>
      <c r="K4" s="47">
        <v>2016</v>
      </c>
      <c r="L4" s="47"/>
      <c r="M4" s="47">
        <v>2017</v>
      </c>
      <c r="N4" s="47"/>
      <c r="O4" s="47" t="s">
        <v>37</v>
      </c>
      <c r="P4" s="47"/>
    </row>
    <row r="5" spans="2:16" ht="15.75" x14ac:dyDescent="0.25">
      <c r="B5" s="49"/>
      <c r="C5" s="3" t="s">
        <v>6</v>
      </c>
      <c r="D5" s="3" t="s">
        <v>4</v>
      </c>
      <c r="E5" s="3" t="s">
        <v>6</v>
      </c>
      <c r="F5" s="3" t="s">
        <v>4</v>
      </c>
      <c r="G5" s="3" t="s">
        <v>6</v>
      </c>
      <c r="H5" s="3" t="s">
        <v>4</v>
      </c>
      <c r="I5" s="3" t="s">
        <v>6</v>
      </c>
      <c r="J5" s="3" t="s">
        <v>4</v>
      </c>
      <c r="K5" s="3" t="s">
        <v>6</v>
      </c>
      <c r="L5" s="3" t="s">
        <v>4</v>
      </c>
      <c r="M5" s="3" t="s">
        <v>6</v>
      </c>
      <c r="N5" s="3" t="s">
        <v>4</v>
      </c>
      <c r="O5" s="3" t="s">
        <v>6</v>
      </c>
      <c r="P5" s="3" t="s">
        <v>4</v>
      </c>
    </row>
    <row r="6" spans="2:16" ht="32.25" customHeight="1" x14ac:dyDescent="0.25">
      <c r="B6" s="4" t="s">
        <v>0</v>
      </c>
      <c r="C6" s="5">
        <v>9</v>
      </c>
      <c r="D6" s="6">
        <v>3</v>
      </c>
      <c r="E6" s="5">
        <v>26.9</v>
      </c>
      <c r="F6" s="6">
        <v>6</v>
      </c>
      <c r="G6" s="5">
        <v>31.1</v>
      </c>
      <c r="H6" s="25">
        <v>3</v>
      </c>
      <c r="I6" s="5">
        <v>20.9</v>
      </c>
      <c r="J6" s="6">
        <v>5</v>
      </c>
      <c r="K6" s="5">
        <v>26</v>
      </c>
      <c r="L6" s="6">
        <v>7</v>
      </c>
      <c r="M6" s="11">
        <v>6</v>
      </c>
      <c r="N6" s="12">
        <v>2</v>
      </c>
      <c r="O6" s="11">
        <v>3</v>
      </c>
      <c r="P6" s="12">
        <v>1</v>
      </c>
    </row>
    <row r="7" spans="2:16" ht="52.5" customHeight="1" x14ac:dyDescent="0.25">
      <c r="B7" s="4" t="s">
        <v>1</v>
      </c>
      <c r="C7" s="5">
        <v>7753.8</v>
      </c>
      <c r="D7" s="6">
        <v>88</v>
      </c>
      <c r="E7" s="5">
        <v>16959.099999999999</v>
      </c>
      <c r="F7" s="6">
        <v>199</v>
      </c>
      <c r="G7" s="5">
        <v>19801</v>
      </c>
      <c r="H7" s="6">
        <v>237</v>
      </c>
      <c r="I7" s="5">
        <v>22971.3</v>
      </c>
      <c r="J7" s="6">
        <v>271</v>
      </c>
      <c r="K7" s="5">
        <v>21962</v>
      </c>
      <c r="L7" s="6">
        <v>259</v>
      </c>
      <c r="M7" s="11">
        <v>19102</v>
      </c>
      <c r="N7" s="12">
        <v>222</v>
      </c>
      <c r="O7" s="11">
        <v>9378</v>
      </c>
      <c r="P7" s="12">
        <v>111</v>
      </c>
    </row>
    <row r="8" spans="2:16" ht="68.25" customHeight="1" x14ac:dyDescent="0.25">
      <c r="B8" s="4" t="s">
        <v>2</v>
      </c>
      <c r="C8" s="5">
        <v>5292.6</v>
      </c>
      <c r="D8" s="6">
        <v>53</v>
      </c>
      <c r="E8" s="5">
        <v>14228.7</v>
      </c>
      <c r="F8" s="6">
        <v>151</v>
      </c>
      <c r="G8" s="5">
        <v>11868.8</v>
      </c>
      <c r="H8" s="6">
        <v>144</v>
      </c>
      <c r="I8" s="5">
        <v>10475.700000000001</v>
      </c>
      <c r="J8" s="6">
        <v>122</v>
      </c>
      <c r="K8" s="5">
        <v>10339</v>
      </c>
      <c r="L8" s="6">
        <v>135</v>
      </c>
      <c r="M8" s="11">
        <v>10063</v>
      </c>
      <c r="N8" s="12">
        <v>126</v>
      </c>
      <c r="O8" s="11">
        <v>4180</v>
      </c>
      <c r="P8" s="12">
        <v>55</v>
      </c>
    </row>
    <row r="9" spans="2:16" ht="48" customHeight="1" x14ac:dyDescent="0.25">
      <c r="B9" s="4" t="s">
        <v>3</v>
      </c>
      <c r="C9" s="5">
        <v>17.7</v>
      </c>
      <c r="D9" s="6">
        <v>6</v>
      </c>
      <c r="E9" s="5">
        <v>168.7</v>
      </c>
      <c r="F9" s="6">
        <v>16</v>
      </c>
      <c r="G9" s="5">
        <v>842.3</v>
      </c>
      <c r="H9" s="6">
        <v>20</v>
      </c>
      <c r="I9" s="5">
        <v>590.9</v>
      </c>
      <c r="J9" s="6">
        <v>14</v>
      </c>
      <c r="K9" s="5">
        <v>615</v>
      </c>
      <c r="L9" s="6">
        <v>16</v>
      </c>
      <c r="M9" s="11">
        <v>114</v>
      </c>
      <c r="N9" s="12">
        <v>4</v>
      </c>
      <c r="O9" s="11">
        <v>0</v>
      </c>
      <c r="P9" s="12">
        <v>0</v>
      </c>
    </row>
    <row r="10" spans="2:16" ht="15.75" x14ac:dyDescent="0.25">
      <c r="B10" s="14" t="s">
        <v>7</v>
      </c>
      <c r="C10" s="15">
        <f t="shared" ref="C10:J10" si="0">SUM(C6:C9)</f>
        <v>13073.100000000002</v>
      </c>
      <c r="D10" s="16">
        <f t="shared" si="0"/>
        <v>150</v>
      </c>
      <c r="E10" s="17">
        <f t="shared" si="0"/>
        <v>31383.4</v>
      </c>
      <c r="F10" s="16">
        <f t="shared" si="0"/>
        <v>372</v>
      </c>
      <c r="G10" s="18">
        <f t="shared" si="0"/>
        <v>32543.199999999997</v>
      </c>
      <c r="H10" s="16">
        <f t="shared" si="0"/>
        <v>404</v>
      </c>
      <c r="I10" s="18">
        <f t="shared" si="0"/>
        <v>34058.800000000003</v>
      </c>
      <c r="J10" s="16">
        <f t="shared" si="0"/>
        <v>412</v>
      </c>
      <c r="K10" s="18">
        <f t="shared" ref="K10:L10" si="1">SUM(K6:K9)</f>
        <v>32942</v>
      </c>
      <c r="L10" s="16">
        <f t="shared" si="1"/>
        <v>417</v>
      </c>
      <c r="M10" s="18">
        <v>29285</v>
      </c>
      <c r="N10" s="16">
        <v>354</v>
      </c>
      <c r="O10" s="18">
        <f t="shared" ref="O10:P10" si="2">SUM(O6:O9)</f>
        <v>13561</v>
      </c>
      <c r="P10" s="16">
        <f t="shared" si="2"/>
        <v>167</v>
      </c>
    </row>
    <row r="11" spans="2:16" ht="6" customHeight="1" x14ac:dyDescent="0.25">
      <c r="B11" s="20"/>
      <c r="C11" s="21"/>
      <c r="D11" s="22"/>
      <c r="E11" s="21"/>
      <c r="F11" s="22"/>
      <c r="G11" s="21"/>
      <c r="H11" s="22"/>
      <c r="I11" s="21"/>
      <c r="J11" s="22"/>
      <c r="K11" s="21"/>
      <c r="L11" s="22"/>
      <c r="M11" s="21"/>
      <c r="N11" s="23"/>
      <c r="O11" s="21"/>
      <c r="P11" s="23"/>
    </row>
    <row r="12" spans="2:16" x14ac:dyDescent="0.25">
      <c r="B12" s="38" t="s">
        <v>24</v>
      </c>
      <c r="C12" s="3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2:16" ht="15.75" x14ac:dyDescent="0.25">
      <c r="B13" s="40" t="s">
        <v>21</v>
      </c>
      <c r="C13" s="9" t="s">
        <v>8</v>
      </c>
      <c r="D13" s="13" t="s">
        <v>26</v>
      </c>
      <c r="F13" s="13" t="s">
        <v>26</v>
      </c>
      <c r="H13" s="13">
        <v>40</v>
      </c>
      <c r="J13" s="13">
        <v>46</v>
      </c>
      <c r="L13" s="13">
        <v>38</v>
      </c>
      <c r="N13" s="11">
        <v>34</v>
      </c>
      <c r="P13" s="11">
        <v>15</v>
      </c>
    </row>
    <row r="14" spans="2:16" ht="15.75" x14ac:dyDescent="0.25">
      <c r="B14" s="40"/>
      <c r="C14" s="9" t="s">
        <v>9</v>
      </c>
      <c r="D14" s="13" t="s">
        <v>26</v>
      </c>
      <c r="F14" s="13" t="s">
        <v>26</v>
      </c>
      <c r="H14" s="13">
        <v>27</v>
      </c>
      <c r="J14" s="13">
        <v>16</v>
      </c>
      <c r="L14" s="13">
        <v>22</v>
      </c>
      <c r="N14" s="11">
        <v>29</v>
      </c>
      <c r="P14" s="11">
        <v>7</v>
      </c>
    </row>
    <row r="15" spans="2:16" ht="15.75" x14ac:dyDescent="0.25">
      <c r="B15" s="40"/>
      <c r="C15" s="9" t="s">
        <v>10</v>
      </c>
      <c r="D15" s="13" t="s">
        <v>26</v>
      </c>
      <c r="F15" s="13" t="s">
        <v>26</v>
      </c>
      <c r="H15" s="13">
        <v>23</v>
      </c>
      <c r="J15" s="13">
        <v>14</v>
      </c>
      <c r="L15" s="13">
        <v>20</v>
      </c>
      <c r="N15" s="11">
        <v>12</v>
      </c>
      <c r="P15" s="11">
        <v>8</v>
      </c>
    </row>
    <row r="16" spans="2:16" ht="15.75" x14ac:dyDescent="0.25">
      <c r="B16" s="40"/>
      <c r="C16" s="10" t="s">
        <v>11</v>
      </c>
      <c r="D16" s="13" t="s">
        <v>26</v>
      </c>
      <c r="F16" s="13" t="s">
        <v>26</v>
      </c>
      <c r="H16" s="13">
        <v>8</v>
      </c>
      <c r="J16" s="13">
        <v>8</v>
      </c>
      <c r="L16" s="13">
        <v>8</v>
      </c>
      <c r="N16" s="11">
        <v>10</v>
      </c>
      <c r="P16" s="11">
        <v>8</v>
      </c>
    </row>
    <row r="17" spans="2:16" ht="15.75" x14ac:dyDescent="0.25">
      <c r="B17" s="40"/>
      <c r="C17" s="10" t="s">
        <v>12</v>
      </c>
      <c r="D17" s="13" t="s">
        <v>26</v>
      </c>
      <c r="F17" s="13" t="s">
        <v>26</v>
      </c>
      <c r="H17" s="13">
        <v>33</v>
      </c>
      <c r="J17" s="13">
        <v>18</v>
      </c>
      <c r="L17" s="13">
        <v>26</v>
      </c>
      <c r="N17" s="11">
        <v>18</v>
      </c>
      <c r="P17" s="11">
        <v>15</v>
      </c>
    </row>
    <row r="18" spans="2:16" ht="15.75" x14ac:dyDescent="0.25">
      <c r="B18" s="40"/>
      <c r="C18" s="10" t="s">
        <v>13</v>
      </c>
      <c r="D18" s="13" t="s">
        <v>26</v>
      </c>
      <c r="F18" s="13" t="s">
        <v>26</v>
      </c>
      <c r="H18" s="13">
        <v>19</v>
      </c>
      <c r="J18" s="13">
        <v>16</v>
      </c>
      <c r="L18" s="13">
        <v>16</v>
      </c>
      <c r="N18" s="11">
        <v>21</v>
      </c>
      <c r="P18" s="11">
        <v>7</v>
      </c>
    </row>
    <row r="19" spans="2:16" ht="15.75" x14ac:dyDescent="0.25">
      <c r="B19" s="40"/>
      <c r="C19" s="10" t="s">
        <v>14</v>
      </c>
      <c r="D19" s="13" t="s">
        <v>26</v>
      </c>
      <c r="E19" s="2"/>
      <c r="F19" s="13" t="s">
        <v>26</v>
      </c>
      <c r="G19" s="2"/>
      <c r="H19" s="13">
        <v>13</v>
      </c>
      <c r="I19" s="2"/>
      <c r="J19" s="13">
        <v>18</v>
      </c>
      <c r="K19" s="2"/>
      <c r="L19" s="13">
        <v>27</v>
      </c>
      <c r="M19" s="2"/>
      <c r="N19" s="11">
        <v>19</v>
      </c>
      <c r="O19" s="2"/>
      <c r="P19" s="11">
        <v>8</v>
      </c>
    </row>
    <row r="20" spans="2:16" ht="15.75" x14ac:dyDescent="0.25">
      <c r="B20" s="40"/>
      <c r="C20" s="10" t="s">
        <v>15</v>
      </c>
      <c r="D20" s="13" t="s">
        <v>26</v>
      </c>
      <c r="F20" s="13" t="s">
        <v>26</v>
      </c>
      <c r="H20" s="13">
        <v>14</v>
      </c>
      <c r="J20" s="13">
        <v>14</v>
      </c>
      <c r="L20" s="13">
        <v>16</v>
      </c>
      <c r="N20" s="11">
        <v>9</v>
      </c>
      <c r="P20" s="11">
        <v>13</v>
      </c>
    </row>
    <row r="21" spans="2:16" ht="15.75" x14ac:dyDescent="0.25">
      <c r="B21" s="40"/>
      <c r="C21" s="10" t="s">
        <v>16</v>
      </c>
      <c r="D21" s="13" t="s">
        <v>26</v>
      </c>
      <c r="F21" s="13" t="s">
        <v>26</v>
      </c>
      <c r="H21" s="13">
        <v>29</v>
      </c>
      <c r="J21" s="13">
        <v>25</v>
      </c>
      <c r="L21" s="13">
        <v>15</v>
      </c>
      <c r="N21" s="11">
        <v>14</v>
      </c>
      <c r="P21" s="11">
        <v>4</v>
      </c>
    </row>
    <row r="22" spans="2:16" ht="15.75" x14ac:dyDescent="0.25">
      <c r="B22" s="40"/>
      <c r="C22" s="10" t="s">
        <v>17</v>
      </c>
      <c r="D22" s="13" t="s">
        <v>26</v>
      </c>
      <c r="F22" s="13" t="s">
        <v>26</v>
      </c>
      <c r="H22" s="13">
        <v>52</v>
      </c>
      <c r="J22" s="13">
        <v>56</v>
      </c>
      <c r="L22" s="13">
        <v>47</v>
      </c>
      <c r="N22" s="11">
        <v>45</v>
      </c>
      <c r="P22" s="11">
        <v>16</v>
      </c>
    </row>
    <row r="23" spans="2:16" ht="15.75" x14ac:dyDescent="0.25">
      <c r="B23" s="40"/>
      <c r="C23" s="10" t="s">
        <v>18</v>
      </c>
      <c r="D23" s="13" t="s">
        <v>26</v>
      </c>
      <c r="F23" s="13" t="s">
        <v>26</v>
      </c>
      <c r="H23" s="13">
        <v>51</v>
      </c>
      <c r="J23" s="13">
        <v>54</v>
      </c>
      <c r="L23" s="13">
        <v>70</v>
      </c>
      <c r="N23" s="11">
        <v>49</v>
      </c>
      <c r="P23" s="11">
        <v>23</v>
      </c>
    </row>
    <row r="24" spans="2:16" ht="15.75" x14ac:dyDescent="0.25">
      <c r="B24" s="40"/>
      <c r="C24" s="10" t="s">
        <v>19</v>
      </c>
      <c r="D24" s="13" t="s">
        <v>26</v>
      </c>
      <c r="F24" s="13" t="s">
        <v>26</v>
      </c>
      <c r="H24" s="13">
        <v>23</v>
      </c>
      <c r="J24" s="13">
        <v>21</v>
      </c>
      <c r="L24" s="13">
        <v>27</v>
      </c>
      <c r="N24" s="11">
        <v>25</v>
      </c>
      <c r="P24" s="11">
        <v>8</v>
      </c>
    </row>
    <row r="25" spans="2:16" ht="15.75" x14ac:dyDescent="0.25">
      <c r="B25" s="40"/>
      <c r="C25" s="10" t="s">
        <v>20</v>
      </c>
      <c r="D25" s="13" t="s">
        <v>26</v>
      </c>
      <c r="F25" s="13" t="s">
        <v>26</v>
      </c>
      <c r="H25" s="13">
        <v>17</v>
      </c>
      <c r="J25" s="13">
        <v>30</v>
      </c>
      <c r="L25" s="13">
        <v>18</v>
      </c>
      <c r="N25" s="11">
        <v>11</v>
      </c>
      <c r="P25" s="11">
        <v>12</v>
      </c>
    </row>
    <row r="26" spans="2:16" ht="15.75" x14ac:dyDescent="0.25">
      <c r="B26" s="9" t="s">
        <v>22</v>
      </c>
      <c r="C26" s="10" t="s">
        <v>23</v>
      </c>
      <c r="D26" s="13" t="s">
        <v>26</v>
      </c>
      <c r="F26" s="13" t="s">
        <v>26</v>
      </c>
      <c r="H26" s="13">
        <v>55</v>
      </c>
      <c r="J26" s="13">
        <v>76</v>
      </c>
      <c r="L26" s="13">
        <v>67</v>
      </c>
      <c r="N26" s="11">
        <v>58</v>
      </c>
      <c r="P26" s="11">
        <v>23</v>
      </c>
    </row>
    <row r="27" spans="2:16" ht="15.75" x14ac:dyDescent="0.25">
      <c r="B27" s="7" t="s">
        <v>7</v>
      </c>
      <c r="C27" s="8"/>
      <c r="D27" s="8">
        <f>D10</f>
        <v>150</v>
      </c>
      <c r="E27" s="8"/>
      <c r="F27" s="8">
        <f>F10</f>
        <v>372</v>
      </c>
      <c r="G27" s="8"/>
      <c r="H27" s="8">
        <f>SUM(H13:H26)</f>
        <v>404</v>
      </c>
      <c r="I27" s="8"/>
      <c r="J27" s="8">
        <f>SUM(J13:J26)</f>
        <v>412</v>
      </c>
      <c r="K27" s="8"/>
      <c r="L27" s="8">
        <f>SUM(L13:L26)</f>
        <v>417</v>
      </c>
      <c r="M27" s="8"/>
      <c r="N27" s="8">
        <v>354</v>
      </c>
      <c r="O27" s="8"/>
      <c r="P27" s="8">
        <f>P10</f>
        <v>167</v>
      </c>
    </row>
    <row r="29" spans="2:16" ht="15.75" x14ac:dyDescent="0.25">
      <c r="B29" s="11" t="s">
        <v>25</v>
      </c>
      <c r="M29" s="26"/>
    </row>
  </sheetData>
  <mergeCells count="11">
    <mergeCell ref="O4:P4"/>
    <mergeCell ref="B2:P3"/>
    <mergeCell ref="K4:L4"/>
    <mergeCell ref="M4:N4"/>
    <mergeCell ref="B13:B25"/>
    <mergeCell ref="B4:B5"/>
    <mergeCell ref="C4:D4"/>
    <mergeCell ref="E4:F4"/>
    <mergeCell ref="G4:H4"/>
    <mergeCell ref="I4:J4"/>
    <mergeCell ref="B12:C12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&amp;CPoskytnuté příspěvky na zvláštní pomůcku pro těžce zrakově postižené v České republice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Podané žádosti</vt:lpstr>
      <vt:lpstr>Poskytnuté příspěvky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 Aleš Ing. (MPSV)</dc:creator>
  <cp:lastModifiedBy>Klinská Šárka Ing.</cp:lastModifiedBy>
  <cp:lastPrinted>2018-09-10T14:05:13Z</cp:lastPrinted>
  <dcterms:created xsi:type="dcterms:W3CDTF">2016-03-14T06:44:51Z</dcterms:created>
  <dcterms:modified xsi:type="dcterms:W3CDTF">2018-09-10T14:06:11Z</dcterms:modified>
</cp:coreProperties>
</file>