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0\ROČENKY MPSV\Ročenka 2023\"/>
    </mc:Choice>
  </mc:AlternateContent>
  <xr:revisionPtr revIDLastSave="0" documentId="13_ncr:1_{F323ACAC-250B-49A4-AA99-03F2BE373CFF}" xr6:coauthVersionLast="47" xr6:coauthVersionMax="47" xr10:uidLastSave="{00000000-0000-0000-0000-000000000000}"/>
  <bookViews>
    <workbookView xWindow="-120" yWindow="-120" windowWidth="29040" windowHeight="15840" tabRatio="813" xr2:uid="{00000000-000D-0000-FFFF-FFFF00000000}"/>
  </bookViews>
  <sheets>
    <sheet name="6.1" sheetId="1" r:id="rId1"/>
    <sheet name="6.2" sheetId="5" r:id="rId2"/>
    <sheet name="6.3" sheetId="6" r:id="rId3"/>
    <sheet name="6.4" sheetId="16" r:id="rId4"/>
    <sheet name="6.5" sheetId="8" r:id="rId5"/>
    <sheet name="6.6" sheetId="9" r:id="rId6"/>
    <sheet name="6.7" sheetId="15" r:id="rId7"/>
    <sheet name="6.8" sheetId="17" r:id="rId8"/>
  </sheets>
  <definedNames>
    <definedName name="Dotaz_z_aav1_roc_na_as1_1" localSheetId="3">'6.4'!$A$7:$G$21</definedName>
    <definedName name="Dotaz_z_aav1_roc_na_as1_2" localSheetId="3">'6.4'!$A$27:$A$41</definedName>
    <definedName name="Dotaz_z_aav1_roc_na_as1_3" localSheetId="3">'6.4'!#REF!</definedName>
    <definedName name="Dotaz_z_aav1_roc_na_as1_4" localSheetId="3">'6.4'!$A$48:$G$62</definedName>
    <definedName name="_xlnm.Print_Area" localSheetId="0">'6.1'!$A$1:$C$28</definedName>
    <definedName name="_xlnm.Print_Area" localSheetId="1">'6.2'!$A$1:$D$18</definedName>
    <definedName name="_xlnm.Print_Area" localSheetId="2">'6.3'!$A$1:$L$25</definedName>
    <definedName name="_xlnm.Print_Area" localSheetId="3">'6.4'!$A$1:$S$65</definedName>
    <definedName name="_xlnm.Print_Area" localSheetId="4">'6.5'!$A$1:$O$32</definedName>
    <definedName name="_xlnm.Print_Area" localSheetId="5">'6.6'!$A$1:$I$38</definedName>
    <definedName name="_xlnm.Print_Area" localSheetId="6">'6.7'!$A$1:$K$40</definedName>
    <definedName name="_xlnm.Print_Area" localSheetId="7">'6.8'!$A$1:$J$28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7" l="1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B9" i="17"/>
  <c r="B8" i="17"/>
  <c r="B7" i="17"/>
  <c r="B6" i="17"/>
  <c r="K20" i="15"/>
  <c r="J20" i="15"/>
  <c r="I20" i="15"/>
  <c r="H20" i="15"/>
  <c r="G20" i="15"/>
  <c r="F20" i="15"/>
  <c r="E20" i="15"/>
  <c r="D20" i="15"/>
  <c r="C20" i="15"/>
  <c r="B20" i="15"/>
  <c r="R26" i="17" l="1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B38" i="15"/>
  <c r="C38" i="15"/>
  <c r="D38" i="15"/>
  <c r="E38" i="15"/>
  <c r="F38" i="15"/>
  <c r="G38" i="15"/>
  <c r="H38" i="15"/>
  <c r="I38" i="15"/>
  <c r="J38" i="15"/>
  <c r="K38" i="15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Y63" i="16"/>
  <c r="X63" i="16"/>
  <c r="W63" i="16"/>
  <c r="V63" i="16"/>
  <c r="U63" i="16"/>
  <c r="T63" i="16"/>
  <c r="S63" i="16"/>
  <c r="R63" i="16"/>
  <c r="Q63" i="16"/>
  <c r="P63" i="16"/>
  <c r="O63" i="16"/>
  <c r="N63" i="16"/>
  <c r="M63" i="16"/>
  <c r="L63" i="16"/>
  <c r="K63" i="16"/>
  <c r="J63" i="16"/>
  <c r="I63" i="16"/>
  <c r="H63" i="16"/>
  <c r="G63" i="16"/>
  <c r="F63" i="16"/>
  <c r="E63" i="16"/>
  <c r="D63" i="16"/>
  <c r="C63" i="16"/>
  <c r="B63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B4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L18" i="6"/>
  <c r="K18" i="6"/>
  <c r="J18" i="6"/>
  <c r="I18" i="6"/>
  <c r="H18" i="6"/>
  <c r="G18" i="6"/>
  <c r="F18" i="6"/>
  <c r="E18" i="6"/>
  <c r="D18" i="6"/>
  <c r="C18" i="6"/>
  <c r="B18" i="6"/>
  <c r="D16" i="5"/>
  <c r="C16" i="5"/>
  <c r="B16" i="5"/>
  <c r="C26" i="1"/>
  <c r="B2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řipojení" type="1" refreshedVersion="0" savePassword="1" deleted="1" background="1" saveData="1">
    <dbPr connection="" command=""/>
  </connection>
  <connection id="2" xr16:uid="{00000000-0015-0000-FFFF-FFFF01000000}" name="Připojení1" type="1" refreshedVersion="0" savePassword="1" deleted="1" background="1" saveData="1">
    <dbPr connection="" command=""/>
  </connection>
  <connection id="3" xr16:uid="{00000000-0015-0000-FFFF-FFFF0D000000}" name="Připojení2" type="1" refreshedVersion="0" savePassword="1" deleted="1" background="1" saveData="1">
    <dbPr connection="" command=""/>
  </connection>
</connections>
</file>

<file path=xl/sharedStrings.xml><?xml version="1.0" encoding="utf-8"?>
<sst xmlns="http://schemas.openxmlformats.org/spreadsheetml/2006/main" count="445" uniqueCount="153">
  <si>
    <t>Azylové domy</t>
  </si>
  <si>
    <t>Domy na půl cesty</t>
  </si>
  <si>
    <t>Noclehárny</t>
  </si>
  <si>
    <t>Tabulka č. 6.1</t>
  </si>
  <si>
    <t>Tabulka č. 6.2</t>
  </si>
  <si>
    <t>Počet jednolůžkových pokojů</t>
  </si>
  <si>
    <t>Počet dvoulůžkových pokojů</t>
  </si>
  <si>
    <t>Počet tří- a vícelůžkových pokojů</t>
  </si>
  <si>
    <t>Tabulka č. 6.3</t>
  </si>
  <si>
    <t>Pohyb ve sledovaném roce</t>
  </si>
  <si>
    <t>přijatí</t>
  </si>
  <si>
    <t>zemřelí</t>
  </si>
  <si>
    <t>trvale
upoutaní
na lůžko</t>
  </si>
  <si>
    <t>Tabulka č. 6.4</t>
  </si>
  <si>
    <t>počet</t>
  </si>
  <si>
    <t>kapacita</t>
  </si>
  <si>
    <t>Tabulka č. 6.5</t>
  </si>
  <si>
    <t>z toho</t>
  </si>
  <si>
    <t>neinvestiční</t>
  </si>
  <si>
    <t>investiční</t>
  </si>
  <si>
    <t>muži</t>
  </si>
  <si>
    <t>ženy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</si>
  <si>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</si>
  <si>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</si>
  <si>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</si>
  <si>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</si>
  <si>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</si>
  <si>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</si>
  <si>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</si>
  <si>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</si>
  <si>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</si>
  <si>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Jihomoravský kraj</t>
  </si>
  <si>
    <t>Olomoucký kraj</t>
  </si>
  <si>
    <t>Zlínský kraj</t>
  </si>
  <si>
    <t>Moravskoslezský kraj</t>
  </si>
  <si>
    <t>dospělí</t>
  </si>
  <si>
    <t>noclehárny</t>
  </si>
  <si>
    <t>terapeutické komunity</t>
  </si>
  <si>
    <t>nízkoprahová denní centra</t>
  </si>
  <si>
    <t>služby následné péče</t>
  </si>
  <si>
    <t>chráněné bydlení</t>
  </si>
  <si>
    <t>domy na půl cesty</t>
  </si>
  <si>
    <t>domovy pro seniory</t>
  </si>
  <si>
    <t>týdenní stacionáře</t>
  </si>
  <si>
    <t>denní stacionáře</t>
  </si>
  <si>
    <t>centra denních služeb</t>
  </si>
  <si>
    <t>sociálně terapeutické dílny</t>
  </si>
  <si>
    <t>azylové domy</t>
  </si>
  <si>
    <t>Centra denních služeb</t>
  </si>
  <si>
    <t>Denní stacionáře</t>
  </si>
  <si>
    <t>Týdenní stacionáře</t>
  </si>
  <si>
    <t>Domovy pro osoby se zdravotním postižením</t>
  </si>
  <si>
    <t>Domovy pro seniory</t>
  </si>
  <si>
    <t>Domovy se zvláštním režimem</t>
  </si>
  <si>
    <t>Chráněné bydlení</t>
  </si>
  <si>
    <t>Zařízení pro krizovou pomoc</t>
  </si>
  <si>
    <t>Nízkoprahová denní centra</t>
  </si>
  <si>
    <t>Nízkoprahová zařízení pro děti a mládež</t>
  </si>
  <si>
    <t>Terapeutické komunity</t>
  </si>
  <si>
    <t>Sociální poradny</t>
  </si>
  <si>
    <t>Sociálně terapeutické dílny</t>
  </si>
  <si>
    <t>Centra sociálně rehabilitačních služeb</t>
  </si>
  <si>
    <t>Intervenční centra</t>
  </si>
  <si>
    <t>Služby následné péče</t>
  </si>
  <si>
    <t>Počet služeb celkem</t>
  </si>
  <si>
    <t>domovy se zvláštním režimem</t>
  </si>
  <si>
    <t>Počet
služeb</t>
  </si>
  <si>
    <t>SOCIÁLNÍ SLUŽBA POSKYTOVANÁ V OBECNÍCH ZAŘÍZENÍCH</t>
  </si>
  <si>
    <t>SOCIÁLNÍ SLUŽBA POSKYTOVANÁ VE STÁTNÍCH A KRAJSKÝCH ZAŘÍZENÍCH</t>
  </si>
  <si>
    <t>SOCIÁLNÍ SLUŽBA POSKYTOVANÁ V OSTATNÍCH (NESTÁTNÍCH) ZAŘÍZENÍCH</t>
  </si>
  <si>
    <t>Poskytovaná sociální služba</t>
  </si>
  <si>
    <t xml:space="preserve">domovy pro osoby            se zdravotním postižením </t>
  </si>
  <si>
    <t>Celkem ČR</t>
  </si>
  <si>
    <t>zařízení pro krizovou pomoc</t>
  </si>
  <si>
    <t>nízkoprahová zařízení pro děti a mládež</t>
  </si>
  <si>
    <t>sociální poradny</t>
  </si>
  <si>
    <t>sociální rehabilitace</t>
  </si>
  <si>
    <t>intervenční centra</t>
  </si>
  <si>
    <t>Denní a týdenní stacionáře</t>
  </si>
  <si>
    <t xml:space="preserve">sociální rehabilitace </t>
  </si>
  <si>
    <t>Počet uživatelů (klientů) za sledovaný rok</t>
  </si>
  <si>
    <t>Pracoviště rané péče</t>
  </si>
  <si>
    <t>pracoviště rané péče</t>
  </si>
  <si>
    <t>raná péče</t>
  </si>
  <si>
    <t>Tabulka č. 6.6</t>
  </si>
  <si>
    <t>Kraj Vysočina</t>
  </si>
  <si>
    <t>Kapacita služby                      (počet lůžek)</t>
  </si>
  <si>
    <t>v tom</t>
  </si>
  <si>
    <t>Územní jednotka</t>
  </si>
  <si>
    <t>Pramen: MPSV</t>
  </si>
  <si>
    <t>mobilní                        za pomoci druhé osoby nebo technických pomůcek</t>
  </si>
  <si>
    <t>Kapacita
služby
(počet lůžek)</t>
  </si>
  <si>
    <t xml:space="preserve"> </t>
  </si>
  <si>
    <t>Celkem</t>
  </si>
  <si>
    <t>do přirozeného sociálního prostředí</t>
  </si>
  <si>
    <t>do pobytové komunitní sociální služby</t>
  </si>
  <si>
    <t>do ústavního zařízení pobytové služby sociální péče nebo jiné pobytové služby sociální prevence</t>
  </si>
  <si>
    <t>jinam</t>
  </si>
  <si>
    <t>Tabulka č. 6.7</t>
  </si>
  <si>
    <t>z toho pracovní pozice</t>
  </si>
  <si>
    <t>sociální pracovník</t>
  </si>
  <si>
    <t>pracovník 
v sociálních službách</t>
  </si>
  <si>
    <t>lékař</t>
  </si>
  <si>
    <t>všeobecná sestra</t>
  </si>
  <si>
    <t>ošetřovatel 
a 
sanitář</t>
  </si>
  <si>
    <t>další zdravotnický personál</t>
  </si>
  <si>
    <t>vychovatel</t>
  </si>
  <si>
    <t>speciální pedagog</t>
  </si>
  <si>
    <t>další pedagogičtí pracovníci</t>
  </si>
  <si>
    <t>manželský 
a rodinný poradce</t>
  </si>
  <si>
    <t>další odborní pracovníci (včetně supervizora)</t>
  </si>
  <si>
    <t>vedoucí pracovník</t>
  </si>
  <si>
    <t>admin. pracovník, sekretářka</t>
  </si>
  <si>
    <t>účetní 
a 
ekonom</t>
  </si>
  <si>
    <t>obslužný personál</t>
  </si>
  <si>
    <t>ostatní</t>
  </si>
  <si>
    <t>* jedná se o dotace od státu a dotace od zřizovatele</t>
  </si>
  <si>
    <t>dotace*</t>
  </si>
  <si>
    <t>Příjmy (v tis. Kč)</t>
  </si>
  <si>
    <t>Výdaje (v tis. Kč)</t>
  </si>
  <si>
    <t>Sociální rehabilitace</t>
  </si>
  <si>
    <t>odešlí</t>
  </si>
  <si>
    <t>státní</t>
  </si>
  <si>
    <t>krajské</t>
  </si>
  <si>
    <t>obecní</t>
  </si>
  <si>
    <t>nestátní neziskové organizace *</t>
  </si>
  <si>
    <t>ostatní **</t>
  </si>
  <si>
    <t>celkem</t>
  </si>
  <si>
    <t>z toho církevní</t>
  </si>
  <si>
    <t>* zahrnuje spolky a pobočné spolky, nadace a nadační fondy, účelová zařízení církví, obecně prospěšné společnosti, ústavy a školské právnické osoby</t>
  </si>
  <si>
    <t>Počet uživatelů 
(klientů)
k 31. 12. 2022</t>
  </si>
  <si>
    <t>** zahrnuje ostatní právní formy, např. akciové společnosti, společnosti s ručením omezeným, družstva, podnikající fyzické osoby apod.</t>
  </si>
  <si>
    <t>Druh sociální služby
(uvedené v § 34 zákona  č. 108/2006 Sb.)</t>
  </si>
  <si>
    <t>Druh sociální služby
(uvedené v § 34 zákona
č. 108/2006 Sb.)</t>
  </si>
  <si>
    <t>Druh sociání služby
(uvedené v § 34 zákona č. 108/2006 Sb.)</t>
  </si>
  <si>
    <t>Druh sociální služby
(uvedené v § 34 zákona č. 108/2006 Sb.)</t>
  </si>
  <si>
    <t>z úhrad za pobyt, stravování a poskyt. péči</t>
  </si>
  <si>
    <t>nízkoprahová zařízení 
pro děti a mládež</t>
  </si>
  <si>
    <t>děti a mládež do 18 let</t>
  </si>
  <si>
    <t>domov pro osoby se zdravotním postižením</t>
  </si>
  <si>
    <t>Tabulka č. 6.8</t>
  </si>
  <si>
    <t>POČET SOCIÁLNÍCH SLUŽEB A JEJICH KAPACITA V ROCE 2023</t>
  </si>
  <si>
    <t>KAPACITA POBYTOVÝCH SOCIÁLNÍCH SLUŽEB K 31. 12.  2023 - počet pokojů</t>
  </si>
  <si>
    <t>POČET UŽIVATELŮ (KLIENTŮ) POBYTOVÝCH SOCIÁLNÍCH SLUŽEB V ROCE 2023</t>
  </si>
  <si>
    <t>Počet uživatelů 
(klientů)
k 31. 12. 2023</t>
  </si>
  <si>
    <t>POČET UŽIVATELŮ (KLIENTŮ) SOCIÁLNÍCH SLUŽEB V ROCE 2023</t>
  </si>
  <si>
    <t>Počet uživatelů (klientů) k 31. 12. 2023</t>
  </si>
  <si>
    <t>SOCIÁLNÍ SLUŽBY PODLE ZŘIZOVATELE V ROCE 2023</t>
  </si>
  <si>
    <t>KAPACITA A EKONOMICKÉ UKAZATELE VE VYBRANÝCH SOCIÁLNÍCH SLUŽBÁCH V ROCE 2023</t>
  </si>
  <si>
    <t>POČET NEUSPOKOJENÝCH ŽÁDOSTÍ O SOCIÁLNÍ SLUŽBY K 31. 12. 2023</t>
  </si>
  <si>
    <t>PERSONÁLNÍ ZABEZPEČNÍ SOCIÁLNÍ SLUŽBY - POČET OSOB K 31. 12. 2023</t>
  </si>
  <si>
    <t>azylové domyy</t>
  </si>
  <si>
    <t xml:space="preserve">zařízení pro krizovu pomoc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</si>
</sst>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 indent="1"/>
    </xf>
    <xf numFmtId="3" fontId="1" fillId="0" borderId="11" xfId="0" applyNumberFormat="1" applyFont="1" applyBorder="1" applyAlignment="1">
      <alignment horizontal="right" indent="1"/>
    </xf>
    <xf numFmtId="3" fontId="1" fillId="0" borderId="12" xfId="0" applyNumberFormat="1" applyFont="1" applyBorder="1" applyAlignment="1">
      <alignment horizontal="right" inden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3" fontId="4" fillId="0" borderId="1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4" fillId="0" borderId="0" xfId="0" applyNumberFormat="1" applyFont="1" applyAlignment="1">
      <alignment horizontal="right"/>
    </xf>
    <xf numFmtId="3" fontId="4" fillId="0" borderId="1" xfId="0" applyNumberFormat="1" applyFont="1" applyBorder="1"/>
    <xf numFmtId="0" fontId="4" fillId="0" borderId="2" xfId="0" applyFont="1" applyBorder="1"/>
    <xf numFmtId="0" fontId="5" fillId="0" borderId="2" xfId="0" applyFont="1" applyBorder="1" applyAlignment="1">
      <alignment vertical="center"/>
    </xf>
    <xf numFmtId="3" fontId="5" fillId="0" borderId="7" xfId="0" applyNumberFormat="1" applyFont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6" fillId="0" borderId="3" xfId="0" applyFont="1" applyBorder="1"/>
    <xf numFmtId="3" fontId="6" fillId="0" borderId="1" xfId="0" applyNumberFormat="1" applyFont="1" applyBorder="1" applyAlignment="1">
      <alignment horizontal="right" indent="1"/>
    </xf>
    <xf numFmtId="0" fontId="6" fillId="0" borderId="4" xfId="0" applyFont="1" applyBorder="1"/>
    <xf numFmtId="3" fontId="6" fillId="0" borderId="4" xfId="0" applyNumberFormat="1" applyFont="1" applyBorder="1"/>
    <xf numFmtId="0" fontId="6" fillId="0" borderId="5" xfId="0" applyFont="1" applyBorder="1"/>
    <xf numFmtId="0" fontId="9" fillId="0" borderId="6" xfId="0" applyFont="1" applyBorder="1"/>
    <xf numFmtId="3" fontId="9" fillId="0" borderId="7" xfId="0" applyNumberFormat="1" applyFont="1" applyBorder="1" applyAlignment="1">
      <alignment horizontal="right" indent="1"/>
    </xf>
    <xf numFmtId="0" fontId="9" fillId="0" borderId="0" xfId="0" applyFont="1"/>
    <xf numFmtId="0" fontId="8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/>
    <xf numFmtId="3" fontId="9" fillId="0" borderId="1" xfId="0" applyNumberFormat="1" applyFont="1" applyBorder="1" applyAlignment="1">
      <alignment horizontal="right" indent="1"/>
    </xf>
    <xf numFmtId="0" fontId="6" fillId="0" borderId="1" xfId="0" applyFont="1" applyBorder="1"/>
    <xf numFmtId="3" fontId="6" fillId="0" borderId="1" xfId="0" applyNumberFormat="1" applyFont="1" applyBorder="1"/>
    <xf numFmtId="0" fontId="9" fillId="0" borderId="7" xfId="0" applyFont="1" applyBorder="1"/>
    <xf numFmtId="3" fontId="6" fillId="0" borderId="9" xfId="0" applyNumberFormat="1" applyFont="1" applyBorder="1"/>
    <xf numFmtId="3" fontId="6" fillId="0" borderId="13" xfId="0" applyNumberFormat="1" applyFont="1" applyBorder="1" applyAlignment="1">
      <alignment horizontal="right" indent="1"/>
    </xf>
    <xf numFmtId="3" fontId="6" fillId="0" borderId="3" xfId="0" applyNumberFormat="1" applyFont="1" applyBorder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3" fontId="6" fillId="0" borderId="4" xfId="0" applyNumberFormat="1" applyFont="1" applyBorder="1" applyAlignment="1">
      <alignment horizontal="right" indent="1"/>
    </xf>
    <xf numFmtId="0" fontId="6" fillId="0" borderId="2" xfId="0" applyFont="1" applyBorder="1"/>
    <xf numFmtId="3" fontId="6" fillId="0" borderId="14" xfId="0" applyNumberFormat="1" applyFont="1" applyBorder="1" applyAlignment="1">
      <alignment horizontal="right" indent="1"/>
    </xf>
    <xf numFmtId="3" fontId="6" fillId="0" borderId="5" xfId="0" applyNumberFormat="1" applyFont="1" applyBorder="1" applyAlignment="1">
      <alignment horizontal="right" indent="1"/>
    </xf>
    <xf numFmtId="0" fontId="9" fillId="0" borderId="7" xfId="0" applyFont="1" applyBorder="1" applyAlignment="1">
      <alignment vertical="center"/>
    </xf>
    <xf numFmtId="3" fontId="9" fillId="0" borderId="7" xfId="0" applyNumberFormat="1" applyFont="1" applyBorder="1" applyAlignment="1">
      <alignment horizontal="right" vertical="center" indent="1"/>
    </xf>
    <xf numFmtId="0" fontId="6" fillId="0" borderId="0" xfId="0" applyFont="1" applyAlignment="1">
      <alignment vertical="top"/>
    </xf>
    <xf numFmtId="3" fontId="6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right" indent="1"/>
    </xf>
    <xf numFmtId="3" fontId="6" fillId="0" borderId="2" xfId="0" applyNumberFormat="1" applyFont="1" applyBorder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/>
    <xf numFmtId="0" fontId="6" fillId="0" borderId="0" xfId="0" applyFont="1" applyAlignment="1">
      <alignment horizontal="right" vertical="top"/>
    </xf>
    <xf numFmtId="0" fontId="9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3" fontId="6" fillId="0" borderId="9" xfId="0" applyNumberFormat="1" applyFont="1" applyBorder="1" applyAlignment="1">
      <alignment horizontal="right" vertical="center" indent="1"/>
    </xf>
    <xf numFmtId="3" fontId="6" fillId="0" borderId="9" xfId="0" quotePrefix="1" applyNumberFormat="1" applyFont="1" applyBorder="1" applyAlignment="1">
      <alignment horizontal="right" vertical="center" inden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indent="1"/>
    </xf>
    <xf numFmtId="3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indent="1"/>
    </xf>
    <xf numFmtId="3" fontId="6" fillId="0" borderId="13" xfId="0" applyNumberFormat="1" applyFont="1" applyBorder="1" applyAlignment="1">
      <alignment horizontal="right" vertical="center" indent="1"/>
    </xf>
    <xf numFmtId="3" fontId="6" fillId="0" borderId="0" xfId="0" applyNumberFormat="1" applyFont="1" applyAlignment="1">
      <alignment horizontal="right" vertical="center" indent="1"/>
    </xf>
    <xf numFmtId="3" fontId="9" fillId="0" borderId="0" xfId="0" applyNumberFormat="1" applyFont="1" applyAlignment="1">
      <alignment vertical="center"/>
    </xf>
    <xf numFmtId="0" fontId="6" fillId="0" borderId="0" xfId="0" applyFont="1" applyAlignment="1">
      <alignment horizontal="right"/>
    </xf>
    <xf numFmtId="0" fontId="9" fillId="0" borderId="5" xfId="0" applyFont="1" applyBorder="1"/>
    <xf numFmtId="0" fontId="9" fillId="0" borderId="2" xfId="0" applyFont="1" applyBorder="1"/>
    <xf numFmtId="3" fontId="9" fillId="0" borderId="0" xfId="0" applyNumberFormat="1" applyFont="1"/>
    <xf numFmtId="0" fontId="9" fillId="0" borderId="0" xfId="0" applyFont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right" indent="1"/>
    </xf>
    <xf numFmtId="3" fontId="6" fillId="0" borderId="11" xfId="0" applyNumberFormat="1" applyFont="1" applyBorder="1" applyAlignment="1">
      <alignment horizontal="right" indent="1"/>
    </xf>
    <xf numFmtId="3" fontId="6" fillId="0" borderId="12" xfId="0" applyNumberFormat="1" applyFont="1" applyBorder="1" applyAlignment="1">
      <alignment horizontal="right" indent="1"/>
    </xf>
    <xf numFmtId="0" fontId="6" fillId="0" borderId="7" xfId="0" applyFont="1" applyBorder="1" applyAlignment="1">
      <alignment horizontal="center" vertical="center" wrapText="1"/>
    </xf>
    <xf numFmtId="3" fontId="10" fillId="0" borderId="0" xfId="0" applyNumberFormat="1" applyFont="1"/>
    <xf numFmtId="3" fontId="0" fillId="0" borderId="0" xfId="0" applyNumberFormat="1"/>
    <xf numFmtId="0" fontId="4" fillId="0" borderId="1" xfId="0" applyFont="1" applyFill="1" applyBorder="1"/>
    <xf numFmtId="3" fontId="4" fillId="0" borderId="1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0" fillId="0" borderId="0" xfId="0" applyFill="1"/>
    <xf numFmtId="3" fontId="0" fillId="0" borderId="0" xfId="0" applyNumberFormat="1" applyFill="1"/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0" fontId="6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0" fontId="6" fillId="0" borderId="9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aav1_roc na as1_4" connectionId="3" xr16:uid="{00000000-0016-0000-0300-000003000000}" autoFormatId="16" applyNumberFormats="0" applyBorderFormats="0" applyFontFormats="1" applyPatternFormats="1" applyAlignmentFormats="0" applyWidthHeightFormats="0">
  <queryTableRefresh nextId="15">
    <queryTableFields count="13">
      <queryTableField id="1" name="NAZ2"/>
      <queryTableField id="2" name="R48_201"/>
      <queryTableField id="14" dataBound="0" fillFormulas="1"/>
      <queryTableField id="3" name="R48_301"/>
      <queryTableField id="4" name="R49_201"/>
      <queryTableField id="5" name="R49_301"/>
      <queryTableField id="6" name="R50_20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</queryTableFields>
    <queryTableDeletedFields count="7">
      <deletedField name="R50_301"/>
      <deletedField name="R51_201"/>
      <deletedField name="R51_301"/>
      <deletedField name="R52_201"/>
      <deletedField name="R52_301"/>
      <deletedField name="R53_201"/>
      <deletedField name="R53_301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aav1_roc na as1_2" connectionId="2" xr16:uid="{00000000-0016-0000-0300-000001000000}" autoFormatId="16" applyNumberFormats="0" applyBorderFormats="0" applyFontFormats="1" applyPatternFormats="1" applyAlignmentFormats="0" applyWidthHeightFormats="0">
  <queryTableRefresh nextId="15">
    <queryTableFields count="13">
      <queryTableField id="1" name="NAZ2"/>
      <queryTableField id="2" dataBound="0" fillFormulas="1"/>
      <queryTableField id="14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</queryTableFields>
    <queryTableDeletedFields count="12">
      <deletedField name="R50_301"/>
      <deletedField name="R51_201"/>
      <deletedField name="R51_301"/>
      <deletedField name="R52_201"/>
      <deletedField name="R52_301"/>
      <deletedField name="R53_201"/>
      <deletedField name="R53_301"/>
      <deletedField name="R48_201"/>
      <deletedField name="R48_301"/>
      <deletedField name="R49_201"/>
      <deletedField name="R49_301"/>
      <deletedField name="R50_201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taz z aav1_roc na as1_1" connectionId="1" xr16:uid="{00000000-0016-0000-0300-000000000000}" autoFormatId="16" applyNumberFormats="0" applyBorderFormats="0" applyFontFormats="1" applyPatternFormats="1" applyAlignmentFormats="0" applyWidthHeightFormats="0">
  <queryTableRefresh nextId="15">
    <queryTableFields count="13">
      <queryTableField id="1" name="NAZ2"/>
      <queryTableField id="2" name="R48_201"/>
      <queryTableField id="14" dataBound="0" fillFormulas="1"/>
      <queryTableField id="3" name="R48_301"/>
      <queryTableField id="4" name="R49_201"/>
      <queryTableField id="5" name="R49_301"/>
      <queryTableField id="6" name="R50_20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</queryTableFields>
    <queryTableDeletedFields count="7">
      <deletedField name="R50_301"/>
      <deletedField name="R51_201"/>
      <deletedField name="R51_301"/>
      <deletedField name="R52_201"/>
      <deletedField name="R52_301"/>
      <deletedField name="R53_201"/>
      <deletedField name="R53_301"/>
    </queryTableDeletedFields>
  </queryTableRefresh>
</query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Relationship Id="rId4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showGridLines="0" tabSelected="1" zoomScale="80" zoomScaleNormal="80" zoomScaleSheetLayoutView="100" workbookViewId="0"/>
  </sheetViews>
  <sheetFormatPr defaultRowHeight="12.75" x14ac:dyDescent="0.2"/>
  <cols>
    <col min="1" max="1" width="48.85546875" customWidth="1"/>
    <col min="2" max="2" width="21.42578125" customWidth="1"/>
    <col min="3" max="3" width="21.7109375" customWidth="1"/>
  </cols>
  <sheetData>
    <row r="1" spans="1:3" ht="15" customHeight="1" x14ac:dyDescent="0.2">
      <c r="A1" s="17"/>
      <c r="B1" s="17"/>
      <c r="C1" s="18" t="s">
        <v>3</v>
      </c>
    </row>
    <row r="2" spans="1:3" ht="30" customHeight="1" x14ac:dyDescent="0.2">
      <c r="A2" s="19" t="s">
        <v>141</v>
      </c>
      <c r="B2" s="17"/>
      <c r="C2" s="17"/>
    </row>
    <row r="3" spans="1:3" ht="15" customHeight="1" x14ac:dyDescent="0.2">
      <c r="A3" s="20"/>
      <c r="B3" s="17"/>
      <c r="C3" s="17"/>
    </row>
    <row r="4" spans="1:3" ht="15" customHeight="1" x14ac:dyDescent="0.2">
      <c r="A4" s="93" t="s">
        <v>132</v>
      </c>
      <c r="B4" s="91" t="s">
        <v>64</v>
      </c>
      <c r="C4" s="91" t="s">
        <v>86</v>
      </c>
    </row>
    <row r="5" spans="1:3" ht="15" customHeight="1" x14ac:dyDescent="0.2">
      <c r="A5" s="94"/>
      <c r="B5" s="92"/>
      <c r="C5" s="95"/>
    </row>
    <row r="6" spans="1:3" ht="15" customHeight="1" x14ac:dyDescent="0.2">
      <c r="A6" s="21" t="s">
        <v>48</v>
      </c>
      <c r="B6" s="22">
        <v>72</v>
      </c>
      <c r="C6" s="22">
        <v>0</v>
      </c>
    </row>
    <row r="7" spans="1:3" ht="15" customHeight="1" x14ac:dyDescent="0.2">
      <c r="A7" s="23" t="s">
        <v>49</v>
      </c>
      <c r="B7" s="22">
        <v>271</v>
      </c>
      <c r="C7" s="22">
        <v>0</v>
      </c>
    </row>
    <row r="8" spans="1:3" ht="15" customHeight="1" x14ac:dyDescent="0.2">
      <c r="A8" s="23" t="s">
        <v>50</v>
      </c>
      <c r="B8" s="22">
        <v>48</v>
      </c>
      <c r="C8" s="22">
        <v>719</v>
      </c>
    </row>
    <row r="9" spans="1:3" ht="15" customHeight="1" x14ac:dyDescent="0.2">
      <c r="A9" s="23" t="s">
        <v>51</v>
      </c>
      <c r="B9" s="22">
        <v>212</v>
      </c>
      <c r="C9" s="22">
        <v>11496</v>
      </c>
    </row>
    <row r="10" spans="1:3" ht="15" customHeight="1" x14ac:dyDescent="0.2">
      <c r="A10" s="23" t="s">
        <v>52</v>
      </c>
      <c r="B10" s="22">
        <v>522</v>
      </c>
      <c r="C10" s="22">
        <v>35667</v>
      </c>
    </row>
    <row r="11" spans="1:3" ht="15" customHeight="1" x14ac:dyDescent="0.2">
      <c r="A11" s="23" t="s">
        <v>53</v>
      </c>
      <c r="B11" s="22">
        <v>404</v>
      </c>
      <c r="C11" s="22">
        <v>25439</v>
      </c>
    </row>
    <row r="12" spans="1:3" ht="15" customHeight="1" x14ac:dyDescent="0.2">
      <c r="A12" s="23" t="s">
        <v>54</v>
      </c>
      <c r="B12" s="22">
        <v>225</v>
      </c>
      <c r="C12" s="22">
        <v>4603</v>
      </c>
    </row>
    <row r="13" spans="1:3" ht="15" customHeight="1" x14ac:dyDescent="0.2">
      <c r="A13" s="23" t="s">
        <v>0</v>
      </c>
      <c r="B13" s="22">
        <v>211</v>
      </c>
      <c r="C13" s="22">
        <v>7160</v>
      </c>
    </row>
    <row r="14" spans="1:3" ht="15" customHeight="1" x14ac:dyDescent="0.2">
      <c r="A14" s="23" t="s">
        <v>1</v>
      </c>
      <c r="B14" s="22">
        <v>24</v>
      </c>
      <c r="C14" s="22">
        <v>257</v>
      </c>
    </row>
    <row r="15" spans="1:3" ht="15" customHeight="1" x14ac:dyDescent="0.2">
      <c r="A15" s="23" t="s">
        <v>55</v>
      </c>
      <c r="B15" s="22">
        <v>47</v>
      </c>
      <c r="C15" s="22">
        <v>71</v>
      </c>
    </row>
    <row r="16" spans="1:3" ht="15" customHeight="1" x14ac:dyDescent="0.2">
      <c r="A16" s="23" t="s">
        <v>56</v>
      </c>
      <c r="B16" s="22">
        <v>74</v>
      </c>
      <c r="C16" s="22">
        <v>0</v>
      </c>
    </row>
    <row r="17" spans="1:3" ht="15" customHeight="1" x14ac:dyDescent="0.2">
      <c r="A17" s="23" t="s">
        <v>57</v>
      </c>
      <c r="B17" s="22">
        <v>237</v>
      </c>
      <c r="C17" s="22">
        <v>0</v>
      </c>
    </row>
    <row r="18" spans="1:3" ht="15" customHeight="1" x14ac:dyDescent="0.2">
      <c r="A18" s="23" t="s">
        <v>2</v>
      </c>
      <c r="B18" s="22">
        <v>81</v>
      </c>
      <c r="C18" s="22">
        <v>0</v>
      </c>
    </row>
    <row r="19" spans="1:3" ht="15" customHeight="1" x14ac:dyDescent="0.2">
      <c r="A19" s="23" t="s">
        <v>58</v>
      </c>
      <c r="B19" s="22">
        <v>15</v>
      </c>
      <c r="C19" s="22">
        <v>286</v>
      </c>
    </row>
    <row r="20" spans="1:3" ht="15" customHeight="1" x14ac:dyDescent="0.2">
      <c r="A20" s="24" t="s">
        <v>59</v>
      </c>
      <c r="B20" s="22">
        <v>524</v>
      </c>
      <c r="C20" s="22">
        <v>0</v>
      </c>
    </row>
    <row r="21" spans="1:3" ht="15" customHeight="1" x14ac:dyDescent="0.2">
      <c r="A21" s="23" t="s">
        <v>60</v>
      </c>
      <c r="B21" s="22">
        <v>147</v>
      </c>
      <c r="C21" s="22">
        <v>0</v>
      </c>
    </row>
    <row r="22" spans="1:3" ht="15" customHeight="1" x14ac:dyDescent="0.2">
      <c r="A22" s="23" t="s">
        <v>120</v>
      </c>
      <c r="B22" s="22">
        <v>330</v>
      </c>
      <c r="C22" s="22">
        <v>364</v>
      </c>
    </row>
    <row r="23" spans="1:3" ht="15" customHeight="1" x14ac:dyDescent="0.2">
      <c r="A23" s="23" t="s">
        <v>81</v>
      </c>
      <c r="B23" s="22">
        <v>49</v>
      </c>
      <c r="C23" s="22">
        <v>0</v>
      </c>
    </row>
    <row r="24" spans="1:3" ht="15" customHeight="1" x14ac:dyDescent="0.2">
      <c r="A24" s="23" t="s">
        <v>62</v>
      </c>
      <c r="B24" s="22">
        <v>18</v>
      </c>
      <c r="C24" s="22">
        <v>0</v>
      </c>
    </row>
    <row r="25" spans="1:3" ht="15" customHeight="1" x14ac:dyDescent="0.2">
      <c r="A25" s="25" t="s">
        <v>63</v>
      </c>
      <c r="B25" s="22">
        <v>50</v>
      </c>
      <c r="C25" s="22">
        <v>333</v>
      </c>
    </row>
    <row r="26" spans="1:3" ht="15" customHeight="1" x14ac:dyDescent="0.2">
      <c r="A26" s="26" t="s">
        <v>72</v>
      </c>
      <c r="B26" s="27">
        <f>SUM(B6:B25)</f>
        <v>3561</v>
      </c>
      <c r="C26" s="27">
        <f>SUM(C6:C25)</f>
        <v>86395</v>
      </c>
    </row>
    <row r="27" spans="1:3" ht="15" customHeight="1" x14ac:dyDescent="0.2">
      <c r="A27" s="28"/>
      <c r="B27" s="28"/>
      <c r="C27" s="28"/>
    </row>
    <row r="28" spans="1:3" ht="15" customHeight="1" x14ac:dyDescent="0.2">
      <c r="A28" s="51" t="s">
        <v>89</v>
      </c>
      <c r="B28" s="17"/>
      <c r="C28" s="17"/>
    </row>
  </sheetData>
  <mergeCells count="3">
    <mergeCell ref="B4:B5"/>
    <mergeCell ref="A4:A5"/>
    <mergeCell ref="C4:C5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showGridLines="0" zoomScale="80" zoomScaleNormal="80" zoomScaleSheetLayoutView="110" workbookViewId="0"/>
  </sheetViews>
  <sheetFormatPr defaultRowHeight="12.75" x14ac:dyDescent="0.2"/>
  <cols>
    <col min="1" max="1" width="47.140625" customWidth="1"/>
    <col min="2" max="2" width="27" customWidth="1"/>
    <col min="3" max="3" width="26.140625" customWidth="1"/>
    <col min="4" max="4" width="31.28515625" customWidth="1"/>
  </cols>
  <sheetData>
    <row r="1" spans="1:4" ht="15" customHeight="1" x14ac:dyDescent="0.2">
      <c r="A1" s="17"/>
      <c r="B1" s="17"/>
      <c r="C1" s="17"/>
      <c r="D1" s="52" t="s">
        <v>4</v>
      </c>
    </row>
    <row r="2" spans="1:4" ht="30" customHeight="1" x14ac:dyDescent="0.2">
      <c r="A2" s="19" t="s">
        <v>142</v>
      </c>
      <c r="B2" s="17"/>
      <c r="C2" s="17"/>
    </row>
    <row r="3" spans="1:4" ht="15" customHeight="1" x14ac:dyDescent="0.2">
      <c r="A3" s="29"/>
      <c r="B3" s="17"/>
      <c r="C3" s="17"/>
    </row>
    <row r="4" spans="1:4" ht="30" customHeight="1" x14ac:dyDescent="0.2">
      <c r="A4" s="30" t="s">
        <v>135</v>
      </c>
      <c r="B4" s="48" t="s">
        <v>5</v>
      </c>
      <c r="C4" s="30" t="s">
        <v>6</v>
      </c>
      <c r="D4" s="2" t="s">
        <v>7</v>
      </c>
    </row>
    <row r="5" spans="1:4" ht="15" customHeight="1" x14ac:dyDescent="0.2">
      <c r="A5" s="33" t="s">
        <v>50</v>
      </c>
      <c r="B5" s="38">
        <v>162</v>
      </c>
      <c r="C5" s="49">
        <v>207</v>
      </c>
      <c r="D5" s="3">
        <v>45</v>
      </c>
    </row>
    <row r="6" spans="1:4" ht="15" customHeight="1" x14ac:dyDescent="0.2">
      <c r="A6" s="33" t="s">
        <v>51</v>
      </c>
      <c r="B6" s="40">
        <v>3339</v>
      </c>
      <c r="C6" s="22">
        <v>3067</v>
      </c>
      <c r="D6" s="4">
        <v>662</v>
      </c>
    </row>
    <row r="7" spans="1:4" ht="15" customHeight="1" x14ac:dyDescent="0.2">
      <c r="A7" s="33" t="s">
        <v>52</v>
      </c>
      <c r="B7" s="40">
        <v>12573</v>
      </c>
      <c r="C7" s="22">
        <v>10072</v>
      </c>
      <c r="D7" s="4">
        <v>1174</v>
      </c>
    </row>
    <row r="8" spans="1:4" ht="15" customHeight="1" x14ac:dyDescent="0.2">
      <c r="A8" s="33" t="s">
        <v>53</v>
      </c>
      <c r="B8" s="40">
        <v>3606</v>
      </c>
      <c r="C8" s="22">
        <v>8667</v>
      </c>
      <c r="D8" s="4">
        <v>1587</v>
      </c>
    </row>
    <row r="9" spans="1:4" ht="15" customHeight="1" x14ac:dyDescent="0.2">
      <c r="A9" s="33" t="s">
        <v>54</v>
      </c>
      <c r="B9" s="40">
        <v>2906</v>
      </c>
      <c r="C9" s="22">
        <v>777</v>
      </c>
      <c r="D9" s="4">
        <v>61</v>
      </c>
    </row>
    <row r="10" spans="1:4" ht="15" customHeight="1" x14ac:dyDescent="0.2">
      <c r="A10" s="33" t="s">
        <v>0</v>
      </c>
      <c r="B10" s="40">
        <v>324</v>
      </c>
      <c r="C10" s="22">
        <v>967</v>
      </c>
      <c r="D10" s="4">
        <v>1964</v>
      </c>
    </row>
    <row r="11" spans="1:4" ht="15" customHeight="1" x14ac:dyDescent="0.2">
      <c r="A11" s="33" t="s">
        <v>1</v>
      </c>
      <c r="B11" s="40">
        <v>96</v>
      </c>
      <c r="C11" s="22">
        <v>57</v>
      </c>
      <c r="D11" s="4">
        <v>11</v>
      </c>
    </row>
    <row r="12" spans="1:4" ht="15" customHeight="1" x14ac:dyDescent="0.2">
      <c r="A12" s="33" t="s">
        <v>55</v>
      </c>
      <c r="B12" s="40">
        <v>6</v>
      </c>
      <c r="C12" s="22">
        <v>5</v>
      </c>
      <c r="D12" s="4">
        <v>14</v>
      </c>
    </row>
    <row r="13" spans="1:4" ht="15" customHeight="1" x14ac:dyDescent="0.2">
      <c r="A13" s="33" t="s">
        <v>58</v>
      </c>
      <c r="B13" s="40">
        <v>30</v>
      </c>
      <c r="C13" s="22">
        <v>70</v>
      </c>
      <c r="D13" s="4">
        <v>35</v>
      </c>
    </row>
    <row r="14" spans="1:4" ht="15" customHeight="1" x14ac:dyDescent="0.2">
      <c r="A14" s="33" t="s">
        <v>61</v>
      </c>
      <c r="B14" s="40">
        <v>64</v>
      </c>
      <c r="C14" s="22">
        <v>53</v>
      </c>
      <c r="D14" s="4">
        <v>44</v>
      </c>
    </row>
    <row r="15" spans="1:4" ht="15" customHeight="1" x14ac:dyDescent="0.2">
      <c r="A15" s="41" t="s">
        <v>63</v>
      </c>
      <c r="B15" s="43">
        <v>77</v>
      </c>
      <c r="C15" s="50">
        <v>102</v>
      </c>
      <c r="D15" s="5">
        <v>20</v>
      </c>
    </row>
    <row r="16" spans="1:4" ht="15" customHeight="1" x14ac:dyDescent="0.2">
      <c r="A16" s="44" t="s">
        <v>72</v>
      </c>
      <c r="B16" s="45">
        <f>SUM(B5:B15)</f>
        <v>23183</v>
      </c>
      <c r="C16" s="45">
        <f t="shared" ref="C16:D16" si="0">SUM(C5:C15)</f>
        <v>24044</v>
      </c>
      <c r="D16" s="45">
        <f t="shared" si="0"/>
        <v>5617</v>
      </c>
    </row>
    <row r="17" spans="1:3" ht="15" customHeight="1" x14ac:dyDescent="0.2">
      <c r="A17" s="17"/>
      <c r="B17" s="17"/>
      <c r="C17" s="17"/>
    </row>
    <row r="18" spans="1:3" ht="15" customHeight="1" x14ac:dyDescent="0.2">
      <c r="A18" s="51" t="s">
        <v>89</v>
      </c>
      <c r="B18" s="17"/>
      <c r="C18" s="17"/>
    </row>
    <row r="19" spans="1:3" x14ac:dyDescent="0.2">
      <c r="A19" s="17"/>
      <c r="B19" s="17"/>
      <c r="C19" s="17"/>
    </row>
    <row r="20" spans="1:3" x14ac:dyDescent="0.2">
      <c r="A20" s="17"/>
      <c r="B20" s="17"/>
      <c r="C20" s="17"/>
    </row>
    <row r="21" spans="1:3" x14ac:dyDescent="0.2">
      <c r="A21" s="17"/>
      <c r="B21" s="17"/>
      <c r="C21" s="17"/>
    </row>
    <row r="22" spans="1:3" x14ac:dyDescent="0.2">
      <c r="A22" s="17"/>
      <c r="B22" s="17"/>
      <c r="C22" s="17"/>
    </row>
    <row r="23" spans="1:3" x14ac:dyDescent="0.2">
      <c r="A23" s="17"/>
      <c r="B23" s="17"/>
      <c r="C23" s="17"/>
    </row>
    <row r="24" spans="1:3" x14ac:dyDescent="0.2">
      <c r="A24" s="17"/>
      <c r="B24" s="17"/>
      <c r="C24" s="17"/>
    </row>
    <row r="25" spans="1:3" x14ac:dyDescent="0.2">
      <c r="A25" s="17"/>
      <c r="B25" s="17"/>
      <c r="C25" s="17"/>
    </row>
    <row r="26" spans="1:3" x14ac:dyDescent="0.2">
      <c r="A26" s="17"/>
      <c r="B26" s="17"/>
      <c r="C26" s="17"/>
    </row>
    <row r="27" spans="1:3" x14ac:dyDescent="0.2">
      <c r="A27" s="17"/>
      <c r="B27" s="17"/>
      <c r="C27" s="17"/>
    </row>
    <row r="28" spans="1:3" x14ac:dyDescent="0.2">
      <c r="A28" s="51"/>
      <c r="B28" s="17"/>
      <c r="C28" s="17"/>
    </row>
  </sheetData>
  <phoneticPr fontId="2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showGridLines="0" zoomScale="80" zoomScaleNormal="80" zoomScaleSheetLayoutView="110" workbookViewId="0"/>
  </sheetViews>
  <sheetFormatPr defaultColWidth="8.85546875" defaultRowHeight="12.75" x14ac:dyDescent="0.2"/>
  <cols>
    <col min="1" max="1" width="42.5703125" style="17" customWidth="1"/>
    <col min="2" max="12" width="15.42578125" style="17" customWidth="1"/>
    <col min="13" max="16384" width="8.85546875" style="17"/>
  </cols>
  <sheetData>
    <row r="1" spans="1:18" ht="15" customHeight="1" x14ac:dyDescent="0.2">
      <c r="L1" s="18" t="s">
        <v>8</v>
      </c>
    </row>
    <row r="2" spans="1:18" ht="30" customHeight="1" x14ac:dyDescent="0.2">
      <c r="A2" s="19" t="s">
        <v>143</v>
      </c>
    </row>
    <row r="3" spans="1:18" ht="15" customHeight="1" x14ac:dyDescent="0.2">
      <c r="A3" s="29"/>
    </row>
    <row r="4" spans="1:18" ht="15" customHeight="1" x14ac:dyDescent="0.2">
      <c r="A4" s="91" t="s">
        <v>135</v>
      </c>
      <c r="B4" s="97" t="s">
        <v>130</v>
      </c>
      <c r="C4" s="98" t="s">
        <v>9</v>
      </c>
      <c r="D4" s="99"/>
      <c r="E4" s="99"/>
      <c r="F4" s="99"/>
      <c r="G4" s="99"/>
      <c r="H4" s="99"/>
      <c r="I4" s="99"/>
      <c r="J4" s="97" t="s">
        <v>144</v>
      </c>
      <c r="K4" s="100" t="s">
        <v>17</v>
      </c>
      <c r="L4" s="101"/>
    </row>
    <row r="5" spans="1:18" ht="15" customHeight="1" x14ac:dyDescent="0.2">
      <c r="A5" s="96"/>
      <c r="B5" s="97"/>
      <c r="C5" s="91" t="s">
        <v>10</v>
      </c>
      <c r="D5" s="93" t="s">
        <v>121</v>
      </c>
      <c r="E5" s="102" t="s">
        <v>87</v>
      </c>
      <c r="F5" s="103"/>
      <c r="G5" s="103"/>
      <c r="H5" s="104"/>
      <c r="I5" s="91" t="s">
        <v>11</v>
      </c>
      <c r="J5" s="97"/>
      <c r="K5" s="93" t="s">
        <v>12</v>
      </c>
      <c r="L5" s="91" t="s">
        <v>90</v>
      </c>
    </row>
    <row r="6" spans="1:18" ht="90" customHeight="1" x14ac:dyDescent="0.2">
      <c r="A6" s="95"/>
      <c r="B6" s="97"/>
      <c r="C6" s="95"/>
      <c r="D6" s="95"/>
      <c r="E6" s="78" t="s">
        <v>94</v>
      </c>
      <c r="F6" s="78" t="s">
        <v>95</v>
      </c>
      <c r="G6" s="78" t="s">
        <v>96</v>
      </c>
      <c r="H6" s="78" t="s">
        <v>97</v>
      </c>
      <c r="I6" s="95"/>
      <c r="J6" s="97"/>
      <c r="K6" s="105"/>
      <c r="L6" s="95"/>
    </row>
    <row r="7" spans="1:18" ht="15" customHeight="1" x14ac:dyDescent="0.2">
      <c r="A7" s="36" t="s">
        <v>50</v>
      </c>
      <c r="B7" s="37">
        <v>640</v>
      </c>
      <c r="C7" s="38">
        <v>184</v>
      </c>
      <c r="D7" s="38">
        <v>196</v>
      </c>
      <c r="E7" s="38">
        <v>116</v>
      </c>
      <c r="F7" s="38">
        <v>24</v>
      </c>
      <c r="G7" s="38">
        <v>54</v>
      </c>
      <c r="H7" s="38">
        <v>2</v>
      </c>
      <c r="I7" s="49">
        <v>25</v>
      </c>
      <c r="J7" s="49">
        <v>603</v>
      </c>
      <c r="K7" s="79">
        <v>5</v>
      </c>
      <c r="L7" s="49">
        <v>176</v>
      </c>
      <c r="N7" s="47"/>
      <c r="O7" s="47"/>
      <c r="Q7" s="47"/>
      <c r="R7" s="47"/>
    </row>
    <row r="8" spans="1:18" ht="15" customHeight="1" x14ac:dyDescent="0.2">
      <c r="A8" s="34" t="s">
        <v>51</v>
      </c>
      <c r="B8" s="39">
        <v>11002</v>
      </c>
      <c r="C8" s="40">
        <v>1037</v>
      </c>
      <c r="D8" s="40">
        <v>325</v>
      </c>
      <c r="E8" s="40">
        <v>95</v>
      </c>
      <c r="F8" s="40">
        <v>43</v>
      </c>
      <c r="G8" s="40">
        <v>143</v>
      </c>
      <c r="H8" s="40">
        <v>44</v>
      </c>
      <c r="I8" s="22">
        <v>674</v>
      </c>
      <c r="J8" s="22">
        <v>11040</v>
      </c>
      <c r="K8" s="80">
        <v>1250</v>
      </c>
      <c r="L8" s="22">
        <v>3552</v>
      </c>
      <c r="N8" s="47"/>
      <c r="O8" s="47"/>
      <c r="Q8" s="47"/>
      <c r="R8" s="47"/>
    </row>
    <row r="9" spans="1:18" ht="15" customHeight="1" x14ac:dyDescent="0.2">
      <c r="A9" s="34" t="s">
        <v>52</v>
      </c>
      <c r="B9" s="39">
        <v>34096</v>
      </c>
      <c r="C9" s="40">
        <v>11388</v>
      </c>
      <c r="D9" s="40">
        <v>1407</v>
      </c>
      <c r="E9" s="40">
        <v>413</v>
      </c>
      <c r="F9" s="40">
        <v>86</v>
      </c>
      <c r="G9" s="40">
        <v>626</v>
      </c>
      <c r="H9" s="40">
        <v>282</v>
      </c>
      <c r="I9" s="22">
        <v>9912</v>
      </c>
      <c r="J9" s="22">
        <v>34165</v>
      </c>
      <c r="K9" s="80">
        <v>9350</v>
      </c>
      <c r="L9" s="22">
        <v>18327</v>
      </c>
      <c r="N9" s="47"/>
      <c r="O9" s="47"/>
      <c r="Q9" s="47"/>
      <c r="R9" s="47"/>
    </row>
    <row r="10" spans="1:18" ht="15" customHeight="1" x14ac:dyDescent="0.2">
      <c r="A10" s="34" t="s">
        <v>53</v>
      </c>
      <c r="B10" s="39">
        <v>22840</v>
      </c>
      <c r="C10" s="40">
        <v>9955</v>
      </c>
      <c r="D10" s="40">
        <v>1774</v>
      </c>
      <c r="E10" s="40">
        <v>389</v>
      </c>
      <c r="F10" s="40">
        <v>74</v>
      </c>
      <c r="G10" s="40">
        <v>939</v>
      </c>
      <c r="H10" s="40">
        <v>372</v>
      </c>
      <c r="I10" s="22">
        <v>7389</v>
      </c>
      <c r="J10" s="22">
        <v>23632</v>
      </c>
      <c r="K10" s="80">
        <v>6292</v>
      </c>
      <c r="L10" s="22">
        <v>10246</v>
      </c>
      <c r="N10" s="47"/>
      <c r="O10" s="47"/>
      <c r="Q10" s="47"/>
      <c r="R10" s="47"/>
    </row>
    <row r="11" spans="1:18" ht="15" customHeight="1" x14ac:dyDescent="0.2">
      <c r="A11" s="34" t="s">
        <v>54</v>
      </c>
      <c r="B11" s="39">
        <v>4147</v>
      </c>
      <c r="C11" s="40">
        <v>848</v>
      </c>
      <c r="D11" s="40">
        <v>567</v>
      </c>
      <c r="E11" s="40">
        <v>283</v>
      </c>
      <c r="F11" s="40">
        <v>83</v>
      </c>
      <c r="G11" s="40">
        <v>112</v>
      </c>
      <c r="H11" s="40">
        <v>89</v>
      </c>
      <c r="I11" s="22">
        <v>86</v>
      </c>
      <c r="J11" s="22">
        <v>4342</v>
      </c>
      <c r="K11" s="80">
        <v>21</v>
      </c>
      <c r="L11" s="22">
        <v>347</v>
      </c>
      <c r="N11" s="47"/>
      <c r="O11" s="47"/>
      <c r="Q11" s="47"/>
      <c r="R11" s="47"/>
    </row>
    <row r="12" spans="1:18" ht="15" customHeight="1" x14ac:dyDescent="0.2">
      <c r="A12" s="34" t="s">
        <v>0</v>
      </c>
      <c r="B12" s="39">
        <v>5535</v>
      </c>
      <c r="C12" s="40">
        <v>10721</v>
      </c>
      <c r="D12" s="40">
        <v>10735</v>
      </c>
      <c r="E12" s="40">
        <v>5754</v>
      </c>
      <c r="F12" s="40">
        <v>363</v>
      </c>
      <c r="G12" s="40">
        <v>1579</v>
      </c>
      <c r="H12" s="40">
        <v>3039</v>
      </c>
      <c r="I12" s="22">
        <v>58</v>
      </c>
      <c r="J12" s="22">
        <v>5463</v>
      </c>
      <c r="K12" s="80">
        <v>0</v>
      </c>
      <c r="L12" s="22">
        <v>48</v>
      </c>
      <c r="N12" s="47"/>
      <c r="O12" s="47"/>
      <c r="Q12" s="47"/>
      <c r="R12" s="47"/>
    </row>
    <row r="13" spans="1:18" ht="15" customHeight="1" x14ac:dyDescent="0.2">
      <c r="A13" s="34" t="s">
        <v>1</v>
      </c>
      <c r="B13" s="39">
        <v>169</v>
      </c>
      <c r="C13" s="40">
        <v>434</v>
      </c>
      <c r="D13" s="40">
        <v>404</v>
      </c>
      <c r="E13" s="40">
        <v>290</v>
      </c>
      <c r="F13" s="40">
        <v>10</v>
      </c>
      <c r="G13" s="40">
        <v>34</v>
      </c>
      <c r="H13" s="40">
        <v>70</v>
      </c>
      <c r="I13" s="22">
        <v>0</v>
      </c>
      <c r="J13" s="22">
        <v>199</v>
      </c>
      <c r="K13" s="80">
        <v>0</v>
      </c>
      <c r="L13" s="22">
        <v>0</v>
      </c>
      <c r="N13" s="47"/>
      <c r="O13" s="47"/>
      <c r="Q13" s="47"/>
      <c r="R13" s="47"/>
    </row>
    <row r="14" spans="1:18" ht="15" customHeight="1" x14ac:dyDescent="0.2">
      <c r="A14" s="34" t="s">
        <v>55</v>
      </c>
      <c r="B14" s="39">
        <v>5</v>
      </c>
      <c r="C14" s="40">
        <v>832</v>
      </c>
      <c r="D14" s="40">
        <v>827</v>
      </c>
      <c r="E14" s="40">
        <v>314</v>
      </c>
      <c r="F14" s="40">
        <v>143</v>
      </c>
      <c r="G14" s="40">
        <v>211</v>
      </c>
      <c r="H14" s="40">
        <v>159</v>
      </c>
      <c r="I14" s="22">
        <v>0</v>
      </c>
      <c r="J14" s="22">
        <v>10</v>
      </c>
      <c r="K14" s="80">
        <v>0</v>
      </c>
      <c r="L14" s="22">
        <v>0</v>
      </c>
      <c r="N14" s="47"/>
      <c r="O14" s="47"/>
      <c r="Q14" s="47"/>
      <c r="R14" s="47"/>
    </row>
    <row r="15" spans="1:18" ht="15" customHeight="1" x14ac:dyDescent="0.2">
      <c r="A15" s="34" t="s">
        <v>58</v>
      </c>
      <c r="B15" s="39">
        <v>229</v>
      </c>
      <c r="C15" s="40">
        <v>385</v>
      </c>
      <c r="D15" s="40">
        <v>384</v>
      </c>
      <c r="E15" s="40">
        <v>198</v>
      </c>
      <c r="F15" s="40">
        <v>58</v>
      </c>
      <c r="G15" s="40">
        <v>67</v>
      </c>
      <c r="H15" s="40">
        <v>61</v>
      </c>
      <c r="I15" s="22">
        <v>0</v>
      </c>
      <c r="J15" s="22">
        <v>230</v>
      </c>
      <c r="K15" s="80">
        <v>0</v>
      </c>
      <c r="L15" s="22">
        <v>0</v>
      </c>
      <c r="N15" s="47"/>
      <c r="O15" s="47"/>
      <c r="Q15" s="47"/>
      <c r="R15" s="47"/>
    </row>
    <row r="16" spans="1:18" ht="15" customHeight="1" x14ac:dyDescent="0.2">
      <c r="A16" s="34" t="s">
        <v>61</v>
      </c>
      <c r="B16" s="39">
        <v>203</v>
      </c>
      <c r="C16" s="40">
        <v>801</v>
      </c>
      <c r="D16" s="40">
        <v>781</v>
      </c>
      <c r="E16" s="40">
        <v>590</v>
      </c>
      <c r="F16" s="40">
        <v>35</v>
      </c>
      <c r="G16" s="40">
        <v>87</v>
      </c>
      <c r="H16" s="40">
        <v>69</v>
      </c>
      <c r="I16" s="22">
        <v>2</v>
      </c>
      <c r="J16" s="22">
        <v>221</v>
      </c>
      <c r="K16" s="80">
        <v>1</v>
      </c>
      <c r="L16" s="22">
        <v>33</v>
      </c>
      <c r="N16" s="47"/>
      <c r="O16" s="47"/>
      <c r="Q16" s="47"/>
      <c r="R16" s="47"/>
    </row>
    <row r="17" spans="1:18" ht="15" customHeight="1" x14ac:dyDescent="0.2">
      <c r="A17" s="41" t="s">
        <v>63</v>
      </c>
      <c r="B17" s="42">
        <v>230</v>
      </c>
      <c r="C17" s="43">
        <v>488</v>
      </c>
      <c r="D17" s="43">
        <v>447</v>
      </c>
      <c r="E17" s="43">
        <v>355</v>
      </c>
      <c r="F17" s="43">
        <v>18</v>
      </c>
      <c r="G17" s="43">
        <v>24</v>
      </c>
      <c r="H17" s="43">
        <v>50</v>
      </c>
      <c r="I17" s="50">
        <v>1</v>
      </c>
      <c r="J17" s="50">
        <v>270</v>
      </c>
      <c r="K17" s="81">
        <v>0</v>
      </c>
      <c r="L17" s="50">
        <v>1</v>
      </c>
      <c r="N17" s="47"/>
      <c r="O17" s="47"/>
      <c r="Q17" s="47"/>
      <c r="R17" s="47"/>
    </row>
    <row r="18" spans="1:18" ht="15" customHeight="1" x14ac:dyDescent="0.2">
      <c r="A18" s="44" t="s">
        <v>72</v>
      </c>
      <c r="B18" s="45">
        <f>SUM(B7:B17)</f>
        <v>79096</v>
      </c>
      <c r="C18" s="45">
        <f t="shared" ref="C18:L18" si="0">SUM(C7:C17)</f>
        <v>37073</v>
      </c>
      <c r="D18" s="45">
        <f t="shared" si="0"/>
        <v>17847</v>
      </c>
      <c r="E18" s="45">
        <f t="shared" si="0"/>
        <v>8797</v>
      </c>
      <c r="F18" s="45">
        <f t="shared" si="0"/>
        <v>937</v>
      </c>
      <c r="G18" s="45">
        <f t="shared" si="0"/>
        <v>3876</v>
      </c>
      <c r="H18" s="45">
        <f t="shared" si="0"/>
        <v>4237</v>
      </c>
      <c r="I18" s="45">
        <f t="shared" si="0"/>
        <v>18147</v>
      </c>
      <c r="J18" s="45">
        <f t="shared" si="0"/>
        <v>80175</v>
      </c>
      <c r="K18" s="45">
        <f t="shared" si="0"/>
        <v>16919</v>
      </c>
      <c r="L18" s="45">
        <f t="shared" si="0"/>
        <v>32730</v>
      </c>
    </row>
    <row r="19" spans="1:18" ht="15" customHeight="1" x14ac:dyDescent="0.2"/>
    <row r="20" spans="1:18" ht="15" customHeight="1" x14ac:dyDescent="0.2">
      <c r="A20" s="29" t="s">
        <v>89</v>
      </c>
    </row>
    <row r="21" spans="1:18" x14ac:dyDescent="0.2">
      <c r="J21" s="47"/>
    </row>
    <row r="22" spans="1:18" x14ac:dyDescent="0.2"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8" x14ac:dyDescent="0.2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</row>
    <row r="24" spans="1:18" x14ac:dyDescent="0.2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</row>
    <row r="28" spans="1:18" x14ac:dyDescent="0.2">
      <c r="A28" s="51"/>
    </row>
  </sheetData>
  <mergeCells count="11">
    <mergeCell ref="A4:A6"/>
    <mergeCell ref="B4:B6"/>
    <mergeCell ref="C4:I4"/>
    <mergeCell ref="J4:J6"/>
    <mergeCell ref="K4:L4"/>
    <mergeCell ref="D5:D6"/>
    <mergeCell ref="E5:H5"/>
    <mergeCell ref="I5:I6"/>
    <mergeCell ref="C5:C6"/>
    <mergeCell ref="K5:K6"/>
    <mergeCell ref="L5:L6"/>
  </mergeCells>
  <phoneticPr fontId="2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68"/>
  <sheetViews>
    <sheetView showGridLines="0" zoomScale="80" zoomScaleNormal="80" zoomScaleSheetLayoutView="120" workbookViewId="0"/>
  </sheetViews>
  <sheetFormatPr defaultColWidth="8.7109375" defaultRowHeight="12.75" x14ac:dyDescent="0.2"/>
  <cols>
    <col min="1" max="1" width="25.140625" style="17" customWidth="1"/>
    <col min="2" max="26" width="12.140625" style="17" customWidth="1"/>
    <col min="27" max="44" width="9.140625" style="17" customWidth="1"/>
    <col min="45" max="16384" width="8.7109375" style="17"/>
  </cols>
  <sheetData>
    <row r="1" spans="1:32" s="46" customFormat="1" ht="15" customHeight="1" x14ac:dyDescent="0.2">
      <c r="O1" s="56"/>
      <c r="S1" s="18" t="s">
        <v>13</v>
      </c>
    </row>
    <row r="2" spans="1:32" ht="30" customHeight="1" x14ac:dyDescent="0.2">
      <c r="A2" s="19" t="s">
        <v>145</v>
      </c>
      <c r="B2" s="75"/>
      <c r="S2" s="71"/>
    </row>
    <row r="3" spans="1:32" ht="15" customHeight="1" x14ac:dyDescent="0.2">
      <c r="B3" s="46"/>
    </row>
    <row r="4" spans="1:32" ht="15" customHeight="1" x14ac:dyDescent="0.2">
      <c r="A4" s="93" t="s">
        <v>88</v>
      </c>
      <c r="B4" s="111" t="s">
        <v>80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98"/>
    </row>
    <row r="5" spans="1:32" ht="15" customHeight="1" x14ac:dyDescent="0.2">
      <c r="A5" s="94"/>
      <c r="B5" s="107" t="s">
        <v>45</v>
      </c>
      <c r="C5" s="107"/>
      <c r="D5" s="108"/>
      <c r="E5" s="106" t="s">
        <v>44</v>
      </c>
      <c r="F5" s="97"/>
      <c r="G5" s="97"/>
      <c r="H5" s="106" t="s">
        <v>73</v>
      </c>
      <c r="I5" s="97"/>
      <c r="J5" s="97"/>
      <c r="K5" s="107" t="s">
        <v>38</v>
      </c>
      <c r="L5" s="107"/>
      <c r="M5" s="108"/>
      <c r="N5" s="117" t="s">
        <v>74</v>
      </c>
      <c r="O5" s="118"/>
      <c r="P5" s="119"/>
      <c r="Q5" s="107" t="s">
        <v>36</v>
      </c>
      <c r="R5" s="107"/>
      <c r="S5" s="108"/>
      <c r="U5" s="116"/>
      <c r="V5" s="116"/>
      <c r="W5" s="116"/>
      <c r="X5" s="116"/>
      <c r="Y5" s="116"/>
      <c r="Z5" s="116"/>
      <c r="AA5" s="115"/>
      <c r="AB5" s="115"/>
      <c r="AC5" s="115"/>
      <c r="AD5" s="115"/>
      <c r="AE5" s="115"/>
      <c r="AF5" s="115"/>
    </row>
    <row r="6" spans="1:32" ht="15" customHeight="1" x14ac:dyDescent="0.2">
      <c r="A6" s="94"/>
      <c r="B6" s="91" t="s">
        <v>138</v>
      </c>
      <c r="C6" s="91" t="s">
        <v>35</v>
      </c>
      <c r="D6" s="91"/>
      <c r="E6" s="91" t="s">
        <v>138</v>
      </c>
      <c r="F6" s="91" t="s">
        <v>35</v>
      </c>
      <c r="G6" s="91"/>
      <c r="H6" s="91" t="s">
        <v>138</v>
      </c>
      <c r="I6" s="91" t="s">
        <v>35</v>
      </c>
      <c r="J6" s="91"/>
      <c r="K6" s="91" t="s">
        <v>138</v>
      </c>
      <c r="L6" s="91" t="s">
        <v>35</v>
      </c>
      <c r="M6" s="91"/>
      <c r="N6" s="91" t="s">
        <v>138</v>
      </c>
      <c r="O6" s="91" t="s">
        <v>35</v>
      </c>
      <c r="P6" s="91"/>
      <c r="Q6" s="91" t="s">
        <v>138</v>
      </c>
      <c r="R6" s="91" t="s">
        <v>35</v>
      </c>
      <c r="S6" s="91"/>
      <c r="U6" s="110"/>
      <c r="V6" s="109"/>
      <c r="W6" s="109"/>
      <c r="X6" s="110"/>
      <c r="Y6" s="109"/>
      <c r="Z6" s="109"/>
      <c r="AA6" s="110"/>
      <c r="AB6" s="109"/>
      <c r="AC6" s="109"/>
      <c r="AD6" s="110"/>
      <c r="AE6" s="109"/>
      <c r="AF6" s="109"/>
    </row>
    <row r="7" spans="1:32" ht="15" customHeight="1" x14ac:dyDescent="0.2">
      <c r="A7" s="94"/>
      <c r="B7" s="95"/>
      <c r="C7" s="76" t="s">
        <v>20</v>
      </c>
      <c r="D7" s="76" t="s">
        <v>21</v>
      </c>
      <c r="E7" s="95"/>
      <c r="F7" s="76" t="s">
        <v>20</v>
      </c>
      <c r="G7" s="76" t="s">
        <v>21</v>
      </c>
      <c r="H7" s="95"/>
      <c r="I7" s="76" t="s">
        <v>20</v>
      </c>
      <c r="J7" s="76" t="s">
        <v>21</v>
      </c>
      <c r="K7" s="95"/>
      <c r="L7" s="76" t="s">
        <v>20</v>
      </c>
      <c r="M7" s="76" t="s">
        <v>21</v>
      </c>
      <c r="N7" s="95"/>
      <c r="O7" s="76" t="s">
        <v>20</v>
      </c>
      <c r="P7" s="76" t="s">
        <v>21</v>
      </c>
      <c r="Q7" s="95"/>
      <c r="R7" s="76" t="s">
        <v>20</v>
      </c>
      <c r="S7" s="76" t="s">
        <v>21</v>
      </c>
      <c r="U7" s="110"/>
      <c r="V7" s="77"/>
      <c r="W7" s="77"/>
      <c r="X7" s="110"/>
      <c r="Y7" s="77"/>
      <c r="Z7" s="77"/>
      <c r="AA7" s="110"/>
      <c r="AB7" s="77"/>
      <c r="AC7" s="77"/>
      <c r="AD7" s="110"/>
      <c r="AE7" s="77"/>
      <c r="AF7" s="77"/>
    </row>
    <row r="8" spans="1:32" ht="15" customHeight="1" x14ac:dyDescent="0.2">
      <c r="A8" s="31" t="s">
        <v>22</v>
      </c>
      <c r="B8" s="22">
        <v>49</v>
      </c>
      <c r="C8" s="22">
        <v>131</v>
      </c>
      <c r="D8" s="22">
        <v>286</v>
      </c>
      <c r="E8" s="22">
        <v>209</v>
      </c>
      <c r="F8" s="22">
        <v>299</v>
      </c>
      <c r="G8" s="22">
        <v>335</v>
      </c>
      <c r="H8" s="22">
        <v>789</v>
      </c>
      <c r="I8" s="22">
        <v>1028</v>
      </c>
      <c r="J8" s="22">
        <v>4451</v>
      </c>
      <c r="K8" s="22">
        <v>2</v>
      </c>
      <c r="L8" s="22">
        <v>5631</v>
      </c>
      <c r="M8" s="22">
        <v>1693</v>
      </c>
      <c r="N8" s="22">
        <v>4452</v>
      </c>
      <c r="O8" s="22">
        <v>239</v>
      </c>
      <c r="P8" s="22">
        <v>196</v>
      </c>
      <c r="Q8" s="22">
        <v>0</v>
      </c>
      <c r="R8" s="22">
        <v>40926</v>
      </c>
      <c r="S8" s="22">
        <v>8186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</row>
    <row r="9" spans="1:32" ht="15" customHeight="1" x14ac:dyDescent="0.2">
      <c r="A9" s="33" t="s">
        <v>23</v>
      </c>
      <c r="B9" s="22">
        <v>0</v>
      </c>
      <c r="C9" s="22">
        <v>13</v>
      </c>
      <c r="D9" s="22">
        <v>26</v>
      </c>
      <c r="E9" s="22">
        <v>83</v>
      </c>
      <c r="F9" s="22">
        <v>315</v>
      </c>
      <c r="G9" s="22">
        <v>486</v>
      </c>
      <c r="H9" s="22">
        <v>596</v>
      </c>
      <c r="I9" s="22">
        <v>271</v>
      </c>
      <c r="J9" s="22">
        <v>712</v>
      </c>
      <c r="K9" s="22">
        <v>0</v>
      </c>
      <c r="L9" s="22">
        <v>766</v>
      </c>
      <c r="M9" s="22">
        <v>209</v>
      </c>
      <c r="N9" s="22">
        <v>2093</v>
      </c>
      <c r="O9" s="22">
        <v>250</v>
      </c>
      <c r="P9" s="22">
        <v>130</v>
      </c>
      <c r="Q9" s="22">
        <v>0</v>
      </c>
      <c r="R9" s="22">
        <v>347</v>
      </c>
      <c r="S9" s="22">
        <v>94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</row>
    <row r="10" spans="1:32" ht="15" customHeight="1" x14ac:dyDescent="0.2">
      <c r="A10" s="33" t="s">
        <v>24</v>
      </c>
      <c r="B10" s="22">
        <v>36</v>
      </c>
      <c r="C10" s="22">
        <v>42</v>
      </c>
      <c r="D10" s="22">
        <v>56</v>
      </c>
      <c r="E10" s="22">
        <v>97</v>
      </c>
      <c r="F10" s="22">
        <v>118</v>
      </c>
      <c r="G10" s="22">
        <v>117</v>
      </c>
      <c r="H10" s="22">
        <v>373</v>
      </c>
      <c r="I10" s="22">
        <v>359</v>
      </c>
      <c r="J10" s="22">
        <v>795</v>
      </c>
      <c r="K10" s="22">
        <v>0</v>
      </c>
      <c r="L10" s="22">
        <v>328</v>
      </c>
      <c r="M10" s="22">
        <v>105</v>
      </c>
      <c r="N10" s="22">
        <v>4927</v>
      </c>
      <c r="O10" s="22">
        <v>297</v>
      </c>
      <c r="P10" s="22">
        <v>105</v>
      </c>
      <c r="Q10" s="22">
        <v>0</v>
      </c>
      <c r="R10" s="22">
        <v>383</v>
      </c>
      <c r="S10" s="22">
        <v>49</v>
      </c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</row>
    <row r="11" spans="1:32" ht="15" customHeight="1" x14ac:dyDescent="0.2">
      <c r="A11" s="33" t="s">
        <v>25</v>
      </c>
      <c r="B11" s="22">
        <v>0</v>
      </c>
      <c r="C11" s="22">
        <v>11</v>
      </c>
      <c r="D11" s="22">
        <v>16</v>
      </c>
      <c r="E11" s="22">
        <v>69</v>
      </c>
      <c r="F11" s="22">
        <v>96</v>
      </c>
      <c r="G11" s="22">
        <v>76</v>
      </c>
      <c r="H11" s="22">
        <v>77</v>
      </c>
      <c r="I11" s="22">
        <v>178</v>
      </c>
      <c r="J11" s="22">
        <v>299</v>
      </c>
      <c r="K11" s="22">
        <v>0</v>
      </c>
      <c r="L11" s="22">
        <v>614</v>
      </c>
      <c r="M11" s="22">
        <v>177</v>
      </c>
      <c r="N11" s="22">
        <v>1655</v>
      </c>
      <c r="O11" s="22">
        <v>151</v>
      </c>
      <c r="P11" s="22">
        <v>89</v>
      </c>
      <c r="Q11" s="22">
        <v>0</v>
      </c>
      <c r="R11" s="22">
        <v>530</v>
      </c>
      <c r="S11" s="22">
        <v>147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</row>
    <row r="12" spans="1:32" ht="15" customHeight="1" x14ac:dyDescent="0.2">
      <c r="A12" s="33" t="s">
        <v>26</v>
      </c>
      <c r="B12" s="22">
        <v>34</v>
      </c>
      <c r="C12" s="22">
        <v>1</v>
      </c>
      <c r="D12" s="22">
        <v>1</v>
      </c>
      <c r="E12" s="22">
        <v>50</v>
      </c>
      <c r="F12" s="22">
        <v>61</v>
      </c>
      <c r="G12" s="22">
        <v>47</v>
      </c>
      <c r="H12" s="22">
        <v>29</v>
      </c>
      <c r="I12" s="22">
        <v>38</v>
      </c>
      <c r="J12" s="22">
        <v>77</v>
      </c>
      <c r="K12" s="22">
        <v>0</v>
      </c>
      <c r="L12" s="22">
        <v>425</v>
      </c>
      <c r="M12" s="22">
        <v>125</v>
      </c>
      <c r="N12" s="22">
        <v>818</v>
      </c>
      <c r="O12" s="22">
        <v>20</v>
      </c>
      <c r="P12" s="22">
        <v>32</v>
      </c>
      <c r="Q12" s="22">
        <v>0</v>
      </c>
      <c r="R12" s="22">
        <v>312</v>
      </c>
      <c r="S12" s="22">
        <v>104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</row>
    <row r="13" spans="1:32" ht="15" customHeight="1" x14ac:dyDescent="0.2">
      <c r="A13" s="33" t="s">
        <v>27</v>
      </c>
      <c r="B13" s="22">
        <v>0</v>
      </c>
      <c r="C13" s="22">
        <v>18</v>
      </c>
      <c r="D13" s="22">
        <v>11</v>
      </c>
      <c r="E13" s="22">
        <v>33</v>
      </c>
      <c r="F13" s="22">
        <v>135</v>
      </c>
      <c r="G13" s="22">
        <v>123</v>
      </c>
      <c r="H13" s="22">
        <v>325</v>
      </c>
      <c r="I13" s="22">
        <v>252</v>
      </c>
      <c r="J13" s="22">
        <v>513</v>
      </c>
      <c r="K13" s="22">
        <v>0</v>
      </c>
      <c r="L13" s="22">
        <v>1202</v>
      </c>
      <c r="M13" s="22">
        <v>504</v>
      </c>
      <c r="N13" s="22">
        <v>4796</v>
      </c>
      <c r="O13" s="22">
        <v>373</v>
      </c>
      <c r="P13" s="22">
        <v>239</v>
      </c>
      <c r="Q13" s="22">
        <v>0</v>
      </c>
      <c r="R13" s="22">
        <v>610</v>
      </c>
      <c r="S13" s="22">
        <v>156</v>
      </c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</row>
    <row r="14" spans="1:32" ht="15" customHeight="1" x14ac:dyDescent="0.2">
      <c r="A14" s="33" t="s">
        <v>28</v>
      </c>
      <c r="B14" s="22">
        <v>19</v>
      </c>
      <c r="C14" s="22">
        <v>70</v>
      </c>
      <c r="D14" s="22">
        <v>75</v>
      </c>
      <c r="E14" s="22">
        <v>69</v>
      </c>
      <c r="F14" s="22">
        <v>74</v>
      </c>
      <c r="G14" s="22">
        <v>100</v>
      </c>
      <c r="H14" s="22">
        <v>0</v>
      </c>
      <c r="I14" s="22">
        <v>0</v>
      </c>
      <c r="J14" s="22">
        <v>0</v>
      </c>
      <c r="K14" s="22">
        <v>0</v>
      </c>
      <c r="L14" s="22">
        <v>516</v>
      </c>
      <c r="M14" s="22">
        <v>134</v>
      </c>
      <c r="N14" s="22">
        <v>1112</v>
      </c>
      <c r="O14" s="22">
        <v>97</v>
      </c>
      <c r="P14" s="22">
        <v>43</v>
      </c>
      <c r="Q14" s="22">
        <v>0</v>
      </c>
      <c r="R14" s="22">
        <v>177</v>
      </c>
      <c r="S14" s="22">
        <v>55</v>
      </c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</row>
    <row r="15" spans="1:32" ht="15" customHeight="1" x14ac:dyDescent="0.2">
      <c r="A15" s="33" t="s">
        <v>29</v>
      </c>
      <c r="B15" s="22">
        <v>12</v>
      </c>
      <c r="C15" s="22">
        <v>56</v>
      </c>
      <c r="D15" s="22">
        <v>88</v>
      </c>
      <c r="E15" s="22">
        <v>34</v>
      </c>
      <c r="F15" s="22">
        <v>206</v>
      </c>
      <c r="G15" s="22">
        <v>302</v>
      </c>
      <c r="H15" s="22">
        <v>103</v>
      </c>
      <c r="I15" s="22">
        <v>1</v>
      </c>
      <c r="J15" s="22">
        <v>8</v>
      </c>
      <c r="K15" s="22">
        <v>0</v>
      </c>
      <c r="L15" s="22">
        <v>420</v>
      </c>
      <c r="M15" s="22">
        <v>96</v>
      </c>
      <c r="N15" s="22">
        <v>1823</v>
      </c>
      <c r="O15" s="22">
        <v>152</v>
      </c>
      <c r="P15" s="22">
        <v>83</v>
      </c>
      <c r="Q15" s="22">
        <v>0</v>
      </c>
      <c r="R15" s="22">
        <v>375</v>
      </c>
      <c r="S15" s="22">
        <v>90</v>
      </c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</row>
    <row r="16" spans="1:32" ht="15" customHeight="1" x14ac:dyDescent="0.2">
      <c r="A16" s="33" t="s">
        <v>30</v>
      </c>
      <c r="B16" s="22">
        <v>0</v>
      </c>
      <c r="C16" s="22">
        <v>53</v>
      </c>
      <c r="D16" s="22">
        <v>50</v>
      </c>
      <c r="E16" s="22">
        <v>4</v>
      </c>
      <c r="F16" s="22">
        <v>140</v>
      </c>
      <c r="G16" s="22">
        <v>162</v>
      </c>
      <c r="H16" s="22">
        <v>560</v>
      </c>
      <c r="I16" s="22">
        <v>320</v>
      </c>
      <c r="J16" s="22">
        <v>919</v>
      </c>
      <c r="K16" s="22">
        <v>0</v>
      </c>
      <c r="L16" s="22">
        <v>5477</v>
      </c>
      <c r="M16" s="22">
        <v>1778</v>
      </c>
      <c r="N16" s="22">
        <v>1032</v>
      </c>
      <c r="O16" s="22">
        <v>116</v>
      </c>
      <c r="P16" s="22">
        <v>68</v>
      </c>
      <c r="Q16" s="22">
        <v>0</v>
      </c>
      <c r="R16" s="22">
        <v>4277</v>
      </c>
      <c r="S16" s="22">
        <v>1441</v>
      </c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</row>
    <row r="17" spans="1:32" ht="15" customHeight="1" x14ac:dyDescent="0.2">
      <c r="A17" s="33" t="s">
        <v>85</v>
      </c>
      <c r="B17" s="22">
        <v>17</v>
      </c>
      <c r="C17" s="22">
        <v>50</v>
      </c>
      <c r="D17" s="22">
        <v>64</v>
      </c>
      <c r="E17" s="22">
        <v>70</v>
      </c>
      <c r="F17" s="22">
        <v>340</v>
      </c>
      <c r="G17" s="22">
        <v>350</v>
      </c>
      <c r="H17" s="22">
        <v>137</v>
      </c>
      <c r="I17" s="22">
        <v>80</v>
      </c>
      <c r="J17" s="22">
        <v>227</v>
      </c>
      <c r="K17" s="22">
        <v>0</v>
      </c>
      <c r="L17" s="22">
        <v>0</v>
      </c>
      <c r="M17" s="22">
        <v>0</v>
      </c>
      <c r="N17" s="22">
        <v>1739</v>
      </c>
      <c r="O17" s="22">
        <v>203</v>
      </c>
      <c r="P17" s="22">
        <v>97</v>
      </c>
      <c r="Q17" s="22">
        <v>0</v>
      </c>
      <c r="R17" s="22">
        <v>44</v>
      </c>
      <c r="S17" s="22">
        <v>0</v>
      </c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</row>
    <row r="18" spans="1:32" ht="15" customHeight="1" x14ac:dyDescent="0.2">
      <c r="A18" s="33" t="s">
        <v>31</v>
      </c>
      <c r="B18" s="22">
        <v>1</v>
      </c>
      <c r="C18" s="22">
        <v>68</v>
      </c>
      <c r="D18" s="22">
        <v>99</v>
      </c>
      <c r="E18" s="22">
        <v>165</v>
      </c>
      <c r="F18" s="22">
        <v>249</v>
      </c>
      <c r="G18" s="22">
        <v>279</v>
      </c>
      <c r="H18" s="22">
        <v>240</v>
      </c>
      <c r="I18" s="22">
        <v>1077</v>
      </c>
      <c r="J18" s="22">
        <v>1019</v>
      </c>
      <c r="K18" s="22">
        <v>0</v>
      </c>
      <c r="L18" s="22">
        <v>1329</v>
      </c>
      <c r="M18" s="22">
        <v>402</v>
      </c>
      <c r="N18" s="22">
        <v>3413</v>
      </c>
      <c r="O18" s="22">
        <v>372</v>
      </c>
      <c r="P18" s="22">
        <v>261</v>
      </c>
      <c r="Q18" s="22">
        <v>0</v>
      </c>
      <c r="R18" s="22">
        <v>971</v>
      </c>
      <c r="S18" s="22">
        <v>295</v>
      </c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</row>
    <row r="19" spans="1:32" ht="15" customHeight="1" x14ac:dyDescent="0.2">
      <c r="A19" s="33" t="s">
        <v>32</v>
      </c>
      <c r="B19" s="22">
        <v>1</v>
      </c>
      <c r="C19" s="22">
        <v>90</v>
      </c>
      <c r="D19" s="22">
        <v>116</v>
      </c>
      <c r="E19" s="22">
        <v>37</v>
      </c>
      <c r="F19" s="22">
        <v>193</v>
      </c>
      <c r="G19" s="22">
        <v>244</v>
      </c>
      <c r="H19" s="22">
        <v>0</v>
      </c>
      <c r="I19" s="22">
        <v>132</v>
      </c>
      <c r="J19" s="22">
        <v>143</v>
      </c>
      <c r="K19" s="22">
        <v>0</v>
      </c>
      <c r="L19" s="22">
        <v>1216</v>
      </c>
      <c r="M19" s="22">
        <v>366</v>
      </c>
      <c r="N19" s="22">
        <v>1324</v>
      </c>
      <c r="O19" s="22">
        <v>175</v>
      </c>
      <c r="P19" s="22">
        <v>125</v>
      </c>
      <c r="Q19" s="22">
        <v>0</v>
      </c>
      <c r="R19" s="22">
        <v>696</v>
      </c>
      <c r="S19" s="22">
        <v>184</v>
      </c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</row>
    <row r="20" spans="1:32" ht="15" customHeight="1" x14ac:dyDescent="0.2">
      <c r="A20" s="33" t="s">
        <v>33</v>
      </c>
      <c r="B20" s="22">
        <v>192</v>
      </c>
      <c r="C20" s="22">
        <v>112</v>
      </c>
      <c r="D20" s="22">
        <v>103</v>
      </c>
      <c r="E20" s="22">
        <v>7</v>
      </c>
      <c r="F20" s="22">
        <v>165</v>
      </c>
      <c r="G20" s="22">
        <v>277</v>
      </c>
      <c r="H20" s="22">
        <v>75</v>
      </c>
      <c r="I20" s="22">
        <v>45</v>
      </c>
      <c r="J20" s="22">
        <v>101</v>
      </c>
      <c r="K20" s="22">
        <v>0</v>
      </c>
      <c r="L20" s="22">
        <v>635</v>
      </c>
      <c r="M20" s="22">
        <v>164</v>
      </c>
      <c r="N20" s="22">
        <v>1772</v>
      </c>
      <c r="O20" s="22">
        <v>102</v>
      </c>
      <c r="P20" s="22">
        <v>66</v>
      </c>
      <c r="Q20" s="22">
        <v>0</v>
      </c>
      <c r="R20" s="22">
        <v>322</v>
      </c>
      <c r="S20" s="22">
        <v>76</v>
      </c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</row>
    <row r="21" spans="1:32" ht="15" customHeight="1" x14ac:dyDescent="0.2">
      <c r="A21" s="33" t="s">
        <v>34</v>
      </c>
      <c r="B21" s="22">
        <v>18</v>
      </c>
      <c r="C21" s="22">
        <v>466</v>
      </c>
      <c r="D21" s="22">
        <v>971</v>
      </c>
      <c r="E21" s="22">
        <v>88</v>
      </c>
      <c r="F21" s="22">
        <v>485</v>
      </c>
      <c r="G21" s="22">
        <v>542</v>
      </c>
      <c r="H21" s="22">
        <v>569</v>
      </c>
      <c r="I21" s="22">
        <v>1106</v>
      </c>
      <c r="J21" s="22">
        <v>1389</v>
      </c>
      <c r="K21" s="22">
        <v>0</v>
      </c>
      <c r="L21" s="22">
        <v>2320</v>
      </c>
      <c r="M21" s="22">
        <v>524</v>
      </c>
      <c r="N21" s="22">
        <v>3706</v>
      </c>
      <c r="O21" s="22">
        <v>185</v>
      </c>
      <c r="P21" s="22">
        <v>84</v>
      </c>
      <c r="Q21" s="22">
        <v>0</v>
      </c>
      <c r="R21" s="22">
        <v>2012</v>
      </c>
      <c r="S21" s="22">
        <v>326</v>
      </c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</row>
    <row r="22" spans="1:32" ht="15" customHeight="1" x14ac:dyDescent="0.2">
      <c r="A22" s="35" t="s">
        <v>72</v>
      </c>
      <c r="B22" s="27">
        <f>SUM(B8:B21)</f>
        <v>379</v>
      </c>
      <c r="C22" s="27">
        <f t="shared" ref="C22:S22" si="0">SUM(C8:C21)</f>
        <v>1181</v>
      </c>
      <c r="D22" s="27">
        <f t="shared" si="0"/>
        <v>1962</v>
      </c>
      <c r="E22" s="27">
        <f t="shared" si="0"/>
        <v>1015</v>
      </c>
      <c r="F22" s="27">
        <f t="shared" si="0"/>
        <v>2876</v>
      </c>
      <c r="G22" s="27">
        <f t="shared" si="0"/>
        <v>3440</v>
      </c>
      <c r="H22" s="27">
        <f t="shared" si="0"/>
        <v>3873</v>
      </c>
      <c r="I22" s="27">
        <f t="shared" si="0"/>
        <v>4887</v>
      </c>
      <c r="J22" s="27">
        <f t="shared" si="0"/>
        <v>10653</v>
      </c>
      <c r="K22" s="27">
        <f t="shared" si="0"/>
        <v>2</v>
      </c>
      <c r="L22" s="27">
        <f t="shared" si="0"/>
        <v>20879</v>
      </c>
      <c r="M22" s="27">
        <f t="shared" si="0"/>
        <v>6277</v>
      </c>
      <c r="N22" s="27">
        <f t="shared" si="0"/>
        <v>34662</v>
      </c>
      <c r="O22" s="27">
        <f t="shared" si="0"/>
        <v>2732</v>
      </c>
      <c r="P22" s="27">
        <f t="shared" si="0"/>
        <v>1618</v>
      </c>
      <c r="Q22" s="27">
        <f t="shared" si="0"/>
        <v>0</v>
      </c>
      <c r="R22" s="27">
        <f t="shared" si="0"/>
        <v>51982</v>
      </c>
      <c r="S22" s="27">
        <f t="shared" si="0"/>
        <v>11203</v>
      </c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</row>
    <row r="23" spans="1:32" ht="15" customHeight="1" x14ac:dyDescent="0.2"/>
    <row r="24" spans="1:32" ht="15" customHeight="1" x14ac:dyDescent="0.2">
      <c r="A24" s="91" t="s">
        <v>88</v>
      </c>
      <c r="B24" s="91" t="s">
        <v>80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4"/>
      <c r="R24" s="114"/>
      <c r="S24" s="114"/>
    </row>
    <row r="25" spans="1:32" ht="15" customHeight="1" x14ac:dyDescent="0.2">
      <c r="A25" s="96"/>
      <c r="B25" s="106" t="s">
        <v>75</v>
      </c>
      <c r="C25" s="97"/>
      <c r="D25" s="97"/>
      <c r="E25" s="106" t="s">
        <v>46</v>
      </c>
      <c r="F25" s="97"/>
      <c r="G25" s="97"/>
      <c r="H25" s="107" t="s">
        <v>76</v>
      </c>
      <c r="I25" s="107"/>
      <c r="J25" s="108"/>
      <c r="K25" s="107" t="s">
        <v>82</v>
      </c>
      <c r="L25" s="107"/>
      <c r="M25" s="108"/>
      <c r="N25" s="107" t="s">
        <v>77</v>
      </c>
      <c r="O25" s="107"/>
      <c r="P25" s="108"/>
      <c r="Q25" s="106" t="s">
        <v>39</v>
      </c>
      <c r="R25" s="97"/>
      <c r="S25" s="97"/>
      <c r="U25" s="115"/>
      <c r="V25" s="115"/>
      <c r="W25" s="121"/>
      <c r="X25" s="120"/>
      <c r="Y25" s="109"/>
      <c r="Z25" s="109"/>
      <c r="AA25" s="120"/>
      <c r="AB25" s="109"/>
      <c r="AC25" s="109"/>
    </row>
    <row r="26" spans="1:32" ht="15" customHeight="1" x14ac:dyDescent="0.2">
      <c r="A26" s="96"/>
      <c r="B26" s="91" t="s">
        <v>138</v>
      </c>
      <c r="C26" s="91" t="s">
        <v>35</v>
      </c>
      <c r="D26" s="91"/>
      <c r="E26" s="91" t="s">
        <v>138</v>
      </c>
      <c r="F26" s="91" t="s">
        <v>35</v>
      </c>
      <c r="G26" s="91"/>
      <c r="H26" s="91" t="s">
        <v>138</v>
      </c>
      <c r="I26" s="91" t="s">
        <v>35</v>
      </c>
      <c r="J26" s="91"/>
      <c r="K26" s="91" t="s">
        <v>138</v>
      </c>
      <c r="L26" s="91" t="s">
        <v>35</v>
      </c>
      <c r="M26" s="91"/>
      <c r="N26" s="91" t="s">
        <v>138</v>
      </c>
      <c r="O26" s="91" t="s">
        <v>35</v>
      </c>
      <c r="P26" s="91"/>
      <c r="Q26" s="91" t="s">
        <v>138</v>
      </c>
      <c r="R26" s="91" t="s">
        <v>35</v>
      </c>
      <c r="S26" s="91"/>
      <c r="U26" s="110"/>
      <c r="V26" s="109"/>
      <c r="W26" s="109"/>
      <c r="X26" s="110"/>
      <c r="Y26" s="109"/>
      <c r="Z26" s="109"/>
      <c r="AA26" s="110"/>
      <c r="AB26" s="109"/>
      <c r="AC26" s="109"/>
    </row>
    <row r="27" spans="1:32" ht="15" customHeight="1" x14ac:dyDescent="0.2">
      <c r="A27" s="96"/>
      <c r="B27" s="95"/>
      <c r="C27" s="76" t="s">
        <v>20</v>
      </c>
      <c r="D27" s="76" t="s">
        <v>21</v>
      </c>
      <c r="E27" s="95"/>
      <c r="F27" s="76" t="s">
        <v>20</v>
      </c>
      <c r="G27" s="76" t="s">
        <v>21</v>
      </c>
      <c r="H27" s="95"/>
      <c r="I27" s="76" t="s">
        <v>20</v>
      </c>
      <c r="J27" s="76" t="s">
        <v>21</v>
      </c>
      <c r="K27" s="95"/>
      <c r="L27" s="76" t="s">
        <v>20</v>
      </c>
      <c r="M27" s="76" t="s">
        <v>21</v>
      </c>
      <c r="N27" s="95"/>
      <c r="O27" s="76" t="s">
        <v>20</v>
      </c>
      <c r="P27" s="76" t="s">
        <v>21</v>
      </c>
      <c r="Q27" s="95"/>
      <c r="R27" s="76" t="s">
        <v>20</v>
      </c>
      <c r="S27" s="76" t="s">
        <v>21</v>
      </c>
      <c r="U27" s="110"/>
      <c r="V27" s="77"/>
      <c r="W27" s="77"/>
      <c r="X27" s="110"/>
      <c r="Y27" s="77"/>
      <c r="Z27" s="77"/>
      <c r="AA27" s="110"/>
      <c r="AB27" s="77"/>
      <c r="AC27" s="77"/>
    </row>
    <row r="28" spans="1:32" ht="15" customHeight="1" x14ac:dyDescent="0.2">
      <c r="A28" s="31" t="s">
        <v>22</v>
      </c>
      <c r="B28" s="22">
        <v>3816</v>
      </c>
      <c r="C28" s="22">
        <v>24439</v>
      </c>
      <c r="D28" s="22">
        <v>51295</v>
      </c>
      <c r="E28" s="22">
        <v>0</v>
      </c>
      <c r="F28" s="22">
        <v>118</v>
      </c>
      <c r="G28" s="22">
        <v>101</v>
      </c>
      <c r="H28" s="22">
        <v>228</v>
      </c>
      <c r="I28" s="22">
        <v>3582</v>
      </c>
      <c r="J28" s="22">
        <v>4195</v>
      </c>
      <c r="K28" s="22">
        <v>1694</v>
      </c>
      <c r="L28" s="22">
        <v>162</v>
      </c>
      <c r="M28" s="22">
        <v>177</v>
      </c>
      <c r="N28" s="22">
        <v>9</v>
      </c>
      <c r="O28" s="22">
        <v>25</v>
      </c>
      <c r="P28" s="22">
        <v>131</v>
      </c>
      <c r="Q28" s="22">
        <v>88</v>
      </c>
      <c r="R28" s="22">
        <v>319</v>
      </c>
      <c r="S28" s="22">
        <v>377</v>
      </c>
      <c r="U28" s="47"/>
      <c r="V28" s="47"/>
      <c r="W28" s="47"/>
      <c r="X28" s="47"/>
      <c r="Y28" s="47"/>
      <c r="Z28" s="47"/>
      <c r="AA28" s="47"/>
      <c r="AB28" s="47"/>
      <c r="AC28" s="47"/>
    </row>
    <row r="29" spans="1:32" ht="15" customHeight="1" x14ac:dyDescent="0.2">
      <c r="A29" s="33" t="s">
        <v>23</v>
      </c>
      <c r="B29" s="22">
        <v>2106</v>
      </c>
      <c r="C29" s="22">
        <v>7778</v>
      </c>
      <c r="D29" s="22">
        <v>13400</v>
      </c>
      <c r="E29" s="22">
        <v>4</v>
      </c>
      <c r="F29" s="22">
        <v>176</v>
      </c>
      <c r="G29" s="22">
        <v>228</v>
      </c>
      <c r="H29" s="22">
        <v>50</v>
      </c>
      <c r="I29" s="22">
        <v>1228</v>
      </c>
      <c r="J29" s="22">
        <v>1213</v>
      </c>
      <c r="K29" s="22">
        <v>338</v>
      </c>
      <c r="L29" s="22">
        <v>36</v>
      </c>
      <c r="M29" s="22">
        <v>80</v>
      </c>
      <c r="N29" s="22">
        <v>85</v>
      </c>
      <c r="O29" s="22">
        <v>32</v>
      </c>
      <c r="P29" s="22">
        <v>381</v>
      </c>
      <c r="Q29" s="22">
        <v>28</v>
      </c>
      <c r="R29" s="22">
        <v>144</v>
      </c>
      <c r="S29" s="22">
        <v>134</v>
      </c>
      <c r="U29" s="47"/>
      <c r="V29" s="47"/>
      <c r="W29" s="47"/>
      <c r="X29" s="47"/>
      <c r="Y29" s="47"/>
      <c r="Z29" s="47"/>
      <c r="AA29" s="47"/>
      <c r="AB29" s="47"/>
      <c r="AC29" s="47"/>
    </row>
    <row r="30" spans="1:32" ht="15" customHeight="1" x14ac:dyDescent="0.2">
      <c r="A30" s="33" t="s">
        <v>24</v>
      </c>
      <c r="B30" s="22">
        <v>277</v>
      </c>
      <c r="C30" s="22">
        <v>5960</v>
      </c>
      <c r="D30" s="22">
        <v>9768</v>
      </c>
      <c r="E30" s="22">
        <v>5</v>
      </c>
      <c r="F30" s="22">
        <v>226</v>
      </c>
      <c r="G30" s="22">
        <v>334</v>
      </c>
      <c r="H30" s="22">
        <v>86</v>
      </c>
      <c r="I30" s="22">
        <v>620</v>
      </c>
      <c r="J30" s="22">
        <v>1051</v>
      </c>
      <c r="K30" s="22">
        <v>601</v>
      </c>
      <c r="L30" s="22">
        <v>0</v>
      </c>
      <c r="M30" s="22">
        <v>0</v>
      </c>
      <c r="N30" s="22">
        <v>8</v>
      </c>
      <c r="O30" s="22">
        <v>35</v>
      </c>
      <c r="P30" s="22">
        <v>238</v>
      </c>
      <c r="Q30" s="22">
        <v>3</v>
      </c>
      <c r="R30" s="22">
        <v>161</v>
      </c>
      <c r="S30" s="22">
        <v>130</v>
      </c>
      <c r="U30" s="47"/>
      <c r="V30" s="47"/>
      <c r="W30" s="47"/>
      <c r="X30" s="47"/>
      <c r="Y30" s="47"/>
      <c r="Z30" s="47"/>
      <c r="AA30" s="47"/>
      <c r="AB30" s="47"/>
      <c r="AC30" s="47"/>
    </row>
    <row r="31" spans="1:32" ht="15" customHeight="1" x14ac:dyDescent="0.2">
      <c r="A31" s="33" t="s">
        <v>25</v>
      </c>
      <c r="B31" s="22">
        <v>1158</v>
      </c>
      <c r="C31" s="22">
        <v>9069</v>
      </c>
      <c r="D31" s="22">
        <v>14281</v>
      </c>
      <c r="E31" s="22">
        <v>4</v>
      </c>
      <c r="F31" s="22">
        <v>80</v>
      </c>
      <c r="G31" s="22">
        <v>72</v>
      </c>
      <c r="H31" s="22">
        <v>205</v>
      </c>
      <c r="I31" s="22">
        <v>1915</v>
      </c>
      <c r="J31" s="22">
        <v>2840</v>
      </c>
      <c r="K31" s="22">
        <v>205</v>
      </c>
      <c r="L31" s="22">
        <v>0</v>
      </c>
      <c r="M31" s="22">
        <v>0</v>
      </c>
      <c r="N31" s="22">
        <v>0</v>
      </c>
      <c r="O31" s="22">
        <v>10</v>
      </c>
      <c r="P31" s="22">
        <v>85</v>
      </c>
      <c r="Q31" s="22">
        <v>0</v>
      </c>
      <c r="R31" s="22">
        <v>95</v>
      </c>
      <c r="S31" s="22">
        <v>52</v>
      </c>
      <c r="U31" s="47"/>
      <c r="V31" s="47"/>
      <c r="W31" s="47"/>
      <c r="X31" s="47"/>
      <c r="Y31" s="47"/>
      <c r="Z31" s="47"/>
      <c r="AA31" s="47"/>
      <c r="AB31" s="47"/>
      <c r="AC31" s="47"/>
    </row>
    <row r="32" spans="1:32" ht="15" customHeight="1" x14ac:dyDescent="0.2">
      <c r="A32" s="33" t="s">
        <v>26</v>
      </c>
      <c r="B32" s="22">
        <v>612</v>
      </c>
      <c r="C32" s="22">
        <v>1720</v>
      </c>
      <c r="D32" s="22">
        <v>3507</v>
      </c>
      <c r="E32" s="22">
        <v>4</v>
      </c>
      <c r="F32" s="22">
        <v>87</v>
      </c>
      <c r="G32" s="22">
        <v>95</v>
      </c>
      <c r="H32" s="22">
        <v>52</v>
      </c>
      <c r="I32" s="22">
        <v>432</v>
      </c>
      <c r="J32" s="22">
        <v>397</v>
      </c>
      <c r="K32" s="22">
        <v>94</v>
      </c>
      <c r="L32" s="22">
        <v>0</v>
      </c>
      <c r="M32" s="22">
        <v>0</v>
      </c>
      <c r="N32" s="22">
        <v>25</v>
      </c>
      <c r="O32" s="22">
        <v>4</v>
      </c>
      <c r="P32" s="22">
        <v>74</v>
      </c>
      <c r="Q32" s="22">
        <v>0</v>
      </c>
      <c r="R32" s="22">
        <v>32</v>
      </c>
      <c r="S32" s="22">
        <v>22</v>
      </c>
      <c r="U32" s="47"/>
      <c r="V32" s="47"/>
      <c r="W32" s="47"/>
      <c r="X32" s="47"/>
      <c r="Y32" s="47"/>
      <c r="Z32" s="47"/>
      <c r="AA32" s="47"/>
      <c r="AB32" s="47"/>
      <c r="AC32" s="47"/>
    </row>
    <row r="33" spans="1:29" ht="15" customHeight="1" x14ac:dyDescent="0.2">
      <c r="A33" s="33" t="s">
        <v>27</v>
      </c>
      <c r="B33" s="22">
        <v>1415</v>
      </c>
      <c r="C33" s="22">
        <v>12785</v>
      </c>
      <c r="D33" s="22">
        <v>17244</v>
      </c>
      <c r="E33" s="22">
        <v>45</v>
      </c>
      <c r="F33" s="22">
        <v>432</v>
      </c>
      <c r="G33" s="22">
        <v>316</v>
      </c>
      <c r="H33" s="22">
        <v>136</v>
      </c>
      <c r="I33" s="22">
        <v>782</v>
      </c>
      <c r="J33" s="22">
        <v>797</v>
      </c>
      <c r="K33" s="22">
        <v>92</v>
      </c>
      <c r="L33" s="22">
        <v>0</v>
      </c>
      <c r="M33" s="22">
        <v>0</v>
      </c>
      <c r="N33" s="22">
        <v>291</v>
      </c>
      <c r="O33" s="22">
        <v>48</v>
      </c>
      <c r="P33" s="22">
        <v>420</v>
      </c>
      <c r="Q33" s="22">
        <v>0</v>
      </c>
      <c r="R33" s="22">
        <v>73</v>
      </c>
      <c r="S33" s="22">
        <v>43</v>
      </c>
      <c r="U33" s="47"/>
      <c r="V33" s="47"/>
      <c r="W33" s="47"/>
      <c r="X33" s="47"/>
      <c r="Y33" s="47"/>
      <c r="Z33" s="47"/>
      <c r="AA33" s="47"/>
      <c r="AB33" s="47"/>
      <c r="AC33" s="47"/>
    </row>
    <row r="34" spans="1:29" ht="15" customHeight="1" x14ac:dyDescent="0.2">
      <c r="A34" s="33" t="s">
        <v>28</v>
      </c>
      <c r="B34" s="22">
        <v>753</v>
      </c>
      <c r="C34" s="22">
        <v>4591</v>
      </c>
      <c r="D34" s="22">
        <v>6724</v>
      </c>
      <c r="E34" s="22">
        <v>8</v>
      </c>
      <c r="F34" s="22">
        <v>113</v>
      </c>
      <c r="G34" s="22">
        <v>92</v>
      </c>
      <c r="H34" s="22">
        <v>119</v>
      </c>
      <c r="I34" s="22">
        <v>310</v>
      </c>
      <c r="J34" s="22">
        <v>329</v>
      </c>
      <c r="K34" s="22">
        <v>379</v>
      </c>
      <c r="L34" s="22">
        <v>0</v>
      </c>
      <c r="M34" s="22">
        <v>0</v>
      </c>
      <c r="N34" s="22">
        <v>3</v>
      </c>
      <c r="O34" s="22">
        <v>13</v>
      </c>
      <c r="P34" s="22">
        <v>97</v>
      </c>
      <c r="Q34" s="22">
        <v>0</v>
      </c>
      <c r="R34" s="22">
        <v>31</v>
      </c>
      <c r="S34" s="22">
        <v>20</v>
      </c>
      <c r="U34" s="47"/>
      <c r="V34" s="47"/>
      <c r="W34" s="47"/>
      <c r="X34" s="47"/>
      <c r="Y34" s="47"/>
      <c r="Z34" s="47"/>
      <c r="AA34" s="47"/>
      <c r="AB34" s="47"/>
      <c r="AC34" s="47"/>
    </row>
    <row r="35" spans="1:29" ht="15" customHeight="1" x14ac:dyDescent="0.2">
      <c r="A35" s="33" t="s">
        <v>29</v>
      </c>
      <c r="B35" s="22">
        <v>704</v>
      </c>
      <c r="C35" s="22">
        <v>4761</v>
      </c>
      <c r="D35" s="22">
        <v>6867</v>
      </c>
      <c r="E35" s="22">
        <v>0</v>
      </c>
      <c r="F35" s="22">
        <v>64</v>
      </c>
      <c r="G35" s="22">
        <v>38</v>
      </c>
      <c r="H35" s="22">
        <v>56</v>
      </c>
      <c r="I35" s="22">
        <v>704</v>
      </c>
      <c r="J35" s="22">
        <v>757</v>
      </c>
      <c r="K35" s="22">
        <v>415</v>
      </c>
      <c r="L35" s="22">
        <v>0</v>
      </c>
      <c r="M35" s="22">
        <v>0</v>
      </c>
      <c r="N35" s="22">
        <v>9</v>
      </c>
      <c r="O35" s="22">
        <v>38</v>
      </c>
      <c r="P35" s="22">
        <v>342</v>
      </c>
      <c r="Q35" s="22">
        <v>0</v>
      </c>
      <c r="R35" s="22">
        <v>45</v>
      </c>
      <c r="S35" s="22">
        <v>30</v>
      </c>
      <c r="U35" s="47"/>
      <c r="V35" s="47"/>
      <c r="W35" s="47"/>
      <c r="X35" s="47"/>
      <c r="Y35" s="47"/>
      <c r="Z35" s="47"/>
      <c r="AA35" s="47"/>
      <c r="AB35" s="47"/>
      <c r="AC35" s="47"/>
    </row>
    <row r="36" spans="1:29" ht="15" customHeight="1" x14ac:dyDescent="0.2">
      <c r="A36" s="33" t="s">
        <v>30</v>
      </c>
      <c r="B36" s="22">
        <v>409</v>
      </c>
      <c r="C36" s="22">
        <v>4298</v>
      </c>
      <c r="D36" s="22">
        <v>7269</v>
      </c>
      <c r="E36" s="22">
        <v>0</v>
      </c>
      <c r="F36" s="22">
        <v>109</v>
      </c>
      <c r="G36" s="22">
        <v>112</v>
      </c>
      <c r="H36" s="22">
        <v>203</v>
      </c>
      <c r="I36" s="22">
        <v>810</v>
      </c>
      <c r="J36" s="22">
        <v>883</v>
      </c>
      <c r="K36" s="22">
        <v>317</v>
      </c>
      <c r="L36" s="22">
        <v>44</v>
      </c>
      <c r="M36" s="22">
        <v>114</v>
      </c>
      <c r="N36" s="22">
        <v>95</v>
      </c>
      <c r="O36" s="22">
        <v>17</v>
      </c>
      <c r="P36" s="22">
        <v>203</v>
      </c>
      <c r="Q36" s="22">
        <v>0</v>
      </c>
      <c r="R36" s="22">
        <v>0</v>
      </c>
      <c r="S36" s="22">
        <v>0</v>
      </c>
      <c r="U36" s="47"/>
      <c r="V36" s="47"/>
      <c r="W36" s="47"/>
      <c r="X36" s="47"/>
      <c r="Y36" s="47"/>
      <c r="Z36" s="47"/>
      <c r="AA36" s="47"/>
      <c r="AB36" s="47"/>
      <c r="AC36" s="47"/>
    </row>
    <row r="37" spans="1:29" ht="15" customHeight="1" x14ac:dyDescent="0.2">
      <c r="A37" s="33" t="s">
        <v>85</v>
      </c>
      <c r="B37" s="22">
        <v>2709</v>
      </c>
      <c r="C37" s="22">
        <v>14197</v>
      </c>
      <c r="D37" s="22">
        <v>20695</v>
      </c>
      <c r="E37" s="22">
        <v>0</v>
      </c>
      <c r="F37" s="22">
        <v>81</v>
      </c>
      <c r="G37" s="22">
        <v>66</v>
      </c>
      <c r="H37" s="22">
        <v>897</v>
      </c>
      <c r="I37" s="22">
        <v>1099</v>
      </c>
      <c r="J37" s="22">
        <v>1839</v>
      </c>
      <c r="K37" s="22">
        <v>214</v>
      </c>
      <c r="L37" s="22">
        <v>27</v>
      </c>
      <c r="M37" s="22">
        <v>38</v>
      </c>
      <c r="N37" s="22">
        <v>22</v>
      </c>
      <c r="O37" s="22">
        <v>28</v>
      </c>
      <c r="P37" s="22">
        <v>181</v>
      </c>
      <c r="Q37" s="22">
        <v>0</v>
      </c>
      <c r="R37" s="22">
        <v>52</v>
      </c>
      <c r="S37" s="22">
        <v>19</v>
      </c>
      <c r="U37" s="47"/>
      <c r="V37" s="47"/>
      <c r="W37" s="47"/>
      <c r="X37" s="47"/>
      <c r="Y37" s="47"/>
      <c r="Z37" s="47"/>
      <c r="AA37" s="47"/>
      <c r="AB37" s="47"/>
      <c r="AC37" s="47"/>
    </row>
    <row r="38" spans="1:29" ht="15" customHeight="1" x14ac:dyDescent="0.2">
      <c r="A38" s="33" t="s">
        <v>31</v>
      </c>
      <c r="B38" s="22">
        <v>385</v>
      </c>
      <c r="C38" s="22">
        <v>7207</v>
      </c>
      <c r="D38" s="22">
        <v>11989</v>
      </c>
      <c r="E38" s="22">
        <v>1</v>
      </c>
      <c r="F38" s="22">
        <v>135</v>
      </c>
      <c r="G38" s="22">
        <v>128</v>
      </c>
      <c r="H38" s="22">
        <v>170</v>
      </c>
      <c r="I38" s="22">
        <v>1403</v>
      </c>
      <c r="J38" s="22">
        <v>1876</v>
      </c>
      <c r="K38" s="22">
        <v>835</v>
      </c>
      <c r="L38" s="22">
        <v>0</v>
      </c>
      <c r="M38" s="22">
        <v>0</v>
      </c>
      <c r="N38" s="22">
        <v>233</v>
      </c>
      <c r="O38" s="22">
        <v>85</v>
      </c>
      <c r="P38" s="22">
        <v>581</v>
      </c>
      <c r="Q38" s="22">
        <v>30</v>
      </c>
      <c r="R38" s="22">
        <v>205</v>
      </c>
      <c r="S38" s="22">
        <v>151</v>
      </c>
      <c r="U38" s="47"/>
      <c r="V38" s="47"/>
      <c r="W38" s="47"/>
      <c r="X38" s="47"/>
      <c r="Y38" s="47"/>
      <c r="Z38" s="47"/>
      <c r="AA38" s="47"/>
      <c r="AB38" s="47"/>
      <c r="AC38" s="47"/>
    </row>
    <row r="39" spans="1:29" ht="15" customHeight="1" x14ac:dyDescent="0.2">
      <c r="A39" s="33" t="s">
        <v>32</v>
      </c>
      <c r="B39" s="22">
        <v>208</v>
      </c>
      <c r="C39" s="22">
        <v>3975</v>
      </c>
      <c r="D39" s="22">
        <v>5912</v>
      </c>
      <c r="E39" s="22">
        <v>0</v>
      </c>
      <c r="F39" s="22">
        <v>72</v>
      </c>
      <c r="G39" s="22">
        <v>53</v>
      </c>
      <c r="H39" s="22">
        <v>142</v>
      </c>
      <c r="I39" s="22">
        <v>640</v>
      </c>
      <c r="J39" s="22">
        <v>733</v>
      </c>
      <c r="K39" s="22">
        <v>689</v>
      </c>
      <c r="L39" s="22">
        <v>161</v>
      </c>
      <c r="M39" s="22">
        <v>169</v>
      </c>
      <c r="N39" s="22">
        <v>9</v>
      </c>
      <c r="O39" s="22">
        <v>16</v>
      </c>
      <c r="P39" s="22">
        <v>126</v>
      </c>
      <c r="Q39" s="22">
        <v>0</v>
      </c>
      <c r="R39" s="22">
        <v>28</v>
      </c>
      <c r="S39" s="22">
        <v>6</v>
      </c>
      <c r="U39" s="47"/>
      <c r="V39" s="47"/>
      <c r="W39" s="47"/>
      <c r="X39" s="47"/>
      <c r="Y39" s="47"/>
      <c r="Z39" s="47"/>
      <c r="AA39" s="47"/>
      <c r="AB39" s="47"/>
      <c r="AC39" s="47"/>
    </row>
    <row r="40" spans="1:29" ht="15" customHeight="1" x14ac:dyDescent="0.2">
      <c r="A40" s="33" t="s">
        <v>33</v>
      </c>
      <c r="B40" s="22">
        <v>477</v>
      </c>
      <c r="C40" s="22">
        <v>2982</v>
      </c>
      <c r="D40" s="22">
        <v>5327</v>
      </c>
      <c r="E40" s="22">
        <v>0</v>
      </c>
      <c r="F40" s="22">
        <v>235</v>
      </c>
      <c r="G40" s="22">
        <v>232</v>
      </c>
      <c r="H40" s="22">
        <v>103</v>
      </c>
      <c r="I40" s="22">
        <v>824</v>
      </c>
      <c r="J40" s="22">
        <v>857</v>
      </c>
      <c r="K40" s="22">
        <v>273</v>
      </c>
      <c r="L40" s="22">
        <v>0</v>
      </c>
      <c r="M40" s="22">
        <v>0</v>
      </c>
      <c r="N40" s="22">
        <v>14</v>
      </c>
      <c r="O40" s="22">
        <v>64</v>
      </c>
      <c r="P40" s="22">
        <v>514</v>
      </c>
      <c r="Q40" s="22">
        <v>0</v>
      </c>
      <c r="R40" s="22">
        <v>60</v>
      </c>
      <c r="S40" s="22">
        <v>29</v>
      </c>
      <c r="U40" s="47"/>
      <c r="V40" s="47"/>
      <c r="W40" s="47"/>
      <c r="X40" s="47"/>
      <c r="Y40" s="47"/>
      <c r="Z40" s="47"/>
      <c r="AA40" s="47"/>
      <c r="AB40" s="47"/>
      <c r="AC40" s="47"/>
    </row>
    <row r="41" spans="1:29" ht="15" customHeight="1" x14ac:dyDescent="0.2">
      <c r="A41" s="41" t="s">
        <v>34</v>
      </c>
      <c r="B41" s="22">
        <v>2363</v>
      </c>
      <c r="C41" s="22">
        <v>10790</v>
      </c>
      <c r="D41" s="22">
        <v>17736</v>
      </c>
      <c r="E41" s="22">
        <v>1</v>
      </c>
      <c r="F41" s="22">
        <v>470</v>
      </c>
      <c r="G41" s="22">
        <v>363</v>
      </c>
      <c r="H41" s="22">
        <v>161</v>
      </c>
      <c r="I41" s="22">
        <v>1241</v>
      </c>
      <c r="J41" s="22">
        <v>1446</v>
      </c>
      <c r="K41" s="22">
        <v>456</v>
      </c>
      <c r="L41" s="22">
        <v>82</v>
      </c>
      <c r="M41" s="22">
        <v>100</v>
      </c>
      <c r="N41" s="22">
        <v>130</v>
      </c>
      <c r="O41" s="22">
        <v>53</v>
      </c>
      <c r="P41" s="22">
        <v>330</v>
      </c>
      <c r="Q41" s="22">
        <v>41</v>
      </c>
      <c r="R41" s="22">
        <v>237</v>
      </c>
      <c r="S41" s="22">
        <v>226</v>
      </c>
      <c r="U41" s="47"/>
      <c r="V41" s="47"/>
      <c r="W41" s="47"/>
      <c r="X41" s="47"/>
      <c r="Y41" s="47"/>
      <c r="Z41" s="47"/>
      <c r="AA41" s="47"/>
      <c r="AB41" s="47"/>
      <c r="AC41" s="47"/>
    </row>
    <row r="42" spans="1:29" ht="15" customHeight="1" x14ac:dyDescent="0.2">
      <c r="A42" s="35" t="s">
        <v>72</v>
      </c>
      <c r="B42" s="27">
        <f t="shared" ref="B42:S42" si="1">SUM(B28:B41)</f>
        <v>17392</v>
      </c>
      <c r="C42" s="27">
        <f t="shared" si="1"/>
        <v>114552</v>
      </c>
      <c r="D42" s="27">
        <f t="shared" si="1"/>
        <v>192014</v>
      </c>
      <c r="E42" s="27">
        <f t="shared" si="1"/>
        <v>72</v>
      </c>
      <c r="F42" s="27">
        <f t="shared" si="1"/>
        <v>2398</v>
      </c>
      <c r="G42" s="27">
        <f t="shared" si="1"/>
        <v>2230</v>
      </c>
      <c r="H42" s="27">
        <f t="shared" si="1"/>
        <v>2608</v>
      </c>
      <c r="I42" s="27">
        <f t="shared" si="1"/>
        <v>15590</v>
      </c>
      <c r="J42" s="27">
        <f t="shared" si="1"/>
        <v>19213</v>
      </c>
      <c r="K42" s="27">
        <f t="shared" si="1"/>
        <v>6602</v>
      </c>
      <c r="L42" s="27">
        <f t="shared" si="1"/>
        <v>512</v>
      </c>
      <c r="M42" s="27">
        <f t="shared" si="1"/>
        <v>678</v>
      </c>
      <c r="N42" s="27">
        <f t="shared" si="1"/>
        <v>933</v>
      </c>
      <c r="O42" s="27">
        <f t="shared" si="1"/>
        <v>468</v>
      </c>
      <c r="P42" s="27">
        <f t="shared" si="1"/>
        <v>3703</v>
      </c>
      <c r="Q42" s="27">
        <f t="shared" si="1"/>
        <v>190</v>
      </c>
      <c r="R42" s="27">
        <f t="shared" si="1"/>
        <v>1482</v>
      </c>
      <c r="S42" s="27">
        <f t="shared" si="1"/>
        <v>1239</v>
      </c>
      <c r="U42" s="74"/>
      <c r="V42" s="74"/>
      <c r="W42" s="74"/>
      <c r="X42" s="74"/>
      <c r="Y42" s="74"/>
      <c r="Z42" s="74"/>
      <c r="AA42" s="74"/>
      <c r="AB42" s="74"/>
      <c r="AC42" s="74"/>
    </row>
    <row r="43" spans="1:29" ht="15" customHeight="1" x14ac:dyDescent="0.2">
      <c r="A43" s="28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U43" s="74"/>
      <c r="V43" s="74"/>
      <c r="W43" s="74"/>
      <c r="X43" s="74"/>
      <c r="Y43" s="74"/>
      <c r="Z43" s="74"/>
      <c r="AA43" s="74"/>
      <c r="AB43" s="74"/>
      <c r="AC43" s="74"/>
    </row>
    <row r="44" spans="1:29" ht="15" customHeight="1" x14ac:dyDescent="0.2">
      <c r="B44" s="46"/>
    </row>
    <row r="45" spans="1:29" ht="15" customHeight="1" x14ac:dyDescent="0.2">
      <c r="A45" s="91" t="s">
        <v>88</v>
      </c>
      <c r="B45" s="111" t="s">
        <v>146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98"/>
    </row>
    <row r="46" spans="1:29" ht="24.75" customHeight="1" x14ac:dyDescent="0.2">
      <c r="A46" s="96"/>
      <c r="B46" s="106" t="s">
        <v>43</v>
      </c>
      <c r="C46" s="97"/>
      <c r="D46" s="97"/>
      <c r="E46" s="106" t="s">
        <v>139</v>
      </c>
      <c r="F46" s="97"/>
      <c r="G46" s="97"/>
      <c r="H46" s="107" t="s">
        <v>42</v>
      </c>
      <c r="I46" s="107"/>
      <c r="J46" s="108"/>
      <c r="K46" s="107" t="s">
        <v>65</v>
      </c>
      <c r="L46" s="107"/>
      <c r="M46" s="108"/>
      <c r="N46" s="107" t="s">
        <v>40</v>
      </c>
      <c r="O46" s="107"/>
      <c r="P46" s="108"/>
      <c r="Q46" s="106" t="s">
        <v>47</v>
      </c>
      <c r="R46" s="97"/>
      <c r="S46" s="97"/>
      <c r="T46" s="106" t="s">
        <v>41</v>
      </c>
      <c r="U46" s="97"/>
      <c r="V46" s="97"/>
      <c r="W46" s="106" t="s">
        <v>37</v>
      </c>
      <c r="X46" s="97"/>
      <c r="Y46" s="97"/>
    </row>
    <row r="47" spans="1:29" ht="15" customHeight="1" x14ac:dyDescent="0.2">
      <c r="A47" s="96"/>
      <c r="B47" s="91" t="s">
        <v>138</v>
      </c>
      <c r="C47" s="91" t="s">
        <v>35</v>
      </c>
      <c r="D47" s="91"/>
      <c r="E47" s="91" t="s">
        <v>138</v>
      </c>
      <c r="F47" s="91" t="s">
        <v>35</v>
      </c>
      <c r="G47" s="91"/>
      <c r="H47" s="91" t="s">
        <v>138</v>
      </c>
      <c r="I47" s="91" t="s">
        <v>35</v>
      </c>
      <c r="J47" s="91"/>
      <c r="K47" s="91" t="s">
        <v>138</v>
      </c>
      <c r="L47" s="91" t="s">
        <v>35</v>
      </c>
      <c r="M47" s="91"/>
      <c r="N47" s="91" t="s">
        <v>138</v>
      </c>
      <c r="O47" s="91" t="s">
        <v>35</v>
      </c>
      <c r="P47" s="91"/>
      <c r="Q47" s="91" t="s">
        <v>138</v>
      </c>
      <c r="R47" s="91" t="s">
        <v>35</v>
      </c>
      <c r="S47" s="91"/>
      <c r="T47" s="91" t="s">
        <v>138</v>
      </c>
      <c r="U47" s="91" t="s">
        <v>35</v>
      </c>
      <c r="V47" s="91"/>
      <c r="W47" s="91" t="s">
        <v>138</v>
      </c>
      <c r="X47" s="91" t="s">
        <v>35</v>
      </c>
      <c r="Y47" s="91"/>
    </row>
    <row r="48" spans="1:29" ht="15" customHeight="1" x14ac:dyDescent="0.2">
      <c r="A48" s="96"/>
      <c r="B48" s="95"/>
      <c r="C48" s="76" t="s">
        <v>20</v>
      </c>
      <c r="D48" s="76" t="s">
        <v>21</v>
      </c>
      <c r="E48" s="95"/>
      <c r="F48" s="76" t="s">
        <v>20</v>
      </c>
      <c r="G48" s="76" t="s">
        <v>21</v>
      </c>
      <c r="H48" s="95"/>
      <c r="I48" s="76" t="s">
        <v>20</v>
      </c>
      <c r="J48" s="76" t="s">
        <v>21</v>
      </c>
      <c r="K48" s="95"/>
      <c r="L48" s="76" t="s">
        <v>20</v>
      </c>
      <c r="M48" s="76" t="s">
        <v>21</v>
      </c>
      <c r="N48" s="95"/>
      <c r="O48" s="76" t="s">
        <v>20</v>
      </c>
      <c r="P48" s="76" t="s">
        <v>21</v>
      </c>
      <c r="Q48" s="95"/>
      <c r="R48" s="76" t="s">
        <v>20</v>
      </c>
      <c r="S48" s="76" t="s">
        <v>21</v>
      </c>
      <c r="T48" s="95"/>
      <c r="U48" s="76" t="s">
        <v>20</v>
      </c>
      <c r="V48" s="76" t="s">
        <v>21</v>
      </c>
      <c r="W48" s="95"/>
      <c r="X48" s="76" t="s">
        <v>20</v>
      </c>
      <c r="Y48" s="76" t="s">
        <v>21</v>
      </c>
    </row>
    <row r="49" spans="1:29" ht="15" customHeight="1" x14ac:dyDescent="0.2">
      <c r="A49" s="31" t="s">
        <v>22</v>
      </c>
      <c r="B49" s="49">
        <v>20</v>
      </c>
      <c r="C49" s="49">
        <v>63</v>
      </c>
      <c r="D49" s="49">
        <v>37</v>
      </c>
      <c r="E49" s="49">
        <v>11</v>
      </c>
      <c r="F49" s="49">
        <v>193</v>
      </c>
      <c r="G49" s="49">
        <v>254</v>
      </c>
      <c r="H49" s="49">
        <v>0</v>
      </c>
      <c r="I49" s="49">
        <v>557</v>
      </c>
      <c r="J49" s="49">
        <v>1921</v>
      </c>
      <c r="K49" s="49">
        <v>0</v>
      </c>
      <c r="L49" s="49">
        <v>424</v>
      </c>
      <c r="M49" s="49">
        <v>1184</v>
      </c>
      <c r="N49" s="49">
        <v>0</v>
      </c>
      <c r="O49" s="49">
        <v>188</v>
      </c>
      <c r="P49" s="49">
        <v>123</v>
      </c>
      <c r="Q49" s="49">
        <v>195</v>
      </c>
      <c r="R49" s="49">
        <v>302</v>
      </c>
      <c r="S49" s="49">
        <v>206</v>
      </c>
      <c r="T49" s="22">
        <v>5</v>
      </c>
      <c r="U49" s="22">
        <v>19</v>
      </c>
      <c r="V49" s="22">
        <v>21</v>
      </c>
      <c r="W49" s="22">
        <v>0</v>
      </c>
      <c r="X49" s="22">
        <v>0</v>
      </c>
      <c r="Y49" s="22">
        <v>0</v>
      </c>
      <c r="AA49" s="47"/>
      <c r="AB49" s="47"/>
      <c r="AC49" s="47"/>
    </row>
    <row r="50" spans="1:29" ht="15" customHeight="1" x14ac:dyDescent="0.2">
      <c r="A50" s="33" t="s">
        <v>23</v>
      </c>
      <c r="B50" s="22">
        <v>12</v>
      </c>
      <c r="C50" s="22">
        <v>57</v>
      </c>
      <c r="D50" s="22">
        <v>50</v>
      </c>
      <c r="E50" s="22">
        <v>54</v>
      </c>
      <c r="F50" s="22">
        <v>831</v>
      </c>
      <c r="G50" s="22">
        <v>650</v>
      </c>
      <c r="H50" s="22">
        <v>0</v>
      </c>
      <c r="I50" s="22">
        <v>1176</v>
      </c>
      <c r="J50" s="22">
        <v>3545</v>
      </c>
      <c r="K50" s="22">
        <v>0</v>
      </c>
      <c r="L50" s="22">
        <v>783</v>
      </c>
      <c r="M50" s="22">
        <v>2400</v>
      </c>
      <c r="N50" s="22">
        <v>0</v>
      </c>
      <c r="O50" s="22">
        <v>301</v>
      </c>
      <c r="P50" s="22">
        <v>213</v>
      </c>
      <c r="Q50" s="22">
        <v>156</v>
      </c>
      <c r="R50" s="22">
        <v>42</v>
      </c>
      <c r="S50" s="22">
        <v>131</v>
      </c>
      <c r="T50" s="22">
        <v>2</v>
      </c>
      <c r="U50" s="22">
        <v>5</v>
      </c>
      <c r="V50" s="22">
        <v>10</v>
      </c>
      <c r="W50" s="22">
        <v>0</v>
      </c>
      <c r="X50" s="22">
        <v>15</v>
      </c>
      <c r="Y50" s="22">
        <v>27</v>
      </c>
      <c r="AA50" s="47"/>
      <c r="AB50" s="47"/>
      <c r="AC50" s="47"/>
    </row>
    <row r="51" spans="1:29" ht="15" customHeight="1" x14ac:dyDescent="0.2">
      <c r="A51" s="33" t="s">
        <v>24</v>
      </c>
      <c r="B51" s="22">
        <v>6</v>
      </c>
      <c r="C51" s="22">
        <v>39</v>
      </c>
      <c r="D51" s="22">
        <v>30</v>
      </c>
      <c r="E51" s="22">
        <v>11</v>
      </c>
      <c r="F51" s="22">
        <v>295</v>
      </c>
      <c r="G51" s="22">
        <v>211</v>
      </c>
      <c r="H51" s="22">
        <v>0</v>
      </c>
      <c r="I51" s="22">
        <v>762</v>
      </c>
      <c r="J51" s="22">
        <v>2191</v>
      </c>
      <c r="K51" s="22">
        <v>0</v>
      </c>
      <c r="L51" s="22">
        <v>327</v>
      </c>
      <c r="M51" s="22">
        <v>747</v>
      </c>
      <c r="N51" s="22">
        <v>0</v>
      </c>
      <c r="O51" s="22">
        <v>116</v>
      </c>
      <c r="P51" s="22">
        <v>192</v>
      </c>
      <c r="Q51" s="22">
        <v>148</v>
      </c>
      <c r="R51" s="22">
        <v>60</v>
      </c>
      <c r="S51" s="22">
        <v>87</v>
      </c>
      <c r="T51" s="22">
        <v>0</v>
      </c>
      <c r="U51" s="22">
        <v>0</v>
      </c>
      <c r="V51" s="22">
        <v>0</v>
      </c>
      <c r="W51" s="22">
        <v>9</v>
      </c>
      <c r="X51" s="22">
        <v>30</v>
      </c>
      <c r="Y51" s="22">
        <v>20</v>
      </c>
      <c r="AA51" s="47"/>
      <c r="AB51" s="47"/>
      <c r="AC51" s="47"/>
    </row>
    <row r="52" spans="1:29" ht="15" customHeight="1" x14ac:dyDescent="0.2">
      <c r="A52" s="33" t="s">
        <v>25</v>
      </c>
      <c r="B52" s="22">
        <v>0</v>
      </c>
      <c r="C52" s="22">
        <v>6</v>
      </c>
      <c r="D52" s="22">
        <v>21</v>
      </c>
      <c r="E52" s="22">
        <v>53</v>
      </c>
      <c r="F52" s="22">
        <v>510</v>
      </c>
      <c r="G52" s="22">
        <v>462</v>
      </c>
      <c r="H52" s="22">
        <v>0</v>
      </c>
      <c r="I52" s="22">
        <v>431</v>
      </c>
      <c r="J52" s="22">
        <v>1069</v>
      </c>
      <c r="K52" s="22">
        <v>0</v>
      </c>
      <c r="L52" s="22">
        <v>477</v>
      </c>
      <c r="M52" s="22">
        <v>1117</v>
      </c>
      <c r="N52" s="22">
        <v>0</v>
      </c>
      <c r="O52" s="22">
        <v>116</v>
      </c>
      <c r="P52" s="22">
        <v>170</v>
      </c>
      <c r="Q52" s="22">
        <v>110</v>
      </c>
      <c r="R52" s="22">
        <v>60</v>
      </c>
      <c r="S52" s="22">
        <v>94</v>
      </c>
      <c r="T52" s="22">
        <v>2</v>
      </c>
      <c r="U52" s="22">
        <v>2</v>
      </c>
      <c r="V52" s="22">
        <v>2</v>
      </c>
      <c r="W52" s="22">
        <v>0</v>
      </c>
      <c r="X52" s="22">
        <v>10</v>
      </c>
      <c r="Y52" s="22">
        <v>3</v>
      </c>
      <c r="AA52" s="47"/>
      <c r="AB52" s="47"/>
      <c r="AC52" s="47"/>
    </row>
    <row r="53" spans="1:29" ht="15" customHeight="1" x14ac:dyDescent="0.2">
      <c r="A53" s="33" t="s">
        <v>26</v>
      </c>
      <c r="B53" s="22">
        <v>7</v>
      </c>
      <c r="C53" s="22">
        <v>5</v>
      </c>
      <c r="D53" s="22">
        <v>6</v>
      </c>
      <c r="E53" s="22">
        <v>17</v>
      </c>
      <c r="F53" s="22">
        <v>113</v>
      </c>
      <c r="G53" s="22">
        <v>233</v>
      </c>
      <c r="H53" s="22">
        <v>0</v>
      </c>
      <c r="I53" s="22">
        <v>214</v>
      </c>
      <c r="J53" s="22">
        <v>616</v>
      </c>
      <c r="K53" s="22">
        <v>0</v>
      </c>
      <c r="L53" s="22">
        <v>177</v>
      </c>
      <c r="M53" s="22">
        <v>530</v>
      </c>
      <c r="N53" s="22">
        <v>0</v>
      </c>
      <c r="O53" s="22">
        <v>43</v>
      </c>
      <c r="P53" s="22">
        <v>60</v>
      </c>
      <c r="Q53" s="22">
        <v>18</v>
      </c>
      <c r="R53" s="22">
        <v>62</v>
      </c>
      <c r="S53" s="22">
        <v>50</v>
      </c>
      <c r="T53" s="22">
        <v>1</v>
      </c>
      <c r="U53" s="22">
        <v>2</v>
      </c>
      <c r="V53" s="22">
        <v>1</v>
      </c>
      <c r="W53" s="22">
        <v>0</v>
      </c>
      <c r="X53" s="22">
        <v>0</v>
      </c>
      <c r="Y53" s="22">
        <v>0</v>
      </c>
      <c r="AA53" s="47"/>
      <c r="AB53" s="47"/>
      <c r="AC53" s="47"/>
    </row>
    <row r="54" spans="1:29" ht="15" customHeight="1" x14ac:dyDescent="0.2">
      <c r="A54" s="33" t="s">
        <v>27</v>
      </c>
      <c r="B54" s="22">
        <v>0</v>
      </c>
      <c r="C54" s="22">
        <v>8</v>
      </c>
      <c r="D54" s="22">
        <v>9</v>
      </c>
      <c r="E54" s="22">
        <v>99</v>
      </c>
      <c r="F54" s="22">
        <v>761</v>
      </c>
      <c r="G54" s="22">
        <v>440</v>
      </c>
      <c r="H54" s="22">
        <v>0</v>
      </c>
      <c r="I54" s="22">
        <v>794</v>
      </c>
      <c r="J54" s="22">
        <v>2144</v>
      </c>
      <c r="K54" s="22">
        <v>0</v>
      </c>
      <c r="L54" s="22">
        <v>746</v>
      </c>
      <c r="M54" s="22">
        <v>1572</v>
      </c>
      <c r="N54" s="22">
        <v>1</v>
      </c>
      <c r="O54" s="22">
        <v>303</v>
      </c>
      <c r="P54" s="22">
        <v>214</v>
      </c>
      <c r="Q54" s="22">
        <v>192</v>
      </c>
      <c r="R54" s="22">
        <v>204</v>
      </c>
      <c r="S54" s="22">
        <v>185</v>
      </c>
      <c r="T54" s="22">
        <v>0</v>
      </c>
      <c r="U54" s="22">
        <v>8</v>
      </c>
      <c r="V54" s="22">
        <v>1</v>
      </c>
      <c r="W54" s="22">
        <v>0</v>
      </c>
      <c r="X54" s="22">
        <v>10</v>
      </c>
      <c r="Y54" s="22">
        <v>5</v>
      </c>
      <c r="AA54" s="47"/>
      <c r="AB54" s="47"/>
      <c r="AC54" s="47"/>
    </row>
    <row r="55" spans="1:29" ht="15" customHeight="1" x14ac:dyDescent="0.2">
      <c r="A55" s="33" t="s">
        <v>28</v>
      </c>
      <c r="B55" s="22">
        <v>11</v>
      </c>
      <c r="C55" s="22">
        <v>21</v>
      </c>
      <c r="D55" s="22">
        <v>8</v>
      </c>
      <c r="E55" s="22">
        <v>28</v>
      </c>
      <c r="F55" s="22">
        <v>134</v>
      </c>
      <c r="G55" s="22">
        <v>173</v>
      </c>
      <c r="H55" s="22">
        <v>0</v>
      </c>
      <c r="I55" s="22">
        <v>289</v>
      </c>
      <c r="J55" s="22">
        <v>763</v>
      </c>
      <c r="K55" s="22">
        <v>1</v>
      </c>
      <c r="L55" s="22">
        <v>355</v>
      </c>
      <c r="M55" s="22">
        <v>735</v>
      </c>
      <c r="N55" s="22">
        <v>0</v>
      </c>
      <c r="O55" s="22">
        <v>69</v>
      </c>
      <c r="P55" s="22">
        <v>70</v>
      </c>
      <c r="Q55" s="22">
        <v>28</v>
      </c>
      <c r="R55" s="22">
        <v>60</v>
      </c>
      <c r="S55" s="22">
        <v>77</v>
      </c>
      <c r="T55" s="22">
        <v>0</v>
      </c>
      <c r="U55" s="22">
        <v>7</v>
      </c>
      <c r="V55" s="22">
        <v>4</v>
      </c>
      <c r="W55" s="22">
        <v>0</v>
      </c>
      <c r="X55" s="22">
        <v>11</v>
      </c>
      <c r="Y55" s="22">
        <v>4</v>
      </c>
      <c r="AA55" s="47"/>
      <c r="AB55" s="47"/>
      <c r="AC55" s="47"/>
    </row>
    <row r="56" spans="1:29" ht="15" customHeight="1" x14ac:dyDescent="0.2">
      <c r="A56" s="33" t="s">
        <v>29</v>
      </c>
      <c r="B56" s="22">
        <v>0</v>
      </c>
      <c r="C56" s="22">
        <v>1</v>
      </c>
      <c r="D56" s="22">
        <v>5</v>
      </c>
      <c r="E56" s="22">
        <v>8</v>
      </c>
      <c r="F56" s="22">
        <v>244</v>
      </c>
      <c r="G56" s="22">
        <v>354</v>
      </c>
      <c r="H56" s="22">
        <v>0</v>
      </c>
      <c r="I56" s="22">
        <v>574</v>
      </c>
      <c r="J56" s="22">
        <v>1739</v>
      </c>
      <c r="K56" s="22">
        <v>0</v>
      </c>
      <c r="L56" s="22">
        <v>228</v>
      </c>
      <c r="M56" s="22">
        <v>676</v>
      </c>
      <c r="N56" s="22">
        <v>0</v>
      </c>
      <c r="O56" s="22">
        <v>109</v>
      </c>
      <c r="P56" s="22">
        <v>79</v>
      </c>
      <c r="Q56" s="22">
        <v>70</v>
      </c>
      <c r="R56" s="22">
        <v>43</v>
      </c>
      <c r="S56" s="22">
        <v>49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AA56" s="47"/>
      <c r="AB56" s="47"/>
      <c r="AC56" s="47"/>
    </row>
    <row r="57" spans="1:29" ht="15" customHeight="1" x14ac:dyDescent="0.2">
      <c r="A57" s="33" t="s">
        <v>30</v>
      </c>
      <c r="B57" s="22">
        <v>0</v>
      </c>
      <c r="C57" s="22">
        <v>17</v>
      </c>
      <c r="D57" s="22">
        <v>13</v>
      </c>
      <c r="E57" s="22">
        <v>11</v>
      </c>
      <c r="F57" s="22">
        <v>328</v>
      </c>
      <c r="G57" s="22">
        <v>263</v>
      </c>
      <c r="H57" s="22">
        <v>0</v>
      </c>
      <c r="I57" s="22">
        <v>516</v>
      </c>
      <c r="J57" s="22">
        <v>1379</v>
      </c>
      <c r="K57" s="22">
        <v>0</v>
      </c>
      <c r="L57" s="22">
        <v>432</v>
      </c>
      <c r="M57" s="22">
        <v>963</v>
      </c>
      <c r="N57" s="22">
        <v>0</v>
      </c>
      <c r="O57" s="22">
        <v>90</v>
      </c>
      <c r="P57" s="22">
        <v>65</v>
      </c>
      <c r="Q57" s="22">
        <v>86</v>
      </c>
      <c r="R57" s="22">
        <v>39</v>
      </c>
      <c r="S57" s="22">
        <v>60</v>
      </c>
      <c r="T57" s="22">
        <v>5</v>
      </c>
      <c r="U57" s="22">
        <v>9</v>
      </c>
      <c r="V57" s="22">
        <v>8</v>
      </c>
      <c r="W57" s="22">
        <v>0</v>
      </c>
      <c r="X57" s="22">
        <v>0</v>
      </c>
      <c r="Y57" s="22">
        <v>0</v>
      </c>
      <c r="AA57" s="47"/>
      <c r="AB57" s="47"/>
      <c r="AC57" s="47"/>
    </row>
    <row r="58" spans="1:29" ht="15" customHeight="1" x14ac:dyDescent="0.2">
      <c r="A58" s="33" t="s">
        <v>85</v>
      </c>
      <c r="B58" s="22">
        <v>0</v>
      </c>
      <c r="C58" s="22">
        <v>17</v>
      </c>
      <c r="D58" s="22">
        <v>9</v>
      </c>
      <c r="E58" s="22">
        <v>20</v>
      </c>
      <c r="F58" s="22">
        <v>310</v>
      </c>
      <c r="G58" s="22">
        <v>155</v>
      </c>
      <c r="H58" s="22">
        <v>0</v>
      </c>
      <c r="I58" s="22">
        <v>513</v>
      </c>
      <c r="J58" s="22">
        <v>1475</v>
      </c>
      <c r="K58" s="22">
        <v>2</v>
      </c>
      <c r="L58" s="22">
        <v>366</v>
      </c>
      <c r="M58" s="22">
        <v>988</v>
      </c>
      <c r="N58" s="22">
        <v>0</v>
      </c>
      <c r="O58" s="22">
        <v>145</v>
      </c>
      <c r="P58" s="22">
        <v>86</v>
      </c>
      <c r="Q58" s="22">
        <v>47</v>
      </c>
      <c r="R58" s="22">
        <v>77</v>
      </c>
      <c r="S58" s="22">
        <v>68</v>
      </c>
      <c r="T58" s="22">
        <v>3</v>
      </c>
      <c r="U58" s="22">
        <v>1</v>
      </c>
      <c r="V58" s="22">
        <v>3</v>
      </c>
      <c r="W58" s="22">
        <v>0</v>
      </c>
      <c r="X58" s="22">
        <v>9</v>
      </c>
      <c r="Y58" s="22">
        <v>4</v>
      </c>
      <c r="AA58" s="47"/>
      <c r="AB58" s="47"/>
      <c r="AC58" s="47"/>
    </row>
    <row r="59" spans="1:29" ht="15" customHeight="1" x14ac:dyDescent="0.2">
      <c r="A59" s="33" t="s">
        <v>31</v>
      </c>
      <c r="B59" s="22">
        <v>24</v>
      </c>
      <c r="C59" s="22">
        <v>38</v>
      </c>
      <c r="D59" s="22">
        <v>32</v>
      </c>
      <c r="E59" s="22">
        <v>16</v>
      </c>
      <c r="F59" s="22">
        <v>631</v>
      </c>
      <c r="G59" s="22">
        <v>415</v>
      </c>
      <c r="H59" s="22">
        <v>0</v>
      </c>
      <c r="I59" s="22">
        <v>642</v>
      </c>
      <c r="J59" s="22">
        <v>1827</v>
      </c>
      <c r="K59" s="22">
        <v>0</v>
      </c>
      <c r="L59" s="22">
        <v>831</v>
      </c>
      <c r="M59" s="22">
        <v>2289</v>
      </c>
      <c r="N59" s="22">
        <v>0</v>
      </c>
      <c r="O59" s="22">
        <v>239</v>
      </c>
      <c r="P59" s="22">
        <v>171</v>
      </c>
      <c r="Q59" s="22">
        <v>200</v>
      </c>
      <c r="R59" s="22">
        <v>190</v>
      </c>
      <c r="S59" s="22">
        <v>179</v>
      </c>
      <c r="T59" s="22">
        <v>2</v>
      </c>
      <c r="U59" s="22">
        <v>3</v>
      </c>
      <c r="V59" s="22">
        <v>2</v>
      </c>
      <c r="W59" s="22">
        <v>1</v>
      </c>
      <c r="X59" s="22">
        <v>21</v>
      </c>
      <c r="Y59" s="22">
        <v>3</v>
      </c>
      <c r="AA59" s="47"/>
      <c r="AB59" s="47"/>
      <c r="AC59" s="47"/>
    </row>
    <row r="60" spans="1:29" ht="15" customHeight="1" x14ac:dyDescent="0.2">
      <c r="A60" s="33" t="s">
        <v>32</v>
      </c>
      <c r="B60" s="22">
        <v>0</v>
      </c>
      <c r="C60" s="22">
        <v>4</v>
      </c>
      <c r="D60" s="22">
        <v>2</v>
      </c>
      <c r="E60" s="22">
        <v>17</v>
      </c>
      <c r="F60" s="22">
        <v>552</v>
      </c>
      <c r="G60" s="22">
        <v>337</v>
      </c>
      <c r="H60" s="22">
        <v>0</v>
      </c>
      <c r="I60" s="22">
        <v>667</v>
      </c>
      <c r="J60" s="22">
        <v>1789</v>
      </c>
      <c r="K60" s="22">
        <v>0</v>
      </c>
      <c r="L60" s="22">
        <v>325</v>
      </c>
      <c r="M60" s="22">
        <v>919</v>
      </c>
      <c r="N60" s="22">
        <v>0</v>
      </c>
      <c r="O60" s="22">
        <v>127</v>
      </c>
      <c r="P60" s="22">
        <v>189</v>
      </c>
      <c r="Q60" s="22">
        <v>134</v>
      </c>
      <c r="R60" s="22">
        <v>294</v>
      </c>
      <c r="S60" s="22">
        <v>208</v>
      </c>
      <c r="T60" s="22">
        <v>0</v>
      </c>
      <c r="U60" s="22">
        <v>5</v>
      </c>
      <c r="V60" s="22">
        <v>6</v>
      </c>
      <c r="W60" s="22">
        <v>0</v>
      </c>
      <c r="X60" s="22">
        <v>25</v>
      </c>
      <c r="Y60" s="22">
        <v>6</v>
      </c>
      <c r="AA60" s="47"/>
      <c r="AB60" s="47"/>
      <c r="AC60" s="47"/>
    </row>
    <row r="61" spans="1:29" ht="15" customHeight="1" x14ac:dyDescent="0.2">
      <c r="A61" s="33" t="s">
        <v>33</v>
      </c>
      <c r="B61" s="22">
        <v>0</v>
      </c>
      <c r="C61" s="22">
        <v>9</v>
      </c>
      <c r="D61" s="22">
        <v>9</v>
      </c>
      <c r="E61" s="22">
        <v>13</v>
      </c>
      <c r="F61" s="22">
        <v>271</v>
      </c>
      <c r="G61" s="22">
        <v>331</v>
      </c>
      <c r="H61" s="22">
        <v>0</v>
      </c>
      <c r="I61" s="22">
        <v>550</v>
      </c>
      <c r="J61" s="22">
        <v>1706</v>
      </c>
      <c r="K61" s="22">
        <v>0</v>
      </c>
      <c r="L61" s="22">
        <v>352</v>
      </c>
      <c r="M61" s="22">
        <v>778</v>
      </c>
      <c r="N61" s="22">
        <v>0</v>
      </c>
      <c r="O61" s="22">
        <v>134</v>
      </c>
      <c r="P61" s="22">
        <v>154</v>
      </c>
      <c r="Q61" s="22">
        <v>0</v>
      </c>
      <c r="R61" s="22">
        <v>162</v>
      </c>
      <c r="S61" s="22">
        <v>107</v>
      </c>
      <c r="T61" s="22">
        <v>0</v>
      </c>
      <c r="U61" s="22">
        <v>8</v>
      </c>
      <c r="V61" s="22">
        <v>13</v>
      </c>
      <c r="W61" s="22">
        <v>0</v>
      </c>
      <c r="X61" s="22">
        <v>0</v>
      </c>
      <c r="Y61" s="22">
        <v>0</v>
      </c>
      <c r="AA61" s="47"/>
      <c r="AB61" s="47"/>
      <c r="AC61" s="47"/>
    </row>
    <row r="62" spans="1:29" ht="15" customHeight="1" x14ac:dyDescent="0.2">
      <c r="A62" s="41" t="s">
        <v>34</v>
      </c>
      <c r="B62" s="50">
        <v>0</v>
      </c>
      <c r="C62" s="50">
        <v>2</v>
      </c>
      <c r="D62" s="50">
        <v>5</v>
      </c>
      <c r="E62" s="50">
        <v>36</v>
      </c>
      <c r="F62" s="50">
        <v>640</v>
      </c>
      <c r="G62" s="50">
        <v>555</v>
      </c>
      <c r="H62" s="50">
        <v>0</v>
      </c>
      <c r="I62" s="50">
        <v>1038</v>
      </c>
      <c r="J62" s="50">
        <v>3278</v>
      </c>
      <c r="K62" s="50">
        <v>0</v>
      </c>
      <c r="L62" s="50">
        <v>904</v>
      </c>
      <c r="M62" s="50">
        <v>2004</v>
      </c>
      <c r="N62" s="50">
        <v>0</v>
      </c>
      <c r="O62" s="50">
        <v>347</v>
      </c>
      <c r="P62" s="50">
        <v>228</v>
      </c>
      <c r="Q62" s="50">
        <v>286</v>
      </c>
      <c r="R62" s="50">
        <v>471</v>
      </c>
      <c r="S62" s="50">
        <v>226</v>
      </c>
      <c r="T62" s="22">
        <v>5</v>
      </c>
      <c r="U62" s="22">
        <v>22</v>
      </c>
      <c r="V62" s="22">
        <v>12</v>
      </c>
      <c r="W62" s="22">
        <v>1</v>
      </c>
      <c r="X62" s="22">
        <v>7</v>
      </c>
      <c r="Y62" s="22">
        <v>9</v>
      </c>
      <c r="AA62" s="47"/>
      <c r="AB62" s="47"/>
      <c r="AC62" s="47"/>
    </row>
    <row r="63" spans="1:29" ht="15" customHeight="1" x14ac:dyDescent="0.2">
      <c r="A63" s="35" t="s">
        <v>72</v>
      </c>
      <c r="B63" s="27">
        <f t="shared" ref="B63:Y63" si="2">SUM(B49:B62)</f>
        <v>80</v>
      </c>
      <c r="C63" s="27">
        <f t="shared" si="2"/>
        <v>287</v>
      </c>
      <c r="D63" s="27">
        <f t="shared" si="2"/>
        <v>236</v>
      </c>
      <c r="E63" s="27">
        <f t="shared" si="2"/>
        <v>394</v>
      </c>
      <c r="F63" s="27">
        <f t="shared" si="2"/>
        <v>5813</v>
      </c>
      <c r="G63" s="27">
        <f t="shared" si="2"/>
        <v>4833</v>
      </c>
      <c r="H63" s="27">
        <f t="shared" si="2"/>
        <v>0</v>
      </c>
      <c r="I63" s="27">
        <f t="shared" si="2"/>
        <v>8723</v>
      </c>
      <c r="J63" s="27">
        <f t="shared" si="2"/>
        <v>25442</v>
      </c>
      <c r="K63" s="27">
        <f t="shared" si="2"/>
        <v>3</v>
      </c>
      <c r="L63" s="27">
        <f t="shared" si="2"/>
        <v>6727</v>
      </c>
      <c r="M63" s="27">
        <f t="shared" si="2"/>
        <v>16902</v>
      </c>
      <c r="N63" s="27">
        <f t="shared" si="2"/>
        <v>1</v>
      </c>
      <c r="O63" s="27">
        <f t="shared" si="2"/>
        <v>2327</v>
      </c>
      <c r="P63" s="27">
        <f t="shared" si="2"/>
        <v>2014</v>
      </c>
      <c r="Q63" s="27">
        <f t="shared" si="2"/>
        <v>1670</v>
      </c>
      <c r="R63" s="27">
        <f t="shared" si="2"/>
        <v>2066</v>
      </c>
      <c r="S63" s="27">
        <f t="shared" si="2"/>
        <v>1727</v>
      </c>
      <c r="T63" s="27">
        <f t="shared" si="2"/>
        <v>25</v>
      </c>
      <c r="U63" s="27">
        <f t="shared" si="2"/>
        <v>91</v>
      </c>
      <c r="V63" s="27">
        <f t="shared" si="2"/>
        <v>83</v>
      </c>
      <c r="W63" s="27">
        <f t="shared" si="2"/>
        <v>11</v>
      </c>
      <c r="X63" s="27">
        <f t="shared" si="2"/>
        <v>138</v>
      </c>
      <c r="Y63" s="27">
        <f t="shared" si="2"/>
        <v>81</v>
      </c>
      <c r="AA63" s="47"/>
      <c r="AB63" s="47"/>
      <c r="AC63" s="47"/>
    </row>
    <row r="64" spans="1:29" ht="15" customHeight="1" x14ac:dyDescent="0.2">
      <c r="A64" s="28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1:25" ht="15" customHeight="1" x14ac:dyDescent="0.2">
      <c r="A65" s="51" t="s">
        <v>89</v>
      </c>
      <c r="B65" s="47"/>
      <c r="E65" s="47"/>
    </row>
    <row r="66" spans="1:25" ht="20.25" x14ac:dyDescent="0.3"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</row>
    <row r="67" spans="1:25" ht="20.25" x14ac:dyDescent="0.3"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</row>
    <row r="68" spans="1:25" ht="20.25" x14ac:dyDescent="0.3"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</row>
  </sheetData>
  <mergeCells count="87">
    <mergeCell ref="X6:X7"/>
    <mergeCell ref="U6:U7"/>
    <mergeCell ref="V6:W6"/>
    <mergeCell ref="U25:W25"/>
    <mergeCell ref="X25:Z25"/>
    <mergeCell ref="AD5:AF5"/>
    <mergeCell ref="AA6:AA7"/>
    <mergeCell ref="AB26:AC26"/>
    <mergeCell ref="AD6:AD7"/>
    <mergeCell ref="AE6:AF6"/>
    <mergeCell ref="AB6:AC6"/>
    <mergeCell ref="AA26:AA27"/>
    <mergeCell ref="AA25:AC25"/>
    <mergeCell ref="K5:M5"/>
    <mergeCell ref="B4:S4"/>
    <mergeCell ref="AA5:AC5"/>
    <mergeCell ref="U5:W5"/>
    <mergeCell ref="X5:Z5"/>
    <mergeCell ref="B5:D5"/>
    <mergeCell ref="Q5:S5"/>
    <mergeCell ref="N5:P5"/>
    <mergeCell ref="E5:G5"/>
    <mergeCell ref="H5:J5"/>
    <mergeCell ref="A4:A7"/>
    <mergeCell ref="A24:A27"/>
    <mergeCell ref="A45:A48"/>
    <mergeCell ref="C26:D26"/>
    <mergeCell ref="B47:B48"/>
    <mergeCell ref="C47:D47"/>
    <mergeCell ref="B24:S24"/>
    <mergeCell ref="B25:D25"/>
    <mergeCell ref="E25:G25"/>
    <mergeCell ref="H25:J25"/>
    <mergeCell ref="K25:M25"/>
    <mergeCell ref="N25:P25"/>
    <mergeCell ref="Q25:S25"/>
    <mergeCell ref="B26:B27"/>
    <mergeCell ref="E26:E27"/>
    <mergeCell ref="F26:G26"/>
    <mergeCell ref="B6:B7"/>
    <mergeCell ref="C6:D6"/>
    <mergeCell ref="E6:E7"/>
    <mergeCell ref="F6:G6"/>
    <mergeCell ref="T47:T48"/>
    <mergeCell ref="Q6:Q7"/>
    <mergeCell ref="R6:S6"/>
    <mergeCell ref="E47:E48"/>
    <mergeCell ref="F47:G47"/>
    <mergeCell ref="H47:H48"/>
    <mergeCell ref="Q47:Q48"/>
    <mergeCell ref="R47:S47"/>
    <mergeCell ref="L47:M47"/>
    <mergeCell ref="I47:J47"/>
    <mergeCell ref="N47:N48"/>
    <mergeCell ref="O47:P47"/>
    <mergeCell ref="H6:H7"/>
    <mergeCell ref="Q46:S46"/>
    <mergeCell ref="N26:N27"/>
    <mergeCell ref="O26:P26"/>
    <mergeCell ref="U47:V47"/>
    <mergeCell ref="Q26:Q27"/>
    <mergeCell ref="R26:S26"/>
    <mergeCell ref="B45:Y45"/>
    <mergeCell ref="H26:H27"/>
    <mergeCell ref="N46:P46"/>
    <mergeCell ref="I26:J26"/>
    <mergeCell ref="B46:D46"/>
    <mergeCell ref="E46:G46"/>
    <mergeCell ref="H46:J46"/>
    <mergeCell ref="Y26:Z26"/>
    <mergeCell ref="U26:U27"/>
    <mergeCell ref="W47:W48"/>
    <mergeCell ref="X47:Y47"/>
    <mergeCell ref="I6:J6"/>
    <mergeCell ref="K6:K7"/>
    <mergeCell ref="L6:M6"/>
    <mergeCell ref="T46:V46"/>
    <mergeCell ref="W46:Y46"/>
    <mergeCell ref="N6:N7"/>
    <mergeCell ref="O6:P6"/>
    <mergeCell ref="K26:K27"/>
    <mergeCell ref="L26:M26"/>
    <mergeCell ref="K46:M46"/>
    <mergeCell ref="Y6:Z6"/>
    <mergeCell ref="X26:X27"/>
    <mergeCell ref="K47:K48"/>
    <mergeCell ref="V26:W26"/>
  </mergeCells>
  <phoneticPr fontId="2" type="noConversion"/>
  <pageMargins left="0.78740157480314965" right="0.78740157480314965" top="0.59055118110236227" bottom="0.59055118110236227" header="0.31496062992125984" footer="0.31496062992125984"/>
  <pageSetup paperSize="9" orientation="landscape" r:id="rId1"/>
  <rowBreaks count="1" manualBreakCount="1">
    <brk id="42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2"/>
  <sheetViews>
    <sheetView showGridLines="0" zoomScale="80" zoomScaleNormal="80" zoomScaleSheetLayoutView="110" workbookViewId="0"/>
  </sheetViews>
  <sheetFormatPr defaultRowHeight="12.75" x14ac:dyDescent="0.2"/>
  <cols>
    <col min="1" max="1" width="35.140625" customWidth="1"/>
    <col min="2" max="15" width="8.7109375" customWidth="1"/>
  </cols>
  <sheetData>
    <row r="1" spans="1:23" ht="15" customHeight="1" x14ac:dyDescent="0.2">
      <c r="A1" s="17"/>
      <c r="B1" s="17"/>
      <c r="C1" s="17"/>
      <c r="O1" s="1" t="s">
        <v>16</v>
      </c>
    </row>
    <row r="2" spans="1:23" ht="30" customHeight="1" x14ac:dyDescent="0.2">
      <c r="A2" s="19" t="s">
        <v>147</v>
      </c>
      <c r="B2" s="17"/>
      <c r="C2" s="17"/>
    </row>
    <row r="3" spans="1:23" ht="15" customHeight="1" x14ac:dyDescent="0.2">
      <c r="A3" s="29"/>
      <c r="B3" s="17"/>
      <c r="C3" s="17"/>
    </row>
    <row r="4" spans="1:23" ht="15" customHeight="1" x14ac:dyDescent="0.2">
      <c r="A4" s="123" t="s">
        <v>134</v>
      </c>
      <c r="B4" s="126" t="s">
        <v>93</v>
      </c>
      <c r="C4" s="122"/>
      <c r="D4" s="122" t="s">
        <v>87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23" ht="15" customHeight="1" x14ac:dyDescent="0.2">
      <c r="A5" s="124"/>
      <c r="B5" s="126"/>
      <c r="C5" s="122"/>
      <c r="D5" s="127" t="s">
        <v>122</v>
      </c>
      <c r="E5" s="128"/>
      <c r="F5" s="127" t="s">
        <v>123</v>
      </c>
      <c r="G5" s="128"/>
      <c r="H5" s="127" t="s">
        <v>124</v>
      </c>
      <c r="I5" s="128"/>
      <c r="J5" s="122" t="s">
        <v>125</v>
      </c>
      <c r="K5" s="122"/>
      <c r="L5" s="122"/>
      <c r="M5" s="122"/>
      <c r="N5" s="127" t="s">
        <v>126</v>
      </c>
      <c r="O5" s="128"/>
    </row>
    <row r="6" spans="1:23" ht="15" customHeight="1" x14ac:dyDescent="0.2">
      <c r="A6" s="124"/>
      <c r="B6" s="126"/>
      <c r="C6" s="122"/>
      <c r="D6" s="129"/>
      <c r="E6" s="130"/>
      <c r="F6" s="129"/>
      <c r="G6" s="130"/>
      <c r="H6" s="129"/>
      <c r="I6" s="130"/>
      <c r="J6" s="122" t="s">
        <v>127</v>
      </c>
      <c r="K6" s="122"/>
      <c r="L6" s="122" t="s">
        <v>128</v>
      </c>
      <c r="M6" s="122"/>
      <c r="N6" s="129"/>
      <c r="O6" s="130"/>
    </row>
    <row r="7" spans="1:23" ht="15" customHeight="1" x14ac:dyDescent="0.2">
      <c r="A7" s="125"/>
      <c r="B7" s="6" t="s">
        <v>14</v>
      </c>
      <c r="C7" s="7" t="s">
        <v>15</v>
      </c>
      <c r="D7" s="7" t="s">
        <v>14</v>
      </c>
      <c r="E7" s="7" t="s">
        <v>15</v>
      </c>
      <c r="F7" s="7" t="s">
        <v>14</v>
      </c>
      <c r="G7" s="7" t="s">
        <v>15</v>
      </c>
      <c r="H7" s="7" t="s">
        <v>14</v>
      </c>
      <c r="I7" s="7" t="s">
        <v>15</v>
      </c>
      <c r="J7" s="7" t="s">
        <v>14</v>
      </c>
      <c r="K7" s="7" t="s">
        <v>15</v>
      </c>
      <c r="L7" s="7" t="s">
        <v>14</v>
      </c>
      <c r="M7" s="7" t="s">
        <v>15</v>
      </c>
      <c r="N7" s="6" t="s">
        <v>14</v>
      </c>
      <c r="O7" s="7" t="s">
        <v>15</v>
      </c>
    </row>
    <row r="8" spans="1:23" ht="15" customHeight="1" x14ac:dyDescent="0.2">
      <c r="A8" s="8" t="s">
        <v>48</v>
      </c>
      <c r="B8" s="9">
        <v>72</v>
      </c>
      <c r="C8" s="10">
        <v>0</v>
      </c>
      <c r="D8" s="9">
        <v>0</v>
      </c>
      <c r="E8" s="10">
        <v>0</v>
      </c>
      <c r="F8" s="9">
        <v>5</v>
      </c>
      <c r="G8" s="10">
        <v>0</v>
      </c>
      <c r="H8" s="9">
        <v>12</v>
      </c>
      <c r="I8" s="10">
        <v>0</v>
      </c>
      <c r="J8" s="9">
        <v>55</v>
      </c>
      <c r="K8" s="10">
        <v>0</v>
      </c>
      <c r="L8" s="9">
        <v>22</v>
      </c>
      <c r="M8" s="10">
        <v>0</v>
      </c>
      <c r="N8" s="9">
        <v>0</v>
      </c>
      <c r="O8" s="10">
        <v>0</v>
      </c>
      <c r="R8" s="84"/>
      <c r="S8" s="84"/>
      <c r="V8" s="84"/>
      <c r="W8" s="84"/>
    </row>
    <row r="9" spans="1:23" ht="15" customHeight="1" x14ac:dyDescent="0.2">
      <c r="A9" s="11" t="s">
        <v>49</v>
      </c>
      <c r="B9" s="9">
        <v>271</v>
      </c>
      <c r="C9" s="10">
        <v>0</v>
      </c>
      <c r="D9" s="12">
        <v>2</v>
      </c>
      <c r="E9" s="10">
        <v>0</v>
      </c>
      <c r="F9" s="10">
        <v>31</v>
      </c>
      <c r="G9" s="10">
        <v>0</v>
      </c>
      <c r="H9" s="12">
        <v>84</v>
      </c>
      <c r="I9" s="10">
        <v>0</v>
      </c>
      <c r="J9" s="12">
        <v>149</v>
      </c>
      <c r="K9" s="10">
        <v>0</v>
      </c>
      <c r="L9" s="10">
        <v>63</v>
      </c>
      <c r="M9" s="10">
        <v>0</v>
      </c>
      <c r="N9" s="12">
        <v>5</v>
      </c>
      <c r="O9" s="10">
        <v>0</v>
      </c>
      <c r="R9" s="84"/>
      <c r="S9" s="84"/>
      <c r="V9" s="84"/>
      <c r="W9" s="84"/>
    </row>
    <row r="10" spans="1:23" ht="15" customHeight="1" x14ac:dyDescent="0.2">
      <c r="A10" s="11" t="s">
        <v>50</v>
      </c>
      <c r="B10" s="9">
        <v>48</v>
      </c>
      <c r="C10" s="10">
        <v>719</v>
      </c>
      <c r="D10" s="12">
        <v>1</v>
      </c>
      <c r="E10" s="10">
        <v>63</v>
      </c>
      <c r="F10" s="10">
        <v>19</v>
      </c>
      <c r="G10" s="10">
        <v>323</v>
      </c>
      <c r="H10" s="12">
        <v>7</v>
      </c>
      <c r="I10" s="10">
        <v>89</v>
      </c>
      <c r="J10" s="12">
        <v>21</v>
      </c>
      <c r="K10" s="10">
        <v>244</v>
      </c>
      <c r="L10" s="10">
        <v>8</v>
      </c>
      <c r="M10" s="10">
        <v>69</v>
      </c>
      <c r="N10" s="12">
        <v>0</v>
      </c>
      <c r="O10" s="10">
        <v>0</v>
      </c>
      <c r="R10" s="84"/>
      <c r="S10" s="84"/>
      <c r="V10" s="84"/>
      <c r="W10" s="84"/>
    </row>
    <row r="11" spans="1:23" ht="15" customHeight="1" x14ac:dyDescent="0.2">
      <c r="A11" s="11" t="s">
        <v>51</v>
      </c>
      <c r="B11" s="9">
        <v>212</v>
      </c>
      <c r="C11" s="10">
        <v>11496</v>
      </c>
      <c r="D11" s="12">
        <v>5</v>
      </c>
      <c r="E11" s="10">
        <v>619</v>
      </c>
      <c r="F11" s="10">
        <v>146</v>
      </c>
      <c r="G11" s="10">
        <v>9133</v>
      </c>
      <c r="H11" s="12">
        <v>26</v>
      </c>
      <c r="I11" s="10">
        <v>990</v>
      </c>
      <c r="J11" s="12">
        <v>32</v>
      </c>
      <c r="K11" s="10">
        <v>670</v>
      </c>
      <c r="L11" s="10">
        <v>13</v>
      </c>
      <c r="M11" s="10">
        <v>292</v>
      </c>
      <c r="N11" s="12">
        <v>3</v>
      </c>
      <c r="O11" s="10">
        <v>84</v>
      </c>
      <c r="R11" s="84"/>
      <c r="S11" s="84"/>
      <c r="V11" s="84"/>
      <c r="W11" s="84"/>
    </row>
    <row r="12" spans="1:23" s="89" customFormat="1" ht="15" customHeight="1" x14ac:dyDescent="0.2">
      <c r="A12" s="85" t="s">
        <v>52</v>
      </c>
      <c r="B12" s="86">
        <v>522</v>
      </c>
      <c r="C12" s="87">
        <v>35667</v>
      </c>
      <c r="D12" s="88">
        <v>0</v>
      </c>
      <c r="E12" s="87">
        <v>0</v>
      </c>
      <c r="F12" s="87">
        <v>165</v>
      </c>
      <c r="G12" s="87">
        <v>14342</v>
      </c>
      <c r="H12" s="88">
        <v>169</v>
      </c>
      <c r="I12" s="87">
        <v>13667</v>
      </c>
      <c r="J12" s="88">
        <v>111</v>
      </c>
      <c r="K12" s="87">
        <v>4312</v>
      </c>
      <c r="L12" s="87">
        <v>63</v>
      </c>
      <c r="M12" s="87">
        <v>2362</v>
      </c>
      <c r="N12" s="88">
        <v>77</v>
      </c>
      <c r="O12" s="87">
        <v>3346</v>
      </c>
      <c r="R12" s="90"/>
      <c r="S12" s="90"/>
      <c r="V12" s="90"/>
      <c r="W12" s="90"/>
    </row>
    <row r="13" spans="1:23" s="89" customFormat="1" ht="15" customHeight="1" x14ac:dyDescent="0.2">
      <c r="A13" s="85" t="s">
        <v>53</v>
      </c>
      <c r="B13" s="86">
        <v>404</v>
      </c>
      <c r="C13" s="87">
        <v>25439</v>
      </c>
      <c r="D13" s="88">
        <v>0</v>
      </c>
      <c r="E13" s="87">
        <v>0</v>
      </c>
      <c r="F13" s="87">
        <v>127</v>
      </c>
      <c r="G13" s="87">
        <v>8054</v>
      </c>
      <c r="H13" s="88">
        <v>86</v>
      </c>
      <c r="I13" s="87">
        <v>5282</v>
      </c>
      <c r="J13" s="88">
        <v>121</v>
      </c>
      <c r="K13" s="87">
        <v>6955</v>
      </c>
      <c r="L13" s="87">
        <v>28</v>
      </c>
      <c r="M13" s="87">
        <v>786</v>
      </c>
      <c r="N13" s="88">
        <v>70</v>
      </c>
      <c r="O13" s="87">
        <v>5148</v>
      </c>
      <c r="R13" s="90"/>
      <c r="S13" s="90"/>
      <c r="V13" s="90"/>
      <c r="W13" s="90"/>
    </row>
    <row r="14" spans="1:23" s="89" customFormat="1" ht="15" customHeight="1" x14ac:dyDescent="0.2">
      <c r="A14" s="85" t="s">
        <v>54</v>
      </c>
      <c r="B14" s="86">
        <v>225</v>
      </c>
      <c r="C14" s="87">
        <v>4603</v>
      </c>
      <c r="D14" s="88">
        <v>3</v>
      </c>
      <c r="E14" s="87">
        <v>90</v>
      </c>
      <c r="F14" s="87">
        <v>103</v>
      </c>
      <c r="G14" s="87">
        <v>2350</v>
      </c>
      <c r="H14" s="88">
        <v>14</v>
      </c>
      <c r="I14" s="87">
        <v>194</v>
      </c>
      <c r="J14" s="88">
        <v>100</v>
      </c>
      <c r="K14" s="87">
        <v>1762</v>
      </c>
      <c r="L14" s="87">
        <v>35</v>
      </c>
      <c r="M14" s="87">
        <v>512</v>
      </c>
      <c r="N14" s="88">
        <v>5</v>
      </c>
      <c r="O14" s="87">
        <v>207</v>
      </c>
      <c r="R14" s="90"/>
      <c r="S14" s="90"/>
      <c r="V14" s="90"/>
      <c r="W14" s="90"/>
    </row>
    <row r="15" spans="1:23" s="89" customFormat="1" ht="15" customHeight="1" x14ac:dyDescent="0.2">
      <c r="A15" s="85" t="s">
        <v>0</v>
      </c>
      <c r="B15" s="86">
        <v>211</v>
      </c>
      <c r="C15" s="87">
        <v>7160</v>
      </c>
      <c r="D15" s="88">
        <v>0</v>
      </c>
      <c r="E15" s="87">
        <v>0</v>
      </c>
      <c r="F15" s="87">
        <v>9</v>
      </c>
      <c r="G15" s="87">
        <v>317</v>
      </c>
      <c r="H15" s="88">
        <v>40</v>
      </c>
      <c r="I15" s="87">
        <v>1228</v>
      </c>
      <c r="J15" s="88">
        <v>162</v>
      </c>
      <c r="K15" s="87">
        <v>5615</v>
      </c>
      <c r="L15" s="87">
        <v>81</v>
      </c>
      <c r="M15" s="87">
        <v>2872</v>
      </c>
      <c r="N15" s="88">
        <v>0</v>
      </c>
      <c r="O15" s="87">
        <v>0</v>
      </c>
      <c r="R15" s="90"/>
      <c r="S15" s="90"/>
      <c r="V15" s="90"/>
      <c r="W15" s="90"/>
    </row>
    <row r="16" spans="1:23" s="89" customFormat="1" ht="15" customHeight="1" x14ac:dyDescent="0.2">
      <c r="A16" s="85" t="s">
        <v>1</v>
      </c>
      <c r="B16" s="86">
        <v>24</v>
      </c>
      <c r="C16" s="87">
        <v>257</v>
      </c>
      <c r="D16" s="88">
        <v>0</v>
      </c>
      <c r="E16" s="87">
        <v>0</v>
      </c>
      <c r="F16" s="87">
        <v>1</v>
      </c>
      <c r="G16" s="87">
        <v>3</v>
      </c>
      <c r="H16" s="88">
        <v>1</v>
      </c>
      <c r="I16" s="87">
        <v>3</v>
      </c>
      <c r="J16" s="88">
        <v>22</v>
      </c>
      <c r="K16" s="87">
        <v>251</v>
      </c>
      <c r="L16" s="87">
        <v>5</v>
      </c>
      <c r="M16" s="87">
        <v>51</v>
      </c>
      <c r="N16" s="88">
        <v>0</v>
      </c>
      <c r="O16" s="87">
        <v>0</v>
      </c>
      <c r="R16" s="90"/>
      <c r="S16" s="90"/>
      <c r="V16" s="90"/>
      <c r="W16" s="90"/>
    </row>
    <row r="17" spans="1:23" ht="15" customHeight="1" x14ac:dyDescent="0.2">
      <c r="A17" s="11" t="s">
        <v>55</v>
      </c>
      <c r="B17" s="9">
        <v>47</v>
      </c>
      <c r="C17" s="10">
        <v>71</v>
      </c>
      <c r="D17" s="12">
        <v>0</v>
      </c>
      <c r="E17" s="10">
        <v>0</v>
      </c>
      <c r="F17" s="10">
        <v>1</v>
      </c>
      <c r="G17" s="10">
        <v>0</v>
      </c>
      <c r="H17" s="12">
        <v>1</v>
      </c>
      <c r="I17" s="10">
        <v>0</v>
      </c>
      <c r="J17" s="12">
        <v>45</v>
      </c>
      <c r="K17" s="10">
        <v>71</v>
      </c>
      <c r="L17" s="10">
        <v>11</v>
      </c>
      <c r="M17" s="10">
        <v>9</v>
      </c>
      <c r="N17" s="12">
        <v>0</v>
      </c>
      <c r="O17" s="10">
        <v>0</v>
      </c>
      <c r="R17" s="84"/>
      <c r="S17" s="84"/>
      <c r="V17" s="84"/>
      <c r="W17" s="84"/>
    </row>
    <row r="18" spans="1:23" ht="15" customHeight="1" x14ac:dyDescent="0.2">
      <c r="A18" s="11" t="s">
        <v>56</v>
      </c>
      <c r="B18" s="9">
        <v>74</v>
      </c>
      <c r="C18" s="10">
        <v>0</v>
      </c>
      <c r="D18" s="12">
        <v>0</v>
      </c>
      <c r="E18" s="10">
        <v>0</v>
      </c>
      <c r="F18" s="10">
        <v>0</v>
      </c>
      <c r="G18" s="10">
        <v>0</v>
      </c>
      <c r="H18" s="12">
        <v>5</v>
      </c>
      <c r="I18" s="10">
        <v>0</v>
      </c>
      <c r="J18" s="12">
        <v>69</v>
      </c>
      <c r="K18" s="10">
        <v>0</v>
      </c>
      <c r="L18" s="10">
        <v>36</v>
      </c>
      <c r="M18" s="10">
        <v>0</v>
      </c>
      <c r="N18" s="12">
        <v>0</v>
      </c>
      <c r="O18" s="10">
        <v>0</v>
      </c>
      <c r="R18" s="84"/>
      <c r="S18" s="84"/>
      <c r="V18" s="84"/>
      <c r="W18" s="84"/>
    </row>
    <row r="19" spans="1:23" ht="15" customHeight="1" x14ac:dyDescent="0.2">
      <c r="A19" s="11" t="s">
        <v>57</v>
      </c>
      <c r="B19" s="9">
        <v>237</v>
      </c>
      <c r="C19" s="10">
        <v>0</v>
      </c>
      <c r="D19" s="12">
        <v>0</v>
      </c>
      <c r="E19" s="10">
        <v>0</v>
      </c>
      <c r="F19" s="10">
        <v>2</v>
      </c>
      <c r="G19" s="10">
        <v>0</v>
      </c>
      <c r="H19" s="12">
        <v>13</v>
      </c>
      <c r="I19" s="10">
        <v>0</v>
      </c>
      <c r="J19" s="12">
        <v>222</v>
      </c>
      <c r="K19" s="10">
        <v>0</v>
      </c>
      <c r="L19" s="10">
        <v>81</v>
      </c>
      <c r="M19" s="10">
        <v>0</v>
      </c>
      <c r="N19" s="12">
        <v>0</v>
      </c>
      <c r="O19" s="10">
        <v>0</v>
      </c>
      <c r="R19" s="84"/>
      <c r="S19" s="84"/>
      <c r="V19" s="84"/>
      <c r="W19" s="84"/>
    </row>
    <row r="20" spans="1:23" ht="15" customHeight="1" x14ac:dyDescent="0.2">
      <c r="A20" s="11" t="s">
        <v>2</v>
      </c>
      <c r="B20" s="9">
        <v>81</v>
      </c>
      <c r="C20" s="10">
        <v>0</v>
      </c>
      <c r="D20" s="12">
        <v>0</v>
      </c>
      <c r="E20" s="10">
        <v>0</v>
      </c>
      <c r="F20" s="10">
        <v>1</v>
      </c>
      <c r="G20" s="10">
        <v>0</v>
      </c>
      <c r="H20" s="12">
        <v>20</v>
      </c>
      <c r="I20" s="10">
        <v>0</v>
      </c>
      <c r="J20" s="12">
        <v>60</v>
      </c>
      <c r="K20" s="10">
        <v>0</v>
      </c>
      <c r="L20" s="10">
        <v>29</v>
      </c>
      <c r="M20" s="10">
        <v>0</v>
      </c>
      <c r="N20" s="12">
        <v>0</v>
      </c>
      <c r="O20" s="10">
        <v>0</v>
      </c>
      <c r="R20" s="84"/>
      <c r="S20" s="84"/>
      <c r="V20" s="84"/>
      <c r="W20" s="84"/>
    </row>
    <row r="21" spans="1:23" ht="15" customHeight="1" x14ac:dyDescent="0.2">
      <c r="A21" s="11" t="s">
        <v>58</v>
      </c>
      <c r="B21" s="9">
        <v>15</v>
      </c>
      <c r="C21" s="10">
        <v>286</v>
      </c>
      <c r="D21" s="12">
        <v>0</v>
      </c>
      <c r="E21" s="10">
        <v>0</v>
      </c>
      <c r="F21" s="10">
        <v>1</v>
      </c>
      <c r="G21" s="10">
        <v>21</v>
      </c>
      <c r="H21" s="12">
        <v>0</v>
      </c>
      <c r="I21" s="10">
        <v>0</v>
      </c>
      <c r="J21" s="12">
        <v>14</v>
      </c>
      <c r="K21" s="10">
        <v>265</v>
      </c>
      <c r="L21" s="10">
        <v>2</v>
      </c>
      <c r="M21" s="10">
        <v>27</v>
      </c>
      <c r="N21" s="12">
        <v>0</v>
      </c>
      <c r="O21" s="10">
        <v>0</v>
      </c>
      <c r="R21" s="84"/>
      <c r="S21" s="84"/>
      <c r="V21" s="84"/>
      <c r="W21" s="84"/>
    </row>
    <row r="22" spans="1:23" ht="15" customHeight="1" x14ac:dyDescent="0.2">
      <c r="A22" s="13" t="s">
        <v>59</v>
      </c>
      <c r="B22" s="9">
        <v>524</v>
      </c>
      <c r="C22" s="10">
        <v>0</v>
      </c>
      <c r="D22" s="12">
        <v>1</v>
      </c>
      <c r="E22" s="10">
        <v>0</v>
      </c>
      <c r="F22" s="10">
        <v>27</v>
      </c>
      <c r="G22" s="10">
        <v>0</v>
      </c>
      <c r="H22" s="12">
        <v>31</v>
      </c>
      <c r="I22" s="10">
        <v>0</v>
      </c>
      <c r="J22" s="12">
        <v>457</v>
      </c>
      <c r="K22" s="10">
        <v>0</v>
      </c>
      <c r="L22" s="10">
        <v>86</v>
      </c>
      <c r="M22" s="10">
        <v>0</v>
      </c>
      <c r="N22" s="12">
        <v>8</v>
      </c>
      <c r="O22" s="10">
        <v>0</v>
      </c>
      <c r="R22" s="84"/>
      <c r="S22" s="84"/>
      <c r="V22" s="84"/>
      <c r="W22" s="84"/>
    </row>
    <row r="23" spans="1:23" ht="15" customHeight="1" x14ac:dyDescent="0.2">
      <c r="A23" s="11" t="s">
        <v>60</v>
      </c>
      <c r="B23" s="9">
        <v>147</v>
      </c>
      <c r="C23" s="10">
        <v>0</v>
      </c>
      <c r="D23" s="12">
        <v>1</v>
      </c>
      <c r="E23" s="10">
        <v>0</v>
      </c>
      <c r="F23" s="10">
        <v>28</v>
      </c>
      <c r="G23" s="10">
        <v>0</v>
      </c>
      <c r="H23" s="12">
        <v>4</v>
      </c>
      <c r="I23" s="10">
        <v>0</v>
      </c>
      <c r="J23" s="12">
        <v>114</v>
      </c>
      <c r="K23" s="10">
        <v>0</v>
      </c>
      <c r="L23" s="10">
        <v>38</v>
      </c>
      <c r="M23" s="10">
        <v>0</v>
      </c>
      <c r="N23" s="12">
        <v>0</v>
      </c>
      <c r="O23" s="10">
        <v>0</v>
      </c>
      <c r="R23" s="84"/>
      <c r="S23" s="84"/>
      <c r="V23" s="84"/>
      <c r="W23" s="84"/>
    </row>
    <row r="24" spans="1:23" ht="15" customHeight="1" x14ac:dyDescent="0.2">
      <c r="A24" s="11" t="s">
        <v>120</v>
      </c>
      <c r="B24" s="9">
        <v>330</v>
      </c>
      <c r="C24" s="10">
        <v>364</v>
      </c>
      <c r="D24" s="12">
        <v>6</v>
      </c>
      <c r="E24" s="10">
        <v>54</v>
      </c>
      <c r="F24" s="10">
        <v>10</v>
      </c>
      <c r="G24" s="10">
        <v>40</v>
      </c>
      <c r="H24" s="12">
        <v>5</v>
      </c>
      <c r="I24" s="10">
        <v>10</v>
      </c>
      <c r="J24" s="12">
        <v>305</v>
      </c>
      <c r="K24" s="10">
        <v>260</v>
      </c>
      <c r="L24" s="10">
        <v>61</v>
      </c>
      <c r="M24" s="10">
        <v>70</v>
      </c>
      <c r="N24" s="12">
        <v>4</v>
      </c>
      <c r="O24" s="10">
        <v>0</v>
      </c>
      <c r="R24" s="84"/>
      <c r="S24" s="84"/>
      <c r="V24" s="84"/>
      <c r="W24" s="84"/>
    </row>
    <row r="25" spans="1:23" ht="15" customHeight="1" x14ac:dyDescent="0.2">
      <c r="A25" s="11" t="s">
        <v>81</v>
      </c>
      <c r="B25" s="9">
        <v>49</v>
      </c>
      <c r="C25" s="10">
        <v>0</v>
      </c>
      <c r="D25" s="12">
        <v>1</v>
      </c>
      <c r="E25" s="10">
        <v>0</v>
      </c>
      <c r="F25" s="10">
        <v>0</v>
      </c>
      <c r="G25" s="10">
        <v>0</v>
      </c>
      <c r="H25" s="12">
        <v>1</v>
      </c>
      <c r="I25" s="10">
        <v>0</v>
      </c>
      <c r="J25" s="12">
        <v>47</v>
      </c>
      <c r="K25" s="10">
        <v>0</v>
      </c>
      <c r="L25" s="10">
        <v>13</v>
      </c>
      <c r="M25" s="10">
        <v>0</v>
      </c>
      <c r="N25" s="12">
        <v>0</v>
      </c>
      <c r="O25" s="10">
        <v>0</v>
      </c>
      <c r="R25" s="84"/>
      <c r="S25" s="84"/>
      <c r="V25" s="84"/>
      <c r="W25" s="84"/>
    </row>
    <row r="26" spans="1:23" ht="15" customHeight="1" x14ac:dyDescent="0.2">
      <c r="A26" s="11" t="s">
        <v>62</v>
      </c>
      <c r="B26" s="9">
        <v>18</v>
      </c>
      <c r="C26" s="10">
        <v>0</v>
      </c>
      <c r="D26" s="12">
        <v>0</v>
      </c>
      <c r="E26" s="10">
        <v>0</v>
      </c>
      <c r="F26" s="10">
        <v>7</v>
      </c>
      <c r="G26" s="10">
        <v>0</v>
      </c>
      <c r="H26" s="12">
        <v>0</v>
      </c>
      <c r="I26" s="10">
        <v>0</v>
      </c>
      <c r="J26" s="12">
        <v>11</v>
      </c>
      <c r="K26" s="10">
        <v>0</v>
      </c>
      <c r="L26" s="10">
        <v>4</v>
      </c>
      <c r="M26" s="10">
        <v>0</v>
      </c>
      <c r="N26" s="12">
        <v>0</v>
      </c>
      <c r="O26" s="10">
        <v>0</v>
      </c>
      <c r="R26" s="84"/>
      <c r="S26" s="84"/>
      <c r="V26" s="84"/>
      <c r="W26" s="84"/>
    </row>
    <row r="27" spans="1:23" ht="15" customHeight="1" x14ac:dyDescent="0.2">
      <c r="A27" s="14" t="s">
        <v>63</v>
      </c>
      <c r="B27" s="9">
        <v>50</v>
      </c>
      <c r="C27" s="10">
        <v>333</v>
      </c>
      <c r="D27" s="12">
        <v>1</v>
      </c>
      <c r="E27" s="10">
        <v>24</v>
      </c>
      <c r="F27" s="10">
        <v>1</v>
      </c>
      <c r="G27" s="10">
        <v>0</v>
      </c>
      <c r="H27" s="12">
        <v>1</v>
      </c>
      <c r="I27" s="10">
        <v>12</v>
      </c>
      <c r="J27" s="12">
        <v>47</v>
      </c>
      <c r="K27" s="10">
        <v>297</v>
      </c>
      <c r="L27" s="10">
        <v>7</v>
      </c>
      <c r="M27" s="10">
        <v>42</v>
      </c>
      <c r="N27" s="12">
        <v>0</v>
      </c>
      <c r="O27" s="10">
        <v>0</v>
      </c>
      <c r="R27" s="84"/>
      <c r="S27" s="84"/>
      <c r="V27" s="84"/>
      <c r="W27" s="84"/>
    </row>
    <row r="28" spans="1:23" ht="15" customHeight="1" x14ac:dyDescent="0.2">
      <c r="A28" s="15" t="s">
        <v>72</v>
      </c>
      <c r="B28" s="16">
        <f>SUM(B8:B27)</f>
        <v>3561</v>
      </c>
      <c r="C28" s="16">
        <f t="shared" ref="C28:O28" si="0">SUM(C8:C27)</f>
        <v>86395</v>
      </c>
      <c r="D28" s="16">
        <f t="shared" si="0"/>
        <v>21</v>
      </c>
      <c r="E28" s="16">
        <f t="shared" si="0"/>
        <v>850</v>
      </c>
      <c r="F28" s="16">
        <f t="shared" si="0"/>
        <v>684</v>
      </c>
      <c r="G28" s="16">
        <f t="shared" si="0"/>
        <v>34583</v>
      </c>
      <c r="H28" s="16">
        <f t="shared" si="0"/>
        <v>520</v>
      </c>
      <c r="I28" s="16">
        <f t="shared" si="0"/>
        <v>21475</v>
      </c>
      <c r="J28" s="16">
        <f t="shared" si="0"/>
        <v>2164</v>
      </c>
      <c r="K28" s="16">
        <f t="shared" si="0"/>
        <v>20702</v>
      </c>
      <c r="L28" s="16">
        <f t="shared" si="0"/>
        <v>686</v>
      </c>
      <c r="M28" s="16">
        <f t="shared" si="0"/>
        <v>7092</v>
      </c>
      <c r="N28" s="16">
        <f t="shared" si="0"/>
        <v>172</v>
      </c>
      <c r="O28" s="16">
        <f t="shared" si="0"/>
        <v>8785</v>
      </c>
      <c r="R28" s="84"/>
      <c r="S28" s="84"/>
      <c r="V28" s="84"/>
      <c r="W28" s="84"/>
    </row>
    <row r="29" spans="1:23" ht="15" customHeight="1" x14ac:dyDescent="0.2"/>
    <row r="30" spans="1:23" ht="15" customHeight="1" x14ac:dyDescent="0.2">
      <c r="A30" s="51" t="s">
        <v>89</v>
      </c>
    </row>
    <row r="31" spans="1:23" ht="15" customHeight="1" x14ac:dyDescent="0.2">
      <c r="A31" s="51" t="s">
        <v>129</v>
      </c>
    </row>
    <row r="32" spans="1:23" ht="15" customHeight="1" x14ac:dyDescent="0.2">
      <c r="A32" s="51" t="s">
        <v>131</v>
      </c>
    </row>
  </sheetData>
  <mergeCells count="10">
    <mergeCell ref="L6:M6"/>
    <mergeCell ref="A4:A7"/>
    <mergeCell ref="B4:C6"/>
    <mergeCell ref="D4:O4"/>
    <mergeCell ref="D5:E6"/>
    <mergeCell ref="F5:G6"/>
    <mergeCell ref="H5:I6"/>
    <mergeCell ref="J5:M5"/>
    <mergeCell ref="N5:O6"/>
    <mergeCell ref="J6:K6"/>
  </mergeCells>
  <phoneticPr fontId="2" type="noConversion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6"/>
  <sheetViews>
    <sheetView showGridLines="0" zoomScale="80" zoomScaleNormal="80" zoomScaleSheetLayoutView="120" workbookViewId="0"/>
  </sheetViews>
  <sheetFormatPr defaultColWidth="8.7109375" defaultRowHeight="12.75" x14ac:dyDescent="0.2"/>
  <cols>
    <col min="1" max="1" width="50.85546875" style="17" customWidth="1"/>
    <col min="2" max="4" width="17.28515625" style="17" customWidth="1"/>
    <col min="5" max="5" width="41.28515625" style="17" customWidth="1"/>
    <col min="6" max="9" width="17.28515625" style="17" customWidth="1"/>
    <col min="10" max="10" width="16.85546875" style="17" customWidth="1"/>
    <col min="11" max="16384" width="8.7109375" style="17"/>
  </cols>
  <sheetData>
    <row r="1" spans="1:17" ht="15" customHeight="1" x14ac:dyDescent="0.2">
      <c r="I1" s="18" t="s">
        <v>84</v>
      </c>
    </row>
    <row r="2" spans="1:17" ht="30" customHeight="1" x14ac:dyDescent="0.2">
      <c r="A2" s="19" t="s">
        <v>148</v>
      </c>
    </row>
    <row r="3" spans="1:17" ht="15" customHeight="1" x14ac:dyDescent="0.2"/>
    <row r="4" spans="1:17" ht="15" customHeight="1" x14ac:dyDescent="0.2">
      <c r="A4" s="57" t="s">
        <v>68</v>
      </c>
    </row>
    <row r="5" spans="1:17" ht="15" customHeight="1" x14ac:dyDescent="0.2">
      <c r="A5" s="91" t="s">
        <v>133</v>
      </c>
      <c r="B5" s="97" t="s">
        <v>66</v>
      </c>
      <c r="C5" s="97" t="s">
        <v>91</v>
      </c>
      <c r="D5" s="102" t="s">
        <v>118</v>
      </c>
      <c r="E5" s="103"/>
      <c r="F5" s="104"/>
      <c r="G5" s="102" t="s">
        <v>119</v>
      </c>
      <c r="H5" s="103"/>
      <c r="I5" s="104"/>
    </row>
    <row r="6" spans="1:17" ht="15" customHeight="1" x14ac:dyDescent="0.2">
      <c r="A6" s="96"/>
      <c r="B6" s="97"/>
      <c r="C6" s="97"/>
      <c r="D6" s="97" t="s">
        <v>93</v>
      </c>
      <c r="E6" s="97" t="s">
        <v>17</v>
      </c>
      <c r="F6" s="97"/>
      <c r="G6" s="97" t="s">
        <v>93</v>
      </c>
      <c r="H6" s="97" t="s">
        <v>87</v>
      </c>
      <c r="I6" s="97"/>
    </row>
    <row r="7" spans="1:17" ht="15" customHeight="1" x14ac:dyDescent="0.2">
      <c r="A7" s="96"/>
      <c r="B7" s="131"/>
      <c r="C7" s="131"/>
      <c r="D7" s="131"/>
      <c r="E7" s="58" t="s">
        <v>136</v>
      </c>
      <c r="F7" s="59" t="s">
        <v>117</v>
      </c>
      <c r="G7" s="131"/>
      <c r="H7" s="59" t="s">
        <v>18</v>
      </c>
      <c r="I7" s="59" t="s">
        <v>19</v>
      </c>
    </row>
    <row r="8" spans="1:17" s="53" customFormat="1" ht="15" customHeight="1" x14ac:dyDescent="0.2">
      <c r="A8" s="60" t="s">
        <v>52</v>
      </c>
      <c r="B8" s="61">
        <v>165</v>
      </c>
      <c r="C8" s="62">
        <v>14342</v>
      </c>
      <c r="D8" s="61">
        <v>9089931.284</v>
      </c>
      <c r="E8" s="61">
        <v>4296180.3250000002</v>
      </c>
      <c r="F8" s="61">
        <v>3626362.875</v>
      </c>
      <c r="G8" s="61">
        <v>9026541.1129999999</v>
      </c>
      <c r="H8" s="61">
        <v>8754160.6649999991</v>
      </c>
      <c r="I8" s="61">
        <v>272380.44799999997</v>
      </c>
    </row>
    <row r="9" spans="1:17" s="53" customFormat="1" ht="15" customHeight="1" x14ac:dyDescent="0.2">
      <c r="A9" s="63" t="s">
        <v>51</v>
      </c>
      <c r="B9" s="64">
        <v>151</v>
      </c>
      <c r="C9" s="64">
        <v>9752</v>
      </c>
      <c r="D9" s="64">
        <v>8087709.3080000002</v>
      </c>
      <c r="E9" s="64">
        <v>2895326.821</v>
      </c>
      <c r="F9" s="64">
        <v>4409793.949</v>
      </c>
      <c r="G9" s="64">
        <v>8178212.46</v>
      </c>
      <c r="H9" s="64">
        <v>7966922.7939999998</v>
      </c>
      <c r="I9" s="64">
        <v>211289.666</v>
      </c>
    </row>
    <row r="10" spans="1:17" s="53" customFormat="1" ht="15" customHeight="1" x14ac:dyDescent="0.2">
      <c r="A10" s="63" t="s">
        <v>53</v>
      </c>
      <c r="B10" s="64">
        <v>127</v>
      </c>
      <c r="C10" s="64">
        <v>8054</v>
      </c>
      <c r="D10" s="64">
        <v>5745140.7359999996</v>
      </c>
      <c r="E10" s="64">
        <v>2550165.48</v>
      </c>
      <c r="F10" s="64">
        <v>2352105.0269999998</v>
      </c>
      <c r="G10" s="64">
        <v>5629134.551</v>
      </c>
      <c r="H10" s="64">
        <v>5548045.4950000001</v>
      </c>
      <c r="I10" s="64">
        <v>81089.055999999997</v>
      </c>
    </row>
    <row r="11" spans="1:17" s="53" customFormat="1" ht="15" customHeight="1" x14ac:dyDescent="0.2">
      <c r="A11" s="65" t="s">
        <v>78</v>
      </c>
      <c r="B11" s="64">
        <v>53</v>
      </c>
      <c r="C11" s="64">
        <v>386</v>
      </c>
      <c r="D11" s="64">
        <v>13832850.044</v>
      </c>
      <c r="E11" s="64">
        <v>5445492.301</v>
      </c>
      <c r="F11" s="64">
        <v>6761898.9759999998</v>
      </c>
      <c r="G11" s="64">
        <v>571496.26699999999</v>
      </c>
      <c r="H11" s="64">
        <v>565149.64899999998</v>
      </c>
      <c r="I11" s="64">
        <v>6346.6180000000004</v>
      </c>
    </row>
    <row r="12" spans="1:17" s="53" customFormat="1" ht="15" customHeight="1" x14ac:dyDescent="0.2">
      <c r="A12" s="65" t="s">
        <v>0</v>
      </c>
      <c r="B12" s="64">
        <v>9</v>
      </c>
      <c r="C12" s="64">
        <v>317</v>
      </c>
      <c r="D12" s="64">
        <v>68234.656000000003</v>
      </c>
      <c r="E12" s="64">
        <v>6455.7089999999998</v>
      </c>
      <c r="F12" s="64">
        <v>61263.998</v>
      </c>
      <c r="G12" s="64">
        <v>67744.576000000001</v>
      </c>
      <c r="H12" s="64">
        <v>67744.576000000001</v>
      </c>
      <c r="I12" s="64">
        <v>0</v>
      </c>
    </row>
    <row r="13" spans="1:17" s="53" customFormat="1" ht="15" customHeight="1" x14ac:dyDescent="0.2">
      <c r="A13" s="66" t="s">
        <v>54</v>
      </c>
      <c r="B13" s="67">
        <v>106</v>
      </c>
      <c r="C13" s="67">
        <v>2440</v>
      </c>
      <c r="D13" s="67">
        <v>1320611.601</v>
      </c>
      <c r="E13" s="67">
        <v>385563.61</v>
      </c>
      <c r="F13" s="67">
        <v>898599.39599999995</v>
      </c>
      <c r="G13" s="67">
        <v>1350062.432</v>
      </c>
      <c r="H13" s="67">
        <v>1333678.2649999999</v>
      </c>
      <c r="I13" s="67">
        <v>16384.167000000001</v>
      </c>
    </row>
    <row r="14" spans="1:17" ht="15" customHeight="1" x14ac:dyDescent="0.2">
      <c r="G14" s="47"/>
      <c r="H14" s="47"/>
      <c r="I14" s="47"/>
      <c r="L14" s="53"/>
      <c r="M14" s="53"/>
      <c r="N14" s="53"/>
      <c r="O14" s="53"/>
      <c r="P14" s="53"/>
      <c r="Q14" s="53"/>
    </row>
    <row r="15" spans="1:17" ht="15" customHeight="1" x14ac:dyDescent="0.2">
      <c r="A15" s="57" t="s">
        <v>67</v>
      </c>
      <c r="L15" s="53"/>
      <c r="M15" s="53"/>
      <c r="N15" s="53"/>
      <c r="O15" s="53"/>
      <c r="P15" s="53"/>
      <c r="Q15" s="53"/>
    </row>
    <row r="16" spans="1:17" ht="15" customHeight="1" x14ac:dyDescent="0.2">
      <c r="A16" s="91" t="s">
        <v>133</v>
      </c>
      <c r="B16" s="97" t="s">
        <v>66</v>
      </c>
      <c r="C16" s="97" t="s">
        <v>91</v>
      </c>
      <c r="D16" s="102" t="s">
        <v>118</v>
      </c>
      <c r="E16" s="103"/>
      <c r="F16" s="104"/>
      <c r="G16" s="102" t="s">
        <v>119</v>
      </c>
      <c r="H16" s="103"/>
      <c r="I16" s="104"/>
      <c r="L16" s="53"/>
      <c r="M16" s="53"/>
      <c r="N16" s="53"/>
      <c r="O16" s="53"/>
      <c r="P16" s="53"/>
      <c r="Q16" s="53"/>
    </row>
    <row r="17" spans="1:17" ht="15" customHeight="1" x14ac:dyDescent="0.2">
      <c r="A17" s="96"/>
      <c r="B17" s="97"/>
      <c r="C17" s="97"/>
      <c r="D17" s="97" t="s">
        <v>93</v>
      </c>
      <c r="E17" s="97" t="s">
        <v>17</v>
      </c>
      <c r="F17" s="97"/>
      <c r="G17" s="97" t="s">
        <v>93</v>
      </c>
      <c r="H17" s="97" t="s">
        <v>87</v>
      </c>
      <c r="I17" s="97"/>
      <c r="L17" s="53"/>
      <c r="M17" s="53"/>
      <c r="N17" s="53"/>
      <c r="O17" s="53"/>
      <c r="P17" s="53"/>
      <c r="Q17" s="53"/>
    </row>
    <row r="18" spans="1:17" ht="15" customHeight="1" x14ac:dyDescent="0.2">
      <c r="A18" s="96"/>
      <c r="B18" s="131"/>
      <c r="C18" s="131"/>
      <c r="D18" s="131"/>
      <c r="E18" s="58" t="s">
        <v>136</v>
      </c>
      <c r="F18" s="59" t="s">
        <v>117</v>
      </c>
      <c r="G18" s="131"/>
      <c r="H18" s="59" t="s">
        <v>18</v>
      </c>
      <c r="I18" s="59" t="s">
        <v>19</v>
      </c>
      <c r="L18" s="53"/>
      <c r="M18" s="53"/>
      <c r="N18" s="53"/>
      <c r="O18" s="53"/>
      <c r="P18" s="53"/>
      <c r="Q18" s="53"/>
    </row>
    <row r="19" spans="1:17" s="53" customFormat="1" ht="15" customHeight="1" x14ac:dyDescent="0.2">
      <c r="A19" s="60" t="s">
        <v>52</v>
      </c>
      <c r="B19" s="61">
        <v>169</v>
      </c>
      <c r="C19" s="61">
        <v>13667</v>
      </c>
      <c r="D19" s="61">
        <v>8305778.8629999999</v>
      </c>
      <c r="E19" s="61">
        <v>4044167.9440000001</v>
      </c>
      <c r="F19" s="61">
        <v>3246898.3969999999</v>
      </c>
      <c r="G19" s="61">
        <v>8328044.0750000002</v>
      </c>
      <c r="H19" s="61">
        <v>8179251.6390000004</v>
      </c>
      <c r="I19" s="61">
        <v>148792.43599999999</v>
      </c>
    </row>
    <row r="20" spans="1:17" s="53" customFormat="1" ht="15" customHeight="1" x14ac:dyDescent="0.2">
      <c r="A20" s="63" t="s">
        <v>51</v>
      </c>
      <c r="B20" s="64">
        <v>26</v>
      </c>
      <c r="C20" s="64">
        <v>990</v>
      </c>
      <c r="D20" s="64">
        <v>772060.60699999996</v>
      </c>
      <c r="E20" s="64">
        <v>272470.02600000001</v>
      </c>
      <c r="F20" s="64">
        <v>429189.37199999997</v>
      </c>
      <c r="G20" s="64">
        <v>730299.57400000002</v>
      </c>
      <c r="H20" s="64">
        <v>728220.24699999997</v>
      </c>
      <c r="I20" s="64">
        <v>2079.3270000000002</v>
      </c>
    </row>
    <row r="21" spans="1:17" s="53" customFormat="1" ht="15" customHeight="1" x14ac:dyDescent="0.2">
      <c r="A21" s="63" t="s">
        <v>53</v>
      </c>
      <c r="B21" s="64">
        <v>86</v>
      </c>
      <c r="C21" s="64">
        <v>5282</v>
      </c>
      <c r="D21" s="64">
        <v>3517101.26</v>
      </c>
      <c r="E21" s="64">
        <v>1726950.75</v>
      </c>
      <c r="F21" s="64">
        <v>1362865.328</v>
      </c>
      <c r="G21" s="64">
        <v>3341671.6009999998</v>
      </c>
      <c r="H21" s="64">
        <v>3272940.0290000001</v>
      </c>
      <c r="I21" s="64">
        <v>68731.572</v>
      </c>
    </row>
    <row r="22" spans="1:17" s="53" customFormat="1" ht="15" customHeight="1" x14ac:dyDescent="0.2">
      <c r="A22" s="65" t="s">
        <v>78</v>
      </c>
      <c r="B22" s="64">
        <v>91</v>
      </c>
      <c r="C22" s="64">
        <v>89</v>
      </c>
      <c r="D22" s="64">
        <v>444193.34499999997</v>
      </c>
      <c r="E22" s="64">
        <v>76069.692999999999</v>
      </c>
      <c r="F22" s="64">
        <v>332569.40100000001</v>
      </c>
      <c r="G22" s="64">
        <v>403619.40899999999</v>
      </c>
      <c r="H22" s="64">
        <v>398986.78100000002</v>
      </c>
      <c r="I22" s="64">
        <v>4632.6279999999997</v>
      </c>
    </row>
    <row r="23" spans="1:17" s="53" customFormat="1" ht="15" customHeight="1" x14ac:dyDescent="0.2">
      <c r="A23" s="65" t="s">
        <v>0</v>
      </c>
      <c r="B23" s="64">
        <v>40</v>
      </c>
      <c r="C23" s="64">
        <v>1228</v>
      </c>
      <c r="D23" s="64">
        <v>217986.92199999999</v>
      </c>
      <c r="E23" s="64">
        <v>36701.025000000001</v>
      </c>
      <c r="F23" s="64">
        <v>131640.486</v>
      </c>
      <c r="G23" s="64">
        <v>102660.59299999999</v>
      </c>
      <c r="H23" s="64">
        <v>102569.63099999999</v>
      </c>
      <c r="I23" s="64">
        <v>90.962000000000003</v>
      </c>
    </row>
    <row r="24" spans="1:17" s="53" customFormat="1" ht="15" customHeight="1" x14ac:dyDescent="0.2">
      <c r="A24" s="66" t="s">
        <v>54</v>
      </c>
      <c r="B24" s="67">
        <v>14</v>
      </c>
      <c r="C24" s="67">
        <v>194</v>
      </c>
      <c r="D24" s="67">
        <v>101522.137</v>
      </c>
      <c r="E24" s="67">
        <v>23299.288</v>
      </c>
      <c r="F24" s="67">
        <v>72359.866999999998</v>
      </c>
      <c r="G24" s="67">
        <v>216297.71400000001</v>
      </c>
      <c r="H24" s="67">
        <v>215889.242</v>
      </c>
      <c r="I24" s="67">
        <v>408.47199999999998</v>
      </c>
    </row>
    <row r="25" spans="1:17" ht="15" customHeight="1" x14ac:dyDescent="0.2">
      <c r="G25" s="47"/>
      <c r="H25" s="47"/>
      <c r="I25" s="47"/>
      <c r="L25" s="53"/>
      <c r="M25" s="53"/>
      <c r="N25" s="53"/>
      <c r="O25" s="53"/>
      <c r="P25" s="53"/>
      <c r="Q25" s="53"/>
    </row>
    <row r="26" spans="1:17" ht="15" customHeight="1" x14ac:dyDescent="0.2">
      <c r="A26" s="57" t="s">
        <v>69</v>
      </c>
      <c r="L26" s="53"/>
      <c r="M26" s="53"/>
      <c r="N26" s="53"/>
      <c r="O26" s="53"/>
      <c r="P26" s="53"/>
      <c r="Q26" s="53"/>
    </row>
    <row r="27" spans="1:17" ht="15" customHeight="1" x14ac:dyDescent="0.2">
      <c r="A27" s="91" t="s">
        <v>133</v>
      </c>
      <c r="B27" s="97" t="s">
        <v>66</v>
      </c>
      <c r="C27" s="97" t="s">
        <v>91</v>
      </c>
      <c r="D27" s="97" t="s">
        <v>118</v>
      </c>
      <c r="E27" s="97"/>
      <c r="F27" s="97"/>
      <c r="G27" s="97" t="s">
        <v>119</v>
      </c>
      <c r="H27" s="97"/>
      <c r="I27" s="97"/>
      <c r="L27" s="53"/>
      <c r="M27" s="53"/>
      <c r="N27" s="53"/>
      <c r="O27" s="53"/>
      <c r="P27" s="53"/>
      <c r="Q27" s="53"/>
    </row>
    <row r="28" spans="1:17" ht="15" customHeight="1" x14ac:dyDescent="0.2">
      <c r="A28" s="96"/>
      <c r="B28" s="97"/>
      <c r="C28" s="97"/>
      <c r="D28" s="97" t="s">
        <v>93</v>
      </c>
      <c r="E28" s="97" t="s">
        <v>17</v>
      </c>
      <c r="F28" s="97"/>
      <c r="G28" s="97" t="s">
        <v>93</v>
      </c>
      <c r="H28" s="97" t="s">
        <v>87</v>
      </c>
      <c r="I28" s="97"/>
      <c r="L28" s="53"/>
      <c r="M28" s="53"/>
      <c r="N28" s="53"/>
      <c r="O28" s="53"/>
      <c r="P28" s="53"/>
      <c r="Q28" s="53"/>
    </row>
    <row r="29" spans="1:17" ht="15" customHeight="1" x14ac:dyDescent="0.2">
      <c r="A29" s="96"/>
      <c r="B29" s="131"/>
      <c r="C29" s="131"/>
      <c r="D29" s="131"/>
      <c r="E29" s="58" t="s">
        <v>136</v>
      </c>
      <c r="F29" s="59" t="s">
        <v>117</v>
      </c>
      <c r="G29" s="131"/>
      <c r="H29" s="59" t="s">
        <v>18</v>
      </c>
      <c r="I29" s="59" t="s">
        <v>19</v>
      </c>
      <c r="L29" s="53"/>
      <c r="M29" s="53"/>
      <c r="N29" s="53"/>
      <c r="O29" s="53"/>
      <c r="P29" s="53"/>
      <c r="Q29" s="53"/>
    </row>
    <row r="30" spans="1:17" s="53" customFormat="1" ht="15" customHeight="1" x14ac:dyDescent="0.2">
      <c r="A30" s="60" t="s">
        <v>52</v>
      </c>
      <c r="B30" s="68">
        <v>188</v>
      </c>
      <c r="C30" s="61">
        <v>7658</v>
      </c>
      <c r="D30" s="68">
        <v>4553160.7910000002</v>
      </c>
      <c r="E30" s="61">
        <v>2294720.0550000002</v>
      </c>
      <c r="F30" s="68">
        <v>1229911.584</v>
      </c>
      <c r="G30" s="61">
        <v>4456855.824</v>
      </c>
      <c r="H30" s="68">
        <v>4305234.3890000004</v>
      </c>
      <c r="I30" s="61">
        <v>151621.435</v>
      </c>
    </row>
    <row r="31" spans="1:17" s="53" customFormat="1" ht="15" customHeight="1" x14ac:dyDescent="0.2">
      <c r="A31" s="63" t="s">
        <v>51</v>
      </c>
      <c r="B31" s="69">
        <v>35</v>
      </c>
      <c r="C31" s="64">
        <v>754</v>
      </c>
      <c r="D31" s="69">
        <v>608709.24100000004</v>
      </c>
      <c r="E31" s="64">
        <v>214507.00700000001</v>
      </c>
      <c r="F31" s="69">
        <v>311371.95500000002</v>
      </c>
      <c r="G31" s="64">
        <v>602612.07499999995</v>
      </c>
      <c r="H31" s="69">
        <v>582604.23199999996</v>
      </c>
      <c r="I31" s="64">
        <v>20007.843000000001</v>
      </c>
    </row>
    <row r="32" spans="1:17" s="53" customFormat="1" ht="15" customHeight="1" x14ac:dyDescent="0.2">
      <c r="A32" s="63" t="s">
        <v>53</v>
      </c>
      <c r="B32" s="69">
        <v>191</v>
      </c>
      <c r="C32" s="64">
        <v>12103</v>
      </c>
      <c r="D32" s="69">
        <v>7076143.5710000005</v>
      </c>
      <c r="E32" s="64">
        <v>3740814.4029999999</v>
      </c>
      <c r="F32" s="69">
        <v>1108503.9850000001</v>
      </c>
      <c r="G32" s="64">
        <v>6974156.5449999999</v>
      </c>
      <c r="H32" s="69">
        <v>6480761.3459999999</v>
      </c>
      <c r="I32" s="64">
        <v>493395.19900000002</v>
      </c>
    </row>
    <row r="33" spans="1:10" s="53" customFormat="1" ht="15" customHeight="1" x14ac:dyDescent="0.2">
      <c r="A33" s="65" t="s">
        <v>78</v>
      </c>
      <c r="B33" s="69">
        <v>175</v>
      </c>
      <c r="C33" s="64">
        <v>244</v>
      </c>
      <c r="D33" s="69">
        <v>1041136.667</v>
      </c>
      <c r="E33" s="64">
        <v>175889.88800000001</v>
      </c>
      <c r="F33" s="69">
        <v>688811.94299999997</v>
      </c>
      <c r="G33" s="64">
        <v>1023834.569</v>
      </c>
      <c r="H33" s="69">
        <v>953277.66399999999</v>
      </c>
      <c r="I33" s="64">
        <v>70556.904999999999</v>
      </c>
    </row>
    <row r="34" spans="1:10" s="53" customFormat="1" ht="15" customHeight="1" x14ac:dyDescent="0.2">
      <c r="A34" s="65" t="s">
        <v>0</v>
      </c>
      <c r="B34" s="64">
        <v>162</v>
      </c>
      <c r="C34" s="64">
        <v>5615</v>
      </c>
      <c r="D34" s="64">
        <v>1183292.1510000001</v>
      </c>
      <c r="E34" s="64">
        <v>199679.45199999999</v>
      </c>
      <c r="F34" s="64">
        <v>699260.80500000005</v>
      </c>
      <c r="G34" s="64">
        <v>1108041.8959999999</v>
      </c>
      <c r="H34" s="64">
        <v>1097848.588</v>
      </c>
      <c r="I34" s="64">
        <v>10193.308000000001</v>
      </c>
    </row>
    <row r="35" spans="1:10" s="53" customFormat="1" ht="15" customHeight="1" x14ac:dyDescent="0.2">
      <c r="A35" s="66" t="s">
        <v>54</v>
      </c>
      <c r="B35" s="67">
        <v>105</v>
      </c>
      <c r="C35" s="67">
        <v>1969</v>
      </c>
      <c r="D35" s="67">
        <v>907014.88800000004</v>
      </c>
      <c r="E35" s="67">
        <v>253166.43</v>
      </c>
      <c r="F35" s="67">
        <v>574840.03</v>
      </c>
      <c r="G35" s="67">
        <v>884801.66099999996</v>
      </c>
      <c r="H35" s="67">
        <v>867167.40500000003</v>
      </c>
      <c r="I35" s="67">
        <v>17634.256000000001</v>
      </c>
      <c r="J35" s="54"/>
    </row>
    <row r="36" spans="1:10" s="53" customFormat="1" ht="15" customHeight="1" x14ac:dyDescent="0.2">
      <c r="A36" s="57"/>
      <c r="B36" s="70"/>
      <c r="C36" s="70"/>
      <c r="D36" s="70"/>
      <c r="E36" s="70"/>
      <c r="F36" s="70"/>
      <c r="G36" s="47"/>
      <c r="H36" s="47"/>
      <c r="I36" s="47"/>
    </row>
    <row r="37" spans="1:10" ht="15" customHeight="1" x14ac:dyDescent="0.2">
      <c r="A37" s="51" t="s">
        <v>89</v>
      </c>
      <c r="G37" s="47"/>
      <c r="H37" s="47"/>
      <c r="I37" s="47"/>
      <c r="J37" s="55"/>
    </row>
    <row r="38" spans="1:10" ht="15" customHeight="1" x14ac:dyDescent="0.2">
      <c r="A38" s="51" t="s">
        <v>116</v>
      </c>
      <c r="B38" s="47"/>
      <c r="C38" s="47"/>
    </row>
    <row r="41" spans="1:10" x14ac:dyDescent="0.2">
      <c r="B41" s="47"/>
      <c r="C41" s="47"/>
      <c r="D41" s="47"/>
      <c r="E41" s="47"/>
      <c r="F41" s="47"/>
    </row>
    <row r="42" spans="1:10" x14ac:dyDescent="0.2">
      <c r="B42" s="47"/>
      <c r="C42" s="47"/>
    </row>
    <row r="43" spans="1:10" x14ac:dyDescent="0.2">
      <c r="B43" s="47"/>
      <c r="C43" s="47"/>
    </row>
    <row r="44" spans="1:10" x14ac:dyDescent="0.2">
      <c r="B44" s="47"/>
      <c r="C44" s="47"/>
    </row>
    <row r="45" spans="1:10" x14ac:dyDescent="0.2">
      <c r="B45" s="47"/>
      <c r="C45" s="47"/>
    </row>
    <row r="46" spans="1:10" x14ac:dyDescent="0.2">
      <c r="B46" s="47"/>
      <c r="C46" s="47"/>
    </row>
  </sheetData>
  <mergeCells count="27">
    <mergeCell ref="G16:I16"/>
    <mergeCell ref="G27:I27"/>
    <mergeCell ref="G5:I5"/>
    <mergeCell ref="D5:F5"/>
    <mergeCell ref="D16:F16"/>
    <mergeCell ref="D6:D7"/>
    <mergeCell ref="E6:F6"/>
    <mergeCell ref="G6:G7"/>
    <mergeCell ref="H6:I6"/>
    <mergeCell ref="D28:D29"/>
    <mergeCell ref="E28:F28"/>
    <mergeCell ref="G28:G29"/>
    <mergeCell ref="H28:I28"/>
    <mergeCell ref="D17:D18"/>
    <mergeCell ref="D27:F27"/>
    <mergeCell ref="E17:F17"/>
    <mergeCell ref="G17:G18"/>
    <mergeCell ref="H17:I17"/>
    <mergeCell ref="A27:A29"/>
    <mergeCell ref="B27:B29"/>
    <mergeCell ref="C27:C29"/>
    <mergeCell ref="B5:B7"/>
    <mergeCell ref="C5:C7"/>
    <mergeCell ref="B16:B18"/>
    <mergeCell ref="C16:C18"/>
    <mergeCell ref="A5:A7"/>
    <mergeCell ref="A16:A18"/>
  </mergeCells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0"/>
  <sheetViews>
    <sheetView showGridLines="0" zoomScale="80" zoomScaleNormal="80" zoomScaleSheetLayoutView="125" workbookViewId="0"/>
  </sheetViews>
  <sheetFormatPr defaultColWidth="8.7109375" defaultRowHeight="12.75" x14ac:dyDescent="0.2"/>
  <cols>
    <col min="1" max="1" width="21" style="17" customWidth="1"/>
    <col min="2" max="11" width="20.5703125" style="17" customWidth="1"/>
    <col min="12" max="16384" width="8.7109375" style="17"/>
  </cols>
  <sheetData>
    <row r="1" spans="1:11" ht="15" customHeight="1" x14ac:dyDescent="0.2">
      <c r="J1" s="71"/>
      <c r="K1" s="56" t="s">
        <v>98</v>
      </c>
    </row>
    <row r="2" spans="1:11" ht="30" customHeight="1" x14ac:dyDescent="0.2">
      <c r="A2" s="19" t="s">
        <v>149</v>
      </c>
    </row>
    <row r="3" spans="1:11" ht="15" customHeight="1" x14ac:dyDescent="0.2"/>
    <row r="4" spans="1:11" ht="15" customHeight="1" x14ac:dyDescent="0.2">
      <c r="A4" s="132" t="s">
        <v>88</v>
      </c>
      <c r="B4" s="135" t="s">
        <v>70</v>
      </c>
      <c r="C4" s="135"/>
      <c r="D4" s="135"/>
      <c r="E4" s="135"/>
      <c r="F4" s="135"/>
      <c r="G4" s="135"/>
      <c r="H4" s="135"/>
      <c r="I4" s="135"/>
      <c r="J4" s="135"/>
      <c r="K4" s="136"/>
    </row>
    <row r="5" spans="1:11" ht="45" customHeight="1" x14ac:dyDescent="0.2">
      <c r="A5" s="133"/>
      <c r="B5" s="30" t="s">
        <v>45</v>
      </c>
      <c r="C5" s="82" t="s">
        <v>44</v>
      </c>
      <c r="D5" s="82" t="s">
        <v>43</v>
      </c>
      <c r="E5" s="82" t="s">
        <v>71</v>
      </c>
      <c r="F5" s="82" t="s">
        <v>42</v>
      </c>
      <c r="G5" s="82" t="s">
        <v>65</v>
      </c>
      <c r="H5" s="82" t="s">
        <v>40</v>
      </c>
      <c r="I5" s="30" t="s">
        <v>151</v>
      </c>
      <c r="J5" s="30" t="s">
        <v>41</v>
      </c>
      <c r="K5" s="30" t="s">
        <v>152</v>
      </c>
    </row>
    <row r="6" spans="1:11" ht="15" customHeight="1" x14ac:dyDescent="0.2">
      <c r="A6" s="31" t="s">
        <v>22</v>
      </c>
      <c r="B6" s="22">
        <v>14</v>
      </c>
      <c r="C6" s="22">
        <v>116</v>
      </c>
      <c r="D6" s="22">
        <v>8</v>
      </c>
      <c r="E6" s="22">
        <v>166</v>
      </c>
      <c r="F6" s="22">
        <v>5909</v>
      </c>
      <c r="G6" s="22">
        <v>3159</v>
      </c>
      <c r="H6" s="22">
        <v>200</v>
      </c>
      <c r="I6" s="22">
        <v>1118</v>
      </c>
      <c r="J6" s="22">
        <v>4</v>
      </c>
      <c r="K6" s="22">
        <v>109</v>
      </c>
    </row>
    <row r="7" spans="1:11" ht="15" customHeight="1" x14ac:dyDescent="0.2">
      <c r="A7" s="33" t="s">
        <v>23</v>
      </c>
      <c r="B7" s="22">
        <v>0</v>
      </c>
      <c r="C7" s="22">
        <v>39</v>
      </c>
      <c r="D7" s="22">
        <v>28</v>
      </c>
      <c r="E7" s="22">
        <v>421</v>
      </c>
      <c r="F7" s="22">
        <v>9170</v>
      </c>
      <c r="G7" s="22">
        <v>2836</v>
      </c>
      <c r="H7" s="22">
        <v>121</v>
      </c>
      <c r="I7" s="22">
        <v>611</v>
      </c>
      <c r="J7" s="22">
        <v>19</v>
      </c>
      <c r="K7" s="22">
        <v>7</v>
      </c>
    </row>
    <row r="8" spans="1:11" ht="15" customHeight="1" x14ac:dyDescent="0.2">
      <c r="A8" s="33" t="s">
        <v>24</v>
      </c>
      <c r="B8" s="22">
        <v>0</v>
      </c>
      <c r="C8" s="22">
        <v>41</v>
      </c>
      <c r="D8" s="22">
        <v>25</v>
      </c>
      <c r="E8" s="22">
        <v>172</v>
      </c>
      <c r="F8" s="22">
        <v>8757</v>
      </c>
      <c r="G8" s="22">
        <v>1481</v>
      </c>
      <c r="H8" s="22">
        <v>168</v>
      </c>
      <c r="I8" s="22">
        <v>376</v>
      </c>
      <c r="J8" s="22">
        <v>0</v>
      </c>
      <c r="K8" s="22">
        <v>175</v>
      </c>
    </row>
    <row r="9" spans="1:11" ht="15" customHeight="1" x14ac:dyDescent="0.2">
      <c r="A9" s="33" t="s">
        <v>25</v>
      </c>
      <c r="B9" s="22">
        <v>0</v>
      </c>
      <c r="C9" s="22">
        <v>1</v>
      </c>
      <c r="D9" s="22">
        <v>0</v>
      </c>
      <c r="E9" s="22">
        <v>335</v>
      </c>
      <c r="F9" s="22">
        <v>1073</v>
      </c>
      <c r="G9" s="22">
        <v>1895</v>
      </c>
      <c r="H9" s="22">
        <v>64</v>
      </c>
      <c r="I9" s="22">
        <v>215</v>
      </c>
      <c r="J9" s="22">
        <v>2</v>
      </c>
      <c r="K9" s="22">
        <v>0</v>
      </c>
    </row>
    <row r="10" spans="1:11" ht="15" customHeight="1" x14ac:dyDescent="0.2">
      <c r="A10" s="33" t="s">
        <v>26</v>
      </c>
      <c r="B10" s="22">
        <v>0</v>
      </c>
      <c r="C10" s="22">
        <v>14</v>
      </c>
      <c r="D10" s="22">
        <v>8</v>
      </c>
      <c r="E10" s="22">
        <v>46</v>
      </c>
      <c r="F10" s="22">
        <v>615</v>
      </c>
      <c r="G10" s="22">
        <v>754</v>
      </c>
      <c r="H10" s="22">
        <v>56</v>
      </c>
      <c r="I10" s="22">
        <v>136</v>
      </c>
      <c r="J10" s="22">
        <v>0</v>
      </c>
      <c r="K10" s="22">
        <v>0</v>
      </c>
    </row>
    <row r="11" spans="1:11" ht="15" customHeight="1" x14ac:dyDescent="0.2">
      <c r="A11" s="33" t="s">
        <v>27</v>
      </c>
      <c r="B11" s="22">
        <v>0</v>
      </c>
      <c r="C11" s="22">
        <v>25</v>
      </c>
      <c r="D11" s="22">
        <v>10</v>
      </c>
      <c r="E11" s="22">
        <v>352</v>
      </c>
      <c r="F11" s="22">
        <v>4218</v>
      </c>
      <c r="G11" s="22">
        <v>2358</v>
      </c>
      <c r="H11" s="22">
        <v>137</v>
      </c>
      <c r="I11" s="22">
        <v>1040</v>
      </c>
      <c r="J11" s="22">
        <v>51</v>
      </c>
      <c r="K11" s="22">
        <v>224</v>
      </c>
    </row>
    <row r="12" spans="1:11" ht="15" customHeight="1" x14ac:dyDescent="0.2">
      <c r="A12" s="33" t="s">
        <v>28</v>
      </c>
      <c r="B12" s="22">
        <v>0</v>
      </c>
      <c r="C12" s="22">
        <v>2</v>
      </c>
      <c r="D12" s="22">
        <v>4</v>
      </c>
      <c r="E12" s="22">
        <v>38</v>
      </c>
      <c r="F12" s="22">
        <v>1607</v>
      </c>
      <c r="G12" s="22">
        <v>668</v>
      </c>
      <c r="H12" s="22">
        <v>33</v>
      </c>
      <c r="I12" s="22">
        <v>317</v>
      </c>
      <c r="J12" s="22">
        <v>1</v>
      </c>
      <c r="K12" s="22">
        <v>0</v>
      </c>
    </row>
    <row r="13" spans="1:11" ht="15" customHeight="1" x14ac:dyDescent="0.2">
      <c r="A13" s="33" t="s">
        <v>29</v>
      </c>
      <c r="B13" s="22">
        <v>0</v>
      </c>
      <c r="C13" s="22">
        <v>1</v>
      </c>
      <c r="D13" s="22">
        <v>0</v>
      </c>
      <c r="E13" s="22">
        <v>405</v>
      </c>
      <c r="F13" s="22">
        <v>3468</v>
      </c>
      <c r="G13" s="22">
        <v>932</v>
      </c>
      <c r="H13" s="22">
        <v>117</v>
      </c>
      <c r="I13" s="22">
        <v>104</v>
      </c>
      <c r="J13" s="22">
        <v>0</v>
      </c>
      <c r="K13" s="22">
        <v>13</v>
      </c>
    </row>
    <row r="14" spans="1:11" ht="15" customHeight="1" x14ac:dyDescent="0.2">
      <c r="A14" s="33" t="s">
        <v>30</v>
      </c>
      <c r="B14" s="22">
        <v>0</v>
      </c>
      <c r="C14" s="22">
        <v>4</v>
      </c>
      <c r="D14" s="22">
        <v>4</v>
      </c>
      <c r="E14" s="22">
        <v>164</v>
      </c>
      <c r="F14" s="22">
        <v>2661</v>
      </c>
      <c r="G14" s="22">
        <v>782</v>
      </c>
      <c r="H14" s="22">
        <v>44</v>
      </c>
      <c r="I14" s="22">
        <v>181</v>
      </c>
      <c r="J14" s="22">
        <v>13</v>
      </c>
      <c r="K14" s="22">
        <v>91</v>
      </c>
    </row>
    <row r="15" spans="1:11" ht="15" customHeight="1" x14ac:dyDescent="0.2">
      <c r="A15" s="33" t="s">
        <v>85</v>
      </c>
      <c r="B15" s="22">
        <v>0</v>
      </c>
      <c r="C15" s="22">
        <v>15</v>
      </c>
      <c r="D15" s="22">
        <v>2</v>
      </c>
      <c r="E15" s="22">
        <v>181</v>
      </c>
      <c r="F15" s="22">
        <v>3192</v>
      </c>
      <c r="G15" s="22">
        <v>1599</v>
      </c>
      <c r="H15" s="22">
        <v>169</v>
      </c>
      <c r="I15" s="22">
        <v>455</v>
      </c>
      <c r="J15" s="22">
        <v>4</v>
      </c>
      <c r="K15" s="22">
        <v>0</v>
      </c>
    </row>
    <row r="16" spans="1:11" ht="15" customHeight="1" x14ac:dyDescent="0.2">
      <c r="A16" s="33" t="s">
        <v>31</v>
      </c>
      <c r="B16" s="22">
        <v>3</v>
      </c>
      <c r="C16" s="22">
        <v>75</v>
      </c>
      <c r="D16" s="22">
        <v>48</v>
      </c>
      <c r="E16" s="22">
        <v>380</v>
      </c>
      <c r="F16" s="22">
        <v>4006</v>
      </c>
      <c r="G16" s="22">
        <v>4288</v>
      </c>
      <c r="H16" s="22">
        <v>424</v>
      </c>
      <c r="I16" s="22">
        <v>433</v>
      </c>
      <c r="J16" s="22">
        <v>2</v>
      </c>
      <c r="K16" s="22">
        <v>0</v>
      </c>
    </row>
    <row r="17" spans="1:11" ht="15" customHeight="1" x14ac:dyDescent="0.2">
      <c r="A17" s="33" t="s">
        <v>32</v>
      </c>
      <c r="B17" s="22">
        <v>1</v>
      </c>
      <c r="C17" s="22">
        <v>33</v>
      </c>
      <c r="D17" s="22">
        <v>3</v>
      </c>
      <c r="E17" s="22">
        <v>148</v>
      </c>
      <c r="F17" s="22">
        <v>5030</v>
      </c>
      <c r="G17" s="22">
        <v>2778</v>
      </c>
      <c r="H17" s="22">
        <v>263</v>
      </c>
      <c r="I17" s="22">
        <v>459</v>
      </c>
      <c r="J17" s="22">
        <v>2</v>
      </c>
      <c r="K17" s="22">
        <v>8</v>
      </c>
    </row>
    <row r="18" spans="1:11" ht="15" customHeight="1" x14ac:dyDescent="0.2">
      <c r="A18" s="33" t="s">
        <v>33</v>
      </c>
      <c r="B18" s="22">
        <v>20</v>
      </c>
      <c r="C18" s="22">
        <v>47</v>
      </c>
      <c r="D18" s="22">
        <v>8</v>
      </c>
      <c r="E18" s="22">
        <v>155</v>
      </c>
      <c r="F18" s="22">
        <v>3237</v>
      </c>
      <c r="G18" s="22">
        <v>2323</v>
      </c>
      <c r="H18" s="22">
        <v>163</v>
      </c>
      <c r="I18" s="22">
        <v>280</v>
      </c>
      <c r="J18" s="22">
        <v>0</v>
      </c>
      <c r="K18" s="22">
        <v>0</v>
      </c>
    </row>
    <row r="19" spans="1:11" ht="15" customHeight="1" x14ac:dyDescent="0.2">
      <c r="A19" s="41" t="s">
        <v>34</v>
      </c>
      <c r="B19" s="22">
        <v>28</v>
      </c>
      <c r="C19" s="22">
        <v>76</v>
      </c>
      <c r="D19" s="22">
        <v>28</v>
      </c>
      <c r="E19" s="22">
        <v>442</v>
      </c>
      <c r="F19" s="22">
        <v>7284</v>
      </c>
      <c r="G19" s="22">
        <v>4730</v>
      </c>
      <c r="H19" s="22">
        <v>488</v>
      </c>
      <c r="I19" s="22">
        <v>1540</v>
      </c>
      <c r="J19" s="22">
        <v>25</v>
      </c>
      <c r="K19" s="22">
        <v>76</v>
      </c>
    </row>
    <row r="20" spans="1:11" ht="15" customHeight="1" x14ac:dyDescent="0.2">
      <c r="A20" s="72" t="s">
        <v>72</v>
      </c>
      <c r="B20" s="27">
        <f t="shared" ref="B20:K20" si="0">SUM(B6:B19)</f>
        <v>66</v>
      </c>
      <c r="C20" s="27">
        <f t="shared" si="0"/>
        <v>489</v>
      </c>
      <c r="D20" s="27">
        <f t="shared" si="0"/>
        <v>176</v>
      </c>
      <c r="E20" s="27">
        <f t="shared" si="0"/>
        <v>3405</v>
      </c>
      <c r="F20" s="27">
        <f t="shared" si="0"/>
        <v>60227</v>
      </c>
      <c r="G20" s="27">
        <f t="shared" si="0"/>
        <v>30583</v>
      </c>
      <c r="H20" s="27">
        <f t="shared" si="0"/>
        <v>2447</v>
      </c>
      <c r="I20" s="27">
        <f t="shared" si="0"/>
        <v>7265</v>
      </c>
      <c r="J20" s="27">
        <f t="shared" si="0"/>
        <v>123</v>
      </c>
      <c r="K20" s="27">
        <f t="shared" si="0"/>
        <v>703</v>
      </c>
    </row>
    <row r="21" spans="1:11" ht="15" customHeight="1" x14ac:dyDescent="0.2"/>
    <row r="22" spans="1:11" ht="15" customHeight="1" x14ac:dyDescent="0.2">
      <c r="A22" s="131" t="s">
        <v>88</v>
      </c>
      <c r="B22" s="135" t="s">
        <v>70</v>
      </c>
      <c r="C22" s="135"/>
      <c r="D22" s="135"/>
      <c r="E22" s="135"/>
      <c r="F22" s="135"/>
      <c r="G22" s="135"/>
      <c r="H22" s="135"/>
      <c r="I22" s="135"/>
      <c r="J22" s="135"/>
      <c r="K22" s="136"/>
    </row>
    <row r="23" spans="1:11" ht="30" customHeight="1" x14ac:dyDescent="0.2">
      <c r="A23" s="134"/>
      <c r="B23" s="82" t="s">
        <v>38</v>
      </c>
      <c r="C23" s="82" t="s">
        <v>137</v>
      </c>
      <c r="D23" s="30" t="s">
        <v>36</v>
      </c>
      <c r="E23" s="30" t="s">
        <v>37</v>
      </c>
      <c r="F23" s="30" t="s">
        <v>75</v>
      </c>
      <c r="G23" s="82" t="s">
        <v>46</v>
      </c>
      <c r="H23" s="82" t="s">
        <v>79</v>
      </c>
      <c r="I23" s="82" t="s">
        <v>83</v>
      </c>
      <c r="J23" s="30" t="s">
        <v>77</v>
      </c>
      <c r="K23" s="82" t="s">
        <v>39</v>
      </c>
    </row>
    <row r="24" spans="1:11" ht="15" customHeight="1" x14ac:dyDescent="0.2">
      <c r="A24" s="31" t="s">
        <v>22</v>
      </c>
      <c r="B24" s="49">
        <v>710</v>
      </c>
      <c r="C24" s="49">
        <v>22</v>
      </c>
      <c r="D24" s="49">
        <v>682</v>
      </c>
      <c r="E24" s="49">
        <v>0</v>
      </c>
      <c r="F24" s="49">
        <v>172</v>
      </c>
      <c r="G24" s="49">
        <v>49</v>
      </c>
      <c r="H24" s="49">
        <v>181</v>
      </c>
      <c r="I24" s="49">
        <v>245</v>
      </c>
      <c r="J24" s="49">
        <v>41</v>
      </c>
      <c r="K24" s="49">
        <v>172</v>
      </c>
    </row>
    <row r="25" spans="1:11" ht="15" customHeight="1" x14ac:dyDescent="0.2">
      <c r="A25" s="33" t="s">
        <v>23</v>
      </c>
      <c r="B25" s="22">
        <v>6</v>
      </c>
      <c r="C25" s="22">
        <v>22</v>
      </c>
      <c r="D25" s="22">
        <v>121</v>
      </c>
      <c r="E25" s="22">
        <v>73</v>
      </c>
      <c r="F25" s="22">
        <v>250</v>
      </c>
      <c r="G25" s="22">
        <v>17</v>
      </c>
      <c r="H25" s="22">
        <v>192</v>
      </c>
      <c r="I25" s="22">
        <v>19</v>
      </c>
      <c r="J25" s="22">
        <v>0</v>
      </c>
      <c r="K25" s="22">
        <v>26</v>
      </c>
    </row>
    <row r="26" spans="1:11" ht="15" customHeight="1" x14ac:dyDescent="0.2">
      <c r="A26" s="33" t="s">
        <v>24</v>
      </c>
      <c r="B26" s="22">
        <v>5</v>
      </c>
      <c r="C26" s="22">
        <v>235</v>
      </c>
      <c r="D26" s="22">
        <v>123</v>
      </c>
      <c r="E26" s="22">
        <v>2</v>
      </c>
      <c r="F26" s="22">
        <v>757</v>
      </c>
      <c r="G26" s="22">
        <v>13</v>
      </c>
      <c r="H26" s="22">
        <v>9</v>
      </c>
      <c r="I26" s="22">
        <v>109</v>
      </c>
      <c r="J26" s="22">
        <v>10</v>
      </c>
      <c r="K26" s="22">
        <v>73</v>
      </c>
    </row>
    <row r="27" spans="1:11" ht="15" customHeight="1" x14ac:dyDescent="0.2">
      <c r="A27" s="33" t="s">
        <v>25</v>
      </c>
      <c r="B27" s="22">
        <v>0</v>
      </c>
      <c r="C27" s="22">
        <v>16</v>
      </c>
      <c r="D27" s="22">
        <v>0</v>
      </c>
      <c r="E27" s="22">
        <v>0</v>
      </c>
      <c r="F27" s="22">
        <v>431</v>
      </c>
      <c r="G27" s="22">
        <v>0</v>
      </c>
      <c r="H27" s="22">
        <v>13</v>
      </c>
      <c r="I27" s="22">
        <v>0</v>
      </c>
      <c r="J27" s="22">
        <v>0</v>
      </c>
      <c r="K27" s="22">
        <v>109</v>
      </c>
    </row>
    <row r="28" spans="1:11" ht="15" customHeight="1" x14ac:dyDescent="0.2">
      <c r="A28" s="33" t="s">
        <v>26</v>
      </c>
      <c r="B28" s="22">
        <v>0</v>
      </c>
      <c r="C28" s="22">
        <v>8</v>
      </c>
      <c r="D28" s="22">
        <v>47</v>
      </c>
      <c r="E28" s="22">
        <v>0</v>
      </c>
      <c r="F28" s="22">
        <v>35</v>
      </c>
      <c r="G28" s="22">
        <v>0</v>
      </c>
      <c r="H28" s="22">
        <v>92</v>
      </c>
      <c r="I28" s="22">
        <v>16</v>
      </c>
      <c r="J28" s="22">
        <v>9</v>
      </c>
      <c r="K28" s="22">
        <v>0</v>
      </c>
    </row>
    <row r="29" spans="1:11" ht="15" customHeight="1" x14ac:dyDescent="0.2">
      <c r="A29" s="33" t="s">
        <v>27</v>
      </c>
      <c r="B29" s="22">
        <v>49</v>
      </c>
      <c r="C29" s="22">
        <v>52</v>
      </c>
      <c r="D29" s="22">
        <v>147</v>
      </c>
      <c r="E29" s="22">
        <v>68</v>
      </c>
      <c r="F29" s="22">
        <v>499</v>
      </c>
      <c r="G29" s="22">
        <v>20</v>
      </c>
      <c r="H29" s="22">
        <v>108</v>
      </c>
      <c r="I29" s="22">
        <v>0</v>
      </c>
      <c r="J29" s="22">
        <v>0</v>
      </c>
      <c r="K29" s="22">
        <v>4</v>
      </c>
    </row>
    <row r="30" spans="1:11" ht="15" customHeight="1" x14ac:dyDescent="0.2">
      <c r="A30" s="33" t="s">
        <v>28</v>
      </c>
      <c r="B30" s="22">
        <v>48</v>
      </c>
      <c r="C30" s="22">
        <v>19</v>
      </c>
      <c r="D30" s="22">
        <v>65</v>
      </c>
      <c r="E30" s="22">
        <v>15</v>
      </c>
      <c r="F30" s="22">
        <v>16</v>
      </c>
      <c r="G30" s="22">
        <v>0</v>
      </c>
      <c r="H30" s="22">
        <v>24</v>
      </c>
      <c r="I30" s="22">
        <v>31</v>
      </c>
      <c r="J30" s="22">
        <v>0</v>
      </c>
      <c r="K30" s="22">
        <v>34</v>
      </c>
    </row>
    <row r="31" spans="1:11" ht="15" customHeight="1" x14ac:dyDescent="0.2">
      <c r="A31" s="33" t="s">
        <v>29</v>
      </c>
      <c r="B31" s="22">
        <v>55</v>
      </c>
      <c r="C31" s="22">
        <v>61</v>
      </c>
      <c r="D31" s="22">
        <v>242</v>
      </c>
      <c r="E31" s="22">
        <v>0</v>
      </c>
      <c r="F31" s="22">
        <v>417</v>
      </c>
      <c r="G31" s="22">
        <v>5</v>
      </c>
      <c r="H31" s="22">
        <v>15</v>
      </c>
      <c r="I31" s="22">
        <v>72</v>
      </c>
      <c r="J31" s="22">
        <v>69</v>
      </c>
      <c r="K31" s="22">
        <v>5</v>
      </c>
    </row>
    <row r="32" spans="1:11" ht="15" customHeight="1" x14ac:dyDescent="0.2">
      <c r="A32" s="33" t="s">
        <v>30</v>
      </c>
      <c r="B32" s="22">
        <v>24</v>
      </c>
      <c r="C32" s="22">
        <v>5</v>
      </c>
      <c r="D32" s="22">
        <v>119</v>
      </c>
      <c r="E32" s="22">
        <v>0</v>
      </c>
      <c r="F32" s="22">
        <v>110</v>
      </c>
      <c r="G32" s="22">
        <v>1</v>
      </c>
      <c r="H32" s="22">
        <v>61</v>
      </c>
      <c r="I32" s="22">
        <v>20</v>
      </c>
      <c r="J32" s="22">
        <v>0</v>
      </c>
      <c r="K32" s="22">
        <v>0</v>
      </c>
    </row>
    <row r="33" spans="1:11" ht="15" customHeight="1" x14ac:dyDescent="0.2">
      <c r="A33" s="33" t="s">
        <v>85</v>
      </c>
      <c r="B33" s="22">
        <v>0</v>
      </c>
      <c r="C33" s="22">
        <v>41</v>
      </c>
      <c r="D33" s="22">
        <v>0</v>
      </c>
      <c r="E33" s="22">
        <v>0</v>
      </c>
      <c r="F33" s="22">
        <v>34</v>
      </c>
      <c r="G33" s="22">
        <v>0</v>
      </c>
      <c r="H33" s="22">
        <v>15</v>
      </c>
      <c r="I33" s="22">
        <v>12</v>
      </c>
      <c r="J33" s="22">
        <v>0</v>
      </c>
      <c r="K33" s="22">
        <v>62</v>
      </c>
    </row>
    <row r="34" spans="1:11" ht="15" customHeight="1" x14ac:dyDescent="0.2">
      <c r="A34" s="33" t="s">
        <v>31</v>
      </c>
      <c r="B34" s="22">
        <v>6</v>
      </c>
      <c r="C34" s="22">
        <v>69</v>
      </c>
      <c r="D34" s="22">
        <v>54</v>
      </c>
      <c r="E34" s="22">
        <v>0</v>
      </c>
      <c r="F34" s="22">
        <v>185</v>
      </c>
      <c r="G34" s="22">
        <v>22</v>
      </c>
      <c r="H34" s="22">
        <v>65</v>
      </c>
      <c r="I34" s="22">
        <v>73</v>
      </c>
      <c r="J34" s="22">
        <v>0</v>
      </c>
      <c r="K34" s="22">
        <v>184</v>
      </c>
    </row>
    <row r="35" spans="1:11" ht="15" customHeight="1" x14ac:dyDescent="0.2">
      <c r="A35" s="33" t="s">
        <v>32</v>
      </c>
      <c r="B35" s="22">
        <v>18</v>
      </c>
      <c r="C35" s="22">
        <v>325</v>
      </c>
      <c r="D35" s="22">
        <v>86</v>
      </c>
      <c r="E35" s="22">
        <v>0</v>
      </c>
      <c r="F35" s="22">
        <v>25</v>
      </c>
      <c r="G35" s="22">
        <v>1</v>
      </c>
      <c r="H35" s="22">
        <v>2</v>
      </c>
      <c r="I35" s="22">
        <v>0</v>
      </c>
      <c r="J35" s="22">
        <v>38</v>
      </c>
      <c r="K35" s="22">
        <v>104</v>
      </c>
    </row>
    <row r="36" spans="1:11" ht="15" customHeight="1" x14ac:dyDescent="0.2">
      <c r="A36" s="33" t="s">
        <v>33</v>
      </c>
      <c r="B36" s="22">
        <v>0</v>
      </c>
      <c r="C36" s="22">
        <v>0</v>
      </c>
      <c r="D36" s="22">
        <v>24</v>
      </c>
      <c r="E36" s="22">
        <v>0</v>
      </c>
      <c r="F36" s="22">
        <v>44</v>
      </c>
      <c r="G36" s="22">
        <v>2</v>
      </c>
      <c r="H36" s="22">
        <v>39</v>
      </c>
      <c r="I36" s="22">
        <v>12</v>
      </c>
      <c r="J36" s="22">
        <v>0</v>
      </c>
      <c r="K36" s="22">
        <v>49</v>
      </c>
    </row>
    <row r="37" spans="1:11" ht="15" customHeight="1" x14ac:dyDescent="0.2">
      <c r="A37" s="41" t="s">
        <v>34</v>
      </c>
      <c r="B37" s="50">
        <v>82</v>
      </c>
      <c r="C37" s="50">
        <v>24</v>
      </c>
      <c r="D37" s="50">
        <v>385</v>
      </c>
      <c r="E37" s="50">
        <v>0</v>
      </c>
      <c r="F37" s="50">
        <v>230</v>
      </c>
      <c r="G37" s="50">
        <v>72</v>
      </c>
      <c r="H37" s="50">
        <v>497</v>
      </c>
      <c r="I37" s="50">
        <v>50</v>
      </c>
      <c r="J37" s="50">
        <v>4</v>
      </c>
      <c r="K37" s="50">
        <v>114</v>
      </c>
    </row>
    <row r="38" spans="1:11" ht="15" customHeight="1" x14ac:dyDescent="0.2">
      <c r="A38" s="73" t="s">
        <v>72</v>
      </c>
      <c r="B38" s="27">
        <f t="shared" ref="B38:K38" si="1">SUM(B24:B37)</f>
        <v>1003</v>
      </c>
      <c r="C38" s="27">
        <f t="shared" si="1"/>
        <v>899</v>
      </c>
      <c r="D38" s="27">
        <f t="shared" si="1"/>
        <v>2095</v>
      </c>
      <c r="E38" s="27">
        <f t="shared" si="1"/>
        <v>158</v>
      </c>
      <c r="F38" s="27">
        <f t="shared" si="1"/>
        <v>3205</v>
      </c>
      <c r="G38" s="27">
        <f t="shared" si="1"/>
        <v>202</v>
      </c>
      <c r="H38" s="27">
        <f t="shared" si="1"/>
        <v>1313</v>
      </c>
      <c r="I38" s="27">
        <f t="shared" si="1"/>
        <v>659</v>
      </c>
      <c r="J38" s="27">
        <f t="shared" si="1"/>
        <v>171</v>
      </c>
      <c r="K38" s="27">
        <f t="shared" si="1"/>
        <v>936</v>
      </c>
    </row>
    <row r="39" spans="1:11" ht="15" customHeight="1" x14ac:dyDescent="0.2">
      <c r="A39" s="28"/>
      <c r="B39" s="74"/>
      <c r="C39" s="74"/>
      <c r="D39" s="74"/>
      <c r="E39" s="74"/>
      <c r="F39" s="74"/>
      <c r="G39" s="74"/>
      <c r="H39" s="74"/>
      <c r="I39" s="74"/>
      <c r="J39" s="74"/>
      <c r="K39" s="74"/>
    </row>
    <row r="40" spans="1:11" ht="15" customHeight="1" x14ac:dyDescent="0.2">
      <c r="A40" s="17" t="s">
        <v>89</v>
      </c>
    </row>
    <row r="45" spans="1:11" x14ac:dyDescent="0.2">
      <c r="F45" s="17" t="s">
        <v>92</v>
      </c>
    </row>
    <row r="50" s="17" customFormat="1" ht="13.5" customHeight="1" x14ac:dyDescent="0.2"/>
  </sheetData>
  <mergeCells count="4">
    <mergeCell ref="A4:A5"/>
    <mergeCell ref="A22:A23"/>
    <mergeCell ref="B4:K4"/>
    <mergeCell ref="B22:K22"/>
  </mergeCells>
  <phoneticPr fontId="2" type="noConversion"/>
  <pageMargins left="0.78740157480314965" right="0.78740157480314965" top="0.59055118110236227" bottom="0.59055118110236227" header="0.23622047244094491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8"/>
  <sheetViews>
    <sheetView showGridLines="0" zoomScale="80" zoomScaleNormal="80" zoomScaleSheetLayoutView="100" workbookViewId="0"/>
  </sheetViews>
  <sheetFormatPr defaultColWidth="8.7109375" defaultRowHeight="12.75" x14ac:dyDescent="0.2"/>
  <cols>
    <col min="1" max="1" width="39" style="17" customWidth="1"/>
    <col min="2" max="18" width="13.7109375" style="17" customWidth="1"/>
    <col min="19" max="16384" width="8.7109375" style="17"/>
  </cols>
  <sheetData>
    <row r="1" spans="1:18" ht="15" customHeight="1" x14ac:dyDescent="0.2">
      <c r="J1" s="18"/>
      <c r="R1" s="18" t="s">
        <v>140</v>
      </c>
    </row>
    <row r="2" spans="1:18" ht="30" customHeight="1" x14ac:dyDescent="0.2">
      <c r="A2" s="19" t="s">
        <v>150</v>
      </c>
      <c r="B2" s="19"/>
      <c r="J2" s="18"/>
    </row>
    <row r="3" spans="1:18" ht="15" customHeight="1" x14ac:dyDescent="0.2">
      <c r="A3" s="20"/>
      <c r="B3" s="20"/>
    </row>
    <row r="4" spans="1:18" ht="15" customHeight="1" x14ac:dyDescent="0.2">
      <c r="A4" s="91" t="s">
        <v>132</v>
      </c>
      <c r="B4" s="91" t="s">
        <v>93</v>
      </c>
      <c r="C4" s="102" t="s">
        <v>99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4"/>
    </row>
    <row r="5" spans="1:18" ht="60" customHeight="1" x14ac:dyDescent="0.2">
      <c r="A5" s="96"/>
      <c r="B5" s="95"/>
      <c r="C5" s="30" t="s">
        <v>100</v>
      </c>
      <c r="D5" s="30" t="s">
        <v>101</v>
      </c>
      <c r="E5" s="30" t="s">
        <v>102</v>
      </c>
      <c r="F5" s="30" t="s">
        <v>103</v>
      </c>
      <c r="G5" s="30" t="s">
        <v>104</v>
      </c>
      <c r="H5" s="30" t="s">
        <v>105</v>
      </c>
      <c r="I5" s="30" t="s">
        <v>106</v>
      </c>
      <c r="J5" s="30" t="s">
        <v>107</v>
      </c>
      <c r="K5" s="30" t="s">
        <v>108</v>
      </c>
      <c r="L5" s="30" t="s">
        <v>109</v>
      </c>
      <c r="M5" s="30" t="s">
        <v>110</v>
      </c>
      <c r="N5" s="30" t="s">
        <v>111</v>
      </c>
      <c r="O5" s="30" t="s">
        <v>112</v>
      </c>
      <c r="P5" s="30" t="s">
        <v>113</v>
      </c>
      <c r="Q5" s="30" t="s">
        <v>114</v>
      </c>
      <c r="R5" s="30" t="s">
        <v>115</v>
      </c>
    </row>
    <row r="6" spans="1:18" ht="15" customHeight="1" x14ac:dyDescent="0.2">
      <c r="A6" s="31" t="s">
        <v>48</v>
      </c>
      <c r="B6" s="32">
        <f>SUM(C6:R6)</f>
        <v>1270</v>
      </c>
      <c r="C6" s="22">
        <v>133</v>
      </c>
      <c r="D6" s="22">
        <v>444</v>
      </c>
      <c r="E6" s="22">
        <v>1</v>
      </c>
      <c r="F6" s="22">
        <v>0</v>
      </c>
      <c r="G6" s="22">
        <v>0</v>
      </c>
      <c r="H6" s="22">
        <v>1</v>
      </c>
      <c r="I6" s="22">
        <v>0</v>
      </c>
      <c r="J6" s="49">
        <v>10</v>
      </c>
      <c r="K6" s="49">
        <v>7</v>
      </c>
      <c r="L6" s="49">
        <v>0</v>
      </c>
      <c r="M6" s="49">
        <v>15</v>
      </c>
      <c r="N6" s="49">
        <v>134</v>
      </c>
      <c r="O6" s="49">
        <v>178</v>
      </c>
      <c r="P6" s="49">
        <v>98</v>
      </c>
      <c r="Q6" s="49">
        <v>232</v>
      </c>
      <c r="R6" s="49">
        <v>17</v>
      </c>
    </row>
    <row r="7" spans="1:18" ht="15" customHeight="1" x14ac:dyDescent="0.2">
      <c r="A7" s="33" t="s">
        <v>49</v>
      </c>
      <c r="B7" s="32">
        <f t="shared" ref="B7:B25" si="0">SUM(C7:R7)</f>
        <v>5646</v>
      </c>
      <c r="C7" s="22">
        <v>449</v>
      </c>
      <c r="D7" s="22">
        <v>1943</v>
      </c>
      <c r="E7" s="22">
        <v>6</v>
      </c>
      <c r="F7" s="22">
        <v>72</v>
      </c>
      <c r="G7" s="22">
        <v>4</v>
      </c>
      <c r="H7" s="22">
        <v>70</v>
      </c>
      <c r="I7" s="22">
        <v>58</v>
      </c>
      <c r="J7" s="22">
        <v>30</v>
      </c>
      <c r="K7" s="22">
        <v>15</v>
      </c>
      <c r="L7" s="22">
        <v>0</v>
      </c>
      <c r="M7" s="22">
        <v>65</v>
      </c>
      <c r="N7" s="22">
        <v>574</v>
      </c>
      <c r="O7" s="22">
        <v>540</v>
      </c>
      <c r="P7" s="22">
        <v>581</v>
      </c>
      <c r="Q7" s="22">
        <v>1137</v>
      </c>
      <c r="R7" s="22">
        <v>102</v>
      </c>
    </row>
    <row r="8" spans="1:18" ht="15" customHeight="1" x14ac:dyDescent="0.2">
      <c r="A8" s="33" t="s">
        <v>50</v>
      </c>
      <c r="B8" s="32">
        <f t="shared" si="0"/>
        <v>1712</v>
      </c>
      <c r="C8" s="22">
        <v>87</v>
      </c>
      <c r="D8" s="22">
        <v>615</v>
      </c>
      <c r="E8" s="22">
        <v>7</v>
      </c>
      <c r="F8" s="22">
        <v>142</v>
      </c>
      <c r="G8" s="22">
        <v>3</v>
      </c>
      <c r="H8" s="22">
        <v>36</v>
      </c>
      <c r="I8" s="22">
        <v>66</v>
      </c>
      <c r="J8" s="22">
        <v>2</v>
      </c>
      <c r="K8" s="22">
        <v>6</v>
      </c>
      <c r="L8" s="22">
        <v>1</v>
      </c>
      <c r="M8" s="22">
        <v>15</v>
      </c>
      <c r="N8" s="22">
        <v>106</v>
      </c>
      <c r="O8" s="22">
        <v>95</v>
      </c>
      <c r="P8" s="22">
        <v>94</v>
      </c>
      <c r="Q8" s="22">
        <v>387</v>
      </c>
      <c r="R8" s="22">
        <v>50</v>
      </c>
    </row>
    <row r="9" spans="1:18" ht="15" customHeight="1" x14ac:dyDescent="0.2">
      <c r="A9" s="33" t="s">
        <v>51</v>
      </c>
      <c r="B9" s="32">
        <f t="shared" si="0"/>
        <v>14907</v>
      </c>
      <c r="C9" s="22">
        <v>484</v>
      </c>
      <c r="D9" s="22">
        <v>8179</v>
      </c>
      <c r="E9" s="22">
        <v>17</v>
      </c>
      <c r="F9" s="22">
        <v>1338</v>
      </c>
      <c r="G9" s="22">
        <v>1</v>
      </c>
      <c r="H9" s="22">
        <v>176</v>
      </c>
      <c r="I9" s="22">
        <v>59</v>
      </c>
      <c r="J9" s="22">
        <v>23</v>
      </c>
      <c r="K9" s="22">
        <v>6</v>
      </c>
      <c r="L9" s="22">
        <v>0</v>
      </c>
      <c r="M9" s="22">
        <v>26</v>
      </c>
      <c r="N9" s="22">
        <v>538</v>
      </c>
      <c r="O9" s="22">
        <v>456</v>
      </c>
      <c r="P9" s="22">
        <v>547</v>
      </c>
      <c r="Q9" s="22">
        <v>2877</v>
      </c>
      <c r="R9" s="22">
        <v>180</v>
      </c>
    </row>
    <row r="10" spans="1:18" ht="15" customHeight="1" x14ac:dyDescent="0.2">
      <c r="A10" s="33" t="s">
        <v>52</v>
      </c>
      <c r="B10" s="32">
        <f t="shared" si="0"/>
        <v>35592</v>
      </c>
      <c r="C10" s="22">
        <v>1240</v>
      </c>
      <c r="D10" s="22">
        <v>15348</v>
      </c>
      <c r="E10" s="22">
        <v>60</v>
      </c>
      <c r="F10" s="22">
        <v>5064</v>
      </c>
      <c r="G10" s="22">
        <v>89</v>
      </c>
      <c r="H10" s="22">
        <v>674</v>
      </c>
      <c r="I10" s="22">
        <v>10</v>
      </c>
      <c r="J10" s="22">
        <v>2</v>
      </c>
      <c r="K10" s="22">
        <v>20</v>
      </c>
      <c r="L10" s="22">
        <v>0</v>
      </c>
      <c r="M10" s="22">
        <v>99</v>
      </c>
      <c r="N10" s="22">
        <v>1267</v>
      </c>
      <c r="O10" s="22">
        <v>1140</v>
      </c>
      <c r="P10" s="22">
        <v>1089</v>
      </c>
      <c r="Q10" s="22">
        <v>8942</v>
      </c>
      <c r="R10" s="22">
        <v>548</v>
      </c>
    </row>
    <row r="11" spans="1:18" ht="15" customHeight="1" x14ac:dyDescent="0.2">
      <c r="A11" s="33" t="s">
        <v>53</v>
      </c>
      <c r="B11" s="32">
        <f t="shared" si="0"/>
        <v>27268</v>
      </c>
      <c r="C11" s="22">
        <v>917</v>
      </c>
      <c r="D11" s="22">
        <v>12240</v>
      </c>
      <c r="E11" s="22">
        <v>64</v>
      </c>
      <c r="F11" s="22">
        <v>3775</v>
      </c>
      <c r="G11" s="22">
        <v>115</v>
      </c>
      <c r="H11" s="22">
        <v>777</v>
      </c>
      <c r="I11" s="22">
        <v>5</v>
      </c>
      <c r="J11" s="22">
        <v>2</v>
      </c>
      <c r="K11" s="22">
        <v>15</v>
      </c>
      <c r="L11" s="22">
        <v>0</v>
      </c>
      <c r="M11" s="22">
        <v>87</v>
      </c>
      <c r="N11" s="22">
        <v>1041</v>
      </c>
      <c r="O11" s="22">
        <v>890</v>
      </c>
      <c r="P11" s="22">
        <v>754</v>
      </c>
      <c r="Q11" s="22">
        <v>6267</v>
      </c>
      <c r="R11" s="22">
        <v>319</v>
      </c>
    </row>
    <row r="12" spans="1:18" ht="15" customHeight="1" x14ac:dyDescent="0.2">
      <c r="A12" s="33" t="s">
        <v>54</v>
      </c>
      <c r="B12" s="32">
        <f t="shared" si="0"/>
        <v>5719</v>
      </c>
      <c r="C12" s="22">
        <v>547</v>
      </c>
      <c r="D12" s="22">
        <v>2633</v>
      </c>
      <c r="E12" s="22">
        <v>2</v>
      </c>
      <c r="F12" s="22">
        <v>52</v>
      </c>
      <c r="G12" s="22">
        <v>2</v>
      </c>
      <c r="H12" s="22">
        <v>41</v>
      </c>
      <c r="I12" s="22">
        <v>4</v>
      </c>
      <c r="J12" s="22">
        <v>9</v>
      </c>
      <c r="K12" s="22">
        <v>3</v>
      </c>
      <c r="L12" s="22">
        <v>0</v>
      </c>
      <c r="M12" s="22">
        <v>25</v>
      </c>
      <c r="N12" s="22">
        <v>514</v>
      </c>
      <c r="O12" s="22">
        <v>524</v>
      </c>
      <c r="P12" s="22">
        <v>459</v>
      </c>
      <c r="Q12" s="22">
        <v>826</v>
      </c>
      <c r="R12" s="22">
        <v>78</v>
      </c>
    </row>
    <row r="13" spans="1:18" ht="15" customHeight="1" x14ac:dyDescent="0.2">
      <c r="A13" s="33" t="s">
        <v>0</v>
      </c>
      <c r="B13" s="32">
        <f t="shared" si="0"/>
        <v>3878</v>
      </c>
      <c r="C13" s="22">
        <v>545</v>
      </c>
      <c r="D13" s="22">
        <v>1316</v>
      </c>
      <c r="E13" s="22">
        <v>0</v>
      </c>
      <c r="F13" s="22">
        <v>6</v>
      </c>
      <c r="G13" s="22">
        <v>1</v>
      </c>
      <c r="H13" s="22">
        <v>2</v>
      </c>
      <c r="I13" s="22">
        <v>0</v>
      </c>
      <c r="J13" s="22">
        <v>6</v>
      </c>
      <c r="K13" s="22">
        <v>7</v>
      </c>
      <c r="L13" s="22">
        <v>2</v>
      </c>
      <c r="M13" s="22">
        <v>47</v>
      </c>
      <c r="N13" s="22">
        <v>398</v>
      </c>
      <c r="O13" s="22">
        <v>534</v>
      </c>
      <c r="P13" s="22">
        <v>386</v>
      </c>
      <c r="Q13" s="22">
        <v>431</v>
      </c>
      <c r="R13" s="22">
        <v>197</v>
      </c>
    </row>
    <row r="14" spans="1:18" ht="15" customHeight="1" x14ac:dyDescent="0.2">
      <c r="A14" s="33" t="s">
        <v>1</v>
      </c>
      <c r="B14" s="32">
        <f t="shared" si="0"/>
        <v>238</v>
      </c>
      <c r="C14" s="22">
        <v>46</v>
      </c>
      <c r="D14" s="22">
        <v>61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2</v>
      </c>
      <c r="M14" s="22">
        <v>9</v>
      </c>
      <c r="N14" s="22">
        <v>35</v>
      </c>
      <c r="O14" s="22">
        <v>33</v>
      </c>
      <c r="P14" s="22">
        <v>23</v>
      </c>
      <c r="Q14" s="22">
        <v>22</v>
      </c>
      <c r="R14" s="22">
        <v>7</v>
      </c>
    </row>
    <row r="15" spans="1:18" ht="15" customHeight="1" x14ac:dyDescent="0.2">
      <c r="A15" s="33" t="s">
        <v>55</v>
      </c>
      <c r="B15" s="32">
        <f t="shared" si="0"/>
        <v>735</v>
      </c>
      <c r="C15" s="22">
        <v>213</v>
      </c>
      <c r="D15" s="22">
        <v>84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1</v>
      </c>
      <c r="L15" s="22">
        <v>5</v>
      </c>
      <c r="M15" s="22">
        <v>103</v>
      </c>
      <c r="N15" s="22">
        <v>78</v>
      </c>
      <c r="O15" s="22">
        <v>111</v>
      </c>
      <c r="P15" s="22">
        <v>66</v>
      </c>
      <c r="Q15" s="22">
        <v>26</v>
      </c>
      <c r="R15" s="22">
        <v>48</v>
      </c>
    </row>
    <row r="16" spans="1:18" ht="15" customHeight="1" x14ac:dyDescent="0.2">
      <c r="A16" s="33" t="s">
        <v>56</v>
      </c>
      <c r="B16" s="32">
        <f t="shared" si="0"/>
        <v>1268</v>
      </c>
      <c r="C16" s="22">
        <v>169</v>
      </c>
      <c r="D16" s="22">
        <v>392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4</v>
      </c>
      <c r="N16" s="22">
        <v>170</v>
      </c>
      <c r="O16" s="22">
        <v>202</v>
      </c>
      <c r="P16" s="22">
        <v>135</v>
      </c>
      <c r="Q16" s="22">
        <v>109</v>
      </c>
      <c r="R16" s="22">
        <v>87</v>
      </c>
    </row>
    <row r="17" spans="1:18" ht="15" customHeight="1" x14ac:dyDescent="0.2">
      <c r="A17" s="33" t="s">
        <v>57</v>
      </c>
      <c r="B17" s="32">
        <f t="shared" si="0"/>
        <v>3275</v>
      </c>
      <c r="C17" s="22">
        <v>600</v>
      </c>
      <c r="D17" s="22">
        <v>713</v>
      </c>
      <c r="E17" s="22">
        <v>3</v>
      </c>
      <c r="F17" s="22">
        <v>0</v>
      </c>
      <c r="G17" s="22">
        <v>0</v>
      </c>
      <c r="H17" s="22">
        <v>0</v>
      </c>
      <c r="I17" s="22">
        <v>1</v>
      </c>
      <c r="J17" s="22">
        <v>1</v>
      </c>
      <c r="K17" s="22">
        <v>19</v>
      </c>
      <c r="L17" s="22">
        <v>0</v>
      </c>
      <c r="M17" s="22">
        <v>44</v>
      </c>
      <c r="N17" s="22">
        <v>498</v>
      </c>
      <c r="O17" s="22">
        <v>651</v>
      </c>
      <c r="P17" s="22">
        <v>345</v>
      </c>
      <c r="Q17" s="22">
        <v>305</v>
      </c>
      <c r="R17" s="22">
        <v>95</v>
      </c>
    </row>
    <row r="18" spans="1:18" ht="15" customHeight="1" x14ac:dyDescent="0.2">
      <c r="A18" s="33" t="s">
        <v>2</v>
      </c>
      <c r="B18" s="32">
        <f t="shared" si="0"/>
        <v>1493</v>
      </c>
      <c r="C18" s="22">
        <v>160</v>
      </c>
      <c r="D18" s="22">
        <v>552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1</v>
      </c>
      <c r="N18" s="22">
        <v>177</v>
      </c>
      <c r="O18" s="22">
        <v>255</v>
      </c>
      <c r="P18" s="22">
        <v>148</v>
      </c>
      <c r="Q18" s="22">
        <v>126</v>
      </c>
      <c r="R18" s="22">
        <v>74</v>
      </c>
    </row>
    <row r="19" spans="1:18" ht="15" customHeight="1" x14ac:dyDescent="0.2">
      <c r="A19" s="33" t="s">
        <v>58</v>
      </c>
      <c r="B19" s="32">
        <f t="shared" si="0"/>
        <v>346</v>
      </c>
      <c r="C19" s="22">
        <v>61</v>
      </c>
      <c r="D19" s="22">
        <v>78</v>
      </c>
      <c r="E19" s="22">
        <v>3</v>
      </c>
      <c r="F19" s="22">
        <v>2</v>
      </c>
      <c r="G19" s="22">
        <v>0</v>
      </c>
      <c r="H19" s="22">
        <v>0</v>
      </c>
      <c r="I19" s="22">
        <v>0</v>
      </c>
      <c r="J19" s="22">
        <v>3</v>
      </c>
      <c r="K19" s="22">
        <v>5</v>
      </c>
      <c r="L19" s="22">
        <v>0</v>
      </c>
      <c r="M19" s="22">
        <v>50</v>
      </c>
      <c r="N19" s="22">
        <v>39</v>
      </c>
      <c r="O19" s="22">
        <v>39</v>
      </c>
      <c r="P19" s="22">
        <v>26</v>
      </c>
      <c r="Q19" s="22">
        <v>26</v>
      </c>
      <c r="R19" s="22">
        <v>14</v>
      </c>
    </row>
    <row r="20" spans="1:18" ht="15" customHeight="1" x14ac:dyDescent="0.2">
      <c r="A20" s="34" t="s">
        <v>59</v>
      </c>
      <c r="B20" s="32">
        <f t="shared" si="0"/>
        <v>5893</v>
      </c>
      <c r="C20" s="22">
        <v>1739</v>
      </c>
      <c r="D20" s="22">
        <v>334</v>
      </c>
      <c r="E20" s="22">
        <v>18</v>
      </c>
      <c r="F20" s="22">
        <v>24</v>
      </c>
      <c r="G20" s="22">
        <v>0</v>
      </c>
      <c r="H20" s="22">
        <v>17</v>
      </c>
      <c r="I20" s="22">
        <v>9</v>
      </c>
      <c r="J20" s="22">
        <v>24</v>
      </c>
      <c r="K20" s="22">
        <v>14</v>
      </c>
      <c r="L20" s="22">
        <v>270</v>
      </c>
      <c r="M20" s="22">
        <v>544</v>
      </c>
      <c r="N20" s="22">
        <v>817</v>
      </c>
      <c r="O20" s="22">
        <v>924</v>
      </c>
      <c r="P20" s="22">
        <v>509</v>
      </c>
      <c r="Q20" s="22">
        <v>353</v>
      </c>
      <c r="R20" s="22">
        <v>297</v>
      </c>
    </row>
    <row r="21" spans="1:18" ht="15" customHeight="1" x14ac:dyDescent="0.2">
      <c r="A21" s="33" t="s">
        <v>60</v>
      </c>
      <c r="B21" s="32">
        <f t="shared" si="0"/>
        <v>2475</v>
      </c>
      <c r="C21" s="22">
        <v>270</v>
      </c>
      <c r="D21" s="22">
        <v>810</v>
      </c>
      <c r="E21" s="22">
        <v>0</v>
      </c>
      <c r="F21" s="22">
        <v>13</v>
      </c>
      <c r="G21" s="22">
        <v>0</v>
      </c>
      <c r="H21" s="22">
        <v>17</v>
      </c>
      <c r="I21" s="22">
        <v>5</v>
      </c>
      <c r="J21" s="22">
        <v>11</v>
      </c>
      <c r="K21" s="22">
        <v>3</v>
      </c>
      <c r="L21" s="22">
        <v>0</v>
      </c>
      <c r="M21" s="22">
        <v>29</v>
      </c>
      <c r="N21" s="22">
        <v>283</v>
      </c>
      <c r="O21" s="22">
        <v>320</v>
      </c>
      <c r="P21" s="22">
        <v>219</v>
      </c>
      <c r="Q21" s="22">
        <v>422</v>
      </c>
      <c r="R21" s="22">
        <v>73</v>
      </c>
    </row>
    <row r="22" spans="1:18" ht="15" customHeight="1" x14ac:dyDescent="0.2">
      <c r="A22" s="33" t="s">
        <v>120</v>
      </c>
      <c r="B22" s="32">
        <f t="shared" si="0"/>
        <v>5743</v>
      </c>
      <c r="C22" s="22">
        <v>1442</v>
      </c>
      <c r="D22" s="22">
        <v>1456</v>
      </c>
      <c r="E22" s="22">
        <v>13</v>
      </c>
      <c r="F22" s="22">
        <v>18</v>
      </c>
      <c r="G22" s="22">
        <v>0</v>
      </c>
      <c r="H22" s="22">
        <v>46</v>
      </c>
      <c r="I22" s="22">
        <v>4</v>
      </c>
      <c r="J22" s="22">
        <v>12</v>
      </c>
      <c r="K22" s="22">
        <v>21</v>
      </c>
      <c r="L22" s="22">
        <v>3</v>
      </c>
      <c r="M22" s="22">
        <v>242</v>
      </c>
      <c r="N22" s="22">
        <v>721</v>
      </c>
      <c r="O22" s="22">
        <v>786</v>
      </c>
      <c r="P22" s="22">
        <v>416</v>
      </c>
      <c r="Q22" s="22">
        <v>441</v>
      </c>
      <c r="R22" s="22">
        <v>122</v>
      </c>
    </row>
    <row r="23" spans="1:18" ht="15" customHeight="1" x14ac:dyDescent="0.2">
      <c r="A23" s="33" t="s">
        <v>81</v>
      </c>
      <c r="B23" s="32">
        <f t="shared" si="0"/>
        <v>790</v>
      </c>
      <c r="C23" s="22">
        <v>314</v>
      </c>
      <c r="D23" s="22">
        <v>46</v>
      </c>
      <c r="E23" s="22">
        <v>0</v>
      </c>
      <c r="F23" s="22">
        <v>0</v>
      </c>
      <c r="G23" s="22">
        <v>0</v>
      </c>
      <c r="H23" s="22">
        <v>0</v>
      </c>
      <c r="I23" s="22">
        <v>4</v>
      </c>
      <c r="J23" s="22">
        <v>12</v>
      </c>
      <c r="K23" s="22">
        <v>3</v>
      </c>
      <c r="L23" s="22">
        <v>4</v>
      </c>
      <c r="M23" s="22">
        <v>63</v>
      </c>
      <c r="N23" s="22">
        <v>83</v>
      </c>
      <c r="O23" s="22">
        <v>134</v>
      </c>
      <c r="P23" s="22">
        <v>59</v>
      </c>
      <c r="Q23" s="22">
        <v>48</v>
      </c>
      <c r="R23" s="22">
        <v>20</v>
      </c>
    </row>
    <row r="24" spans="1:18" ht="15" customHeight="1" x14ac:dyDescent="0.2">
      <c r="A24" s="33" t="s">
        <v>62</v>
      </c>
      <c r="B24" s="32">
        <f t="shared" si="0"/>
        <v>278</v>
      </c>
      <c r="C24" s="22">
        <v>90</v>
      </c>
      <c r="D24" s="22">
        <v>2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1</v>
      </c>
      <c r="L24" s="22">
        <v>4</v>
      </c>
      <c r="M24" s="22">
        <v>50</v>
      </c>
      <c r="N24" s="22">
        <v>38</v>
      </c>
      <c r="O24" s="22">
        <v>38</v>
      </c>
      <c r="P24" s="22">
        <v>34</v>
      </c>
      <c r="Q24" s="22">
        <v>11</v>
      </c>
      <c r="R24" s="22">
        <v>10</v>
      </c>
    </row>
    <row r="25" spans="1:18" ht="15" customHeight="1" x14ac:dyDescent="0.2">
      <c r="A25" s="33" t="s">
        <v>63</v>
      </c>
      <c r="B25" s="32">
        <f t="shared" si="0"/>
        <v>624</v>
      </c>
      <c r="C25" s="22">
        <v>147</v>
      </c>
      <c r="D25" s="22">
        <v>60</v>
      </c>
      <c r="E25" s="22">
        <v>3</v>
      </c>
      <c r="F25" s="22">
        <v>0</v>
      </c>
      <c r="G25" s="22">
        <v>0</v>
      </c>
      <c r="H25" s="22">
        <v>4</v>
      </c>
      <c r="I25" s="22">
        <v>0</v>
      </c>
      <c r="J25" s="22">
        <v>2</v>
      </c>
      <c r="K25" s="22">
        <v>4</v>
      </c>
      <c r="L25" s="22">
        <v>0</v>
      </c>
      <c r="M25" s="22">
        <v>64</v>
      </c>
      <c r="N25" s="22">
        <v>107</v>
      </c>
      <c r="O25" s="22">
        <v>113</v>
      </c>
      <c r="P25" s="22">
        <v>73</v>
      </c>
      <c r="Q25" s="22">
        <v>35</v>
      </c>
      <c r="R25" s="22">
        <v>12</v>
      </c>
    </row>
    <row r="26" spans="1:18" ht="15" customHeight="1" x14ac:dyDescent="0.2">
      <c r="A26" s="35" t="s">
        <v>72</v>
      </c>
      <c r="B26" s="27">
        <f>SUM(B6:B25)</f>
        <v>119150</v>
      </c>
      <c r="C26" s="27">
        <f t="shared" ref="C26:R26" si="1">SUM(C6:C25)</f>
        <v>9653</v>
      </c>
      <c r="D26" s="27">
        <f t="shared" si="1"/>
        <v>47306</v>
      </c>
      <c r="E26" s="27">
        <f t="shared" si="1"/>
        <v>197</v>
      </c>
      <c r="F26" s="27">
        <f t="shared" si="1"/>
        <v>10506</v>
      </c>
      <c r="G26" s="27">
        <f t="shared" si="1"/>
        <v>215</v>
      </c>
      <c r="H26" s="27">
        <f t="shared" si="1"/>
        <v>1861</v>
      </c>
      <c r="I26" s="27">
        <f t="shared" si="1"/>
        <v>225</v>
      </c>
      <c r="J26" s="27">
        <f t="shared" si="1"/>
        <v>149</v>
      </c>
      <c r="K26" s="27">
        <f t="shared" si="1"/>
        <v>150</v>
      </c>
      <c r="L26" s="27">
        <f t="shared" si="1"/>
        <v>291</v>
      </c>
      <c r="M26" s="27">
        <f t="shared" si="1"/>
        <v>1582</v>
      </c>
      <c r="N26" s="27">
        <f t="shared" si="1"/>
        <v>7618</v>
      </c>
      <c r="O26" s="27">
        <f t="shared" si="1"/>
        <v>7963</v>
      </c>
      <c r="P26" s="27">
        <f t="shared" si="1"/>
        <v>6061</v>
      </c>
      <c r="Q26" s="27">
        <f t="shared" si="1"/>
        <v>23023</v>
      </c>
      <c r="R26" s="27">
        <f t="shared" si="1"/>
        <v>2350</v>
      </c>
    </row>
    <row r="27" spans="1:18" ht="15" customHeight="1" x14ac:dyDescent="0.2">
      <c r="A27" s="28"/>
      <c r="B27" s="28"/>
    </row>
    <row r="28" spans="1:18" ht="15" customHeight="1" x14ac:dyDescent="0.2">
      <c r="A28" s="51" t="s">
        <v>89</v>
      </c>
      <c r="B28" s="29"/>
    </row>
  </sheetData>
  <mergeCells count="3">
    <mergeCell ref="A4:A5"/>
    <mergeCell ref="B4:B5"/>
    <mergeCell ref="C4:R4"/>
  </mergeCells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6.1</vt:lpstr>
      <vt:lpstr>6.2</vt:lpstr>
      <vt:lpstr>6.3</vt:lpstr>
      <vt:lpstr>6.4</vt:lpstr>
      <vt:lpstr>6.5</vt:lpstr>
      <vt:lpstr>6.6</vt:lpstr>
      <vt:lpstr>6.7</vt:lpstr>
      <vt:lpstr>6.8</vt:lpstr>
      <vt:lpstr>'6.4'!Dotaz_z_aav1_roc_na_as1_1</vt:lpstr>
      <vt:lpstr>'6.4'!Dotaz_z_aav1_roc_na_as1_2</vt:lpstr>
      <vt:lpstr>'6.4'!Dotaz_z_aav1_roc_na_as1_4</vt:lpstr>
      <vt:lpstr>'6.1'!Oblast_tisku</vt:lpstr>
      <vt:lpstr>'6.2'!Oblast_tisku</vt:lpstr>
      <vt:lpstr>'6.3'!Oblast_tisku</vt:lpstr>
      <vt:lpstr>'6.4'!Oblast_tisku</vt:lpstr>
      <vt:lpstr>'6.5'!Oblast_tisku</vt:lpstr>
      <vt:lpstr>'6.6'!Oblast_tisku</vt:lpstr>
      <vt:lpstr>'6.7'!Oblast_tisku</vt:lpstr>
      <vt:lpstr>'6.8'!Oblast_tisku</vt:lpstr>
    </vt:vector>
  </TitlesOfParts>
  <Company>mpsv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</dc:creator>
  <cp:lastModifiedBy>Danko Petr Bc. (MPSV)</cp:lastModifiedBy>
  <cp:lastPrinted>2023-09-13T09:36:20Z</cp:lastPrinted>
  <dcterms:created xsi:type="dcterms:W3CDTF">2001-06-13T14:19:14Z</dcterms:created>
  <dcterms:modified xsi:type="dcterms:W3CDTF">2024-09-23T09:39:48Z</dcterms:modified>
</cp:coreProperties>
</file>