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3AB5574D-0CDD-402C-9CB2-540BA3591A82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U3" i="2" l="1"/>
  <c r="MU2" i="2"/>
  <c r="MT3" i="2" l="1"/>
  <c r="MT2" i="2"/>
  <c r="MS3" i="2" l="1"/>
  <c r="MS2" i="2"/>
  <c r="MR3" i="2" l="1"/>
  <c r="MR2" i="2"/>
  <c r="MQ3" i="2" l="1"/>
  <c r="MQ2" i="2"/>
  <c r="MP3" i="2" l="1"/>
  <c r="MP2" i="2"/>
  <c r="MO3" i="2" l="1"/>
  <c r="MO2" i="2"/>
  <c r="MN3" i="2" l="1"/>
  <c r="MN2" i="2"/>
  <c r="MM3" i="2" l="1"/>
  <c r="MM2" i="2"/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<sst xmlns="http://schemas.openxmlformats.org/spreadsheetml/2006/main" count="38" uniqueCount="26">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</sst>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7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ální" xfId="0" builtinId="0"/>
    <cellStyle name="Normální 6 2" xfId="9" xr:uid="{00000000-0005-0000-0000-000005000000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List1!$B$2:$MW$2</c:f>
              <c:numCache>
                <c:formatCode>General</c:formatCode>
                <c:ptCount val="360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List1!$B$3:$MW$3</c:f>
              <c:numCache>
                <c:formatCode>0</c:formatCode>
                <c:ptCount val="360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D13" sqref="D12:D13"/>
    </sheetView>
  </sheetViews>
  <sheetFormatPr defaultColWidth="8.375" defaultRowHeight="15.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7" t="s">
        <v>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>
        <v>227.369</v>
      </c>
      <c r="F18" s="53">
        <v>225.678</v>
      </c>
      <c r="G18" s="53">
        <v>254.04</v>
      </c>
      <c r="H18" s="53">
        <v>266.14400000000001</v>
      </c>
      <c r="I18" s="53">
        <v>269.637</v>
      </c>
      <c r="J18" s="53">
        <v>279.673</v>
      </c>
      <c r="K18" s="53">
        <v>279.07799999999997</v>
      </c>
      <c r="L18" s="53">
        <v>277.01499999999999</v>
      </c>
      <c r="M18" s="53">
        <v>271.685</v>
      </c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>
        <v>3.0301745736519319</v>
      </c>
      <c r="F19" s="53">
        <v>3.0080236633782862</v>
      </c>
      <c r="G19" s="53">
        <v>3.4397472098414776</v>
      </c>
      <c r="H19" s="53">
        <v>3.622476256138639</v>
      </c>
      <c r="I19" s="53">
        <v>3.6784916926006233</v>
      </c>
      <c r="J19" s="53">
        <v>3.8295423763811542</v>
      </c>
      <c r="K19" s="53">
        <v>3.818987966651656</v>
      </c>
      <c r="L19" s="53">
        <v>3.771330095244934</v>
      </c>
      <c r="M19" s="53">
        <v>3.6998831819546614</v>
      </c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>
        <v>351.62400000000002</v>
      </c>
      <c r="F20" s="53">
        <v>342.28699999999998</v>
      </c>
      <c r="G20" s="53">
        <v>332.74799999999999</v>
      </c>
      <c r="H20" s="53">
        <v>331.05</v>
      </c>
      <c r="I20" s="53">
        <v>334.904</v>
      </c>
      <c r="J20" s="53">
        <v>334.28300000000002</v>
      </c>
      <c r="K20" s="53">
        <v>340.82299999999998</v>
      </c>
      <c r="L20" s="53">
        <v>316.65800000000002</v>
      </c>
      <c r="M20" s="53">
        <v>310.73</v>
      </c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1200" verticalDpi="1200" r:id="rId1"/>
  <headerFooter alignWithMargins="0">
    <oddFooter>&amp;L&amp;"Arial,Obyčejné"&amp;16VEŘ - ÚP ČR, GŘ, 2. 11.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W8"/>
  <sheetViews>
    <sheetView topLeftCell="B1" workbookViewId="0">
      <selection activeCell="MU2" sqref="MU2:MU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61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88">
        <v>2020</v>
      </c>
      <c r="MM1" s="89"/>
      <c r="MN1" s="89"/>
      <c r="MO1" s="89"/>
      <c r="MP1" s="89"/>
      <c r="MQ1" s="89"/>
      <c r="MR1" s="89"/>
      <c r="MS1" s="89"/>
      <c r="MT1" s="89"/>
      <c r="MU1" s="89"/>
      <c r="MV1" s="89"/>
      <c r="MW1" s="89"/>
    </row>
    <row r="2" spans="1:361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>
        <f>+NEZ18_20!E18*1000</f>
        <v>227369</v>
      </c>
      <c r="MN2" s="70">
        <f>+NEZ18_20!F18*1000</f>
        <v>225678</v>
      </c>
      <c r="MO2" s="70">
        <f>+NEZ18_20!G18*1000</f>
        <v>254040</v>
      </c>
      <c r="MP2" s="70">
        <f>+NEZ18_20!H18*1000</f>
        <v>266144</v>
      </c>
      <c r="MQ2" s="70">
        <f>+NEZ18_20!I18*1000</f>
        <v>269637</v>
      </c>
      <c r="MR2" s="70">
        <f>+NEZ18_20!J18*1000</f>
        <v>279673</v>
      </c>
      <c r="MS2" s="70">
        <f>+NEZ18_20!K18*1000</f>
        <v>279078</v>
      </c>
      <c r="MT2" s="70">
        <f>+NEZ18_20!L18*1000</f>
        <v>277015</v>
      </c>
      <c r="MU2" s="70">
        <f>+NEZ18_20!M18*1000</f>
        <v>271685</v>
      </c>
      <c r="MV2" s="70"/>
      <c r="MW2" s="70"/>
    </row>
    <row r="3" spans="1:361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f>+NEZ18_20!D20*1000</f>
        <v>341391</v>
      </c>
      <c r="MM3" s="82">
        <f>+NEZ18_20!E20*1000</f>
        <v>351624</v>
      </c>
      <c r="MN3" s="82">
        <f>+NEZ18_20!F20*1000</f>
        <v>342287</v>
      </c>
      <c r="MO3" s="82">
        <f>+NEZ18_20!G20*1000</f>
        <v>332748</v>
      </c>
      <c r="MP3" s="82">
        <f>+NEZ18_20!H20*1000</f>
        <v>331050</v>
      </c>
      <c r="MQ3" s="82">
        <f>+NEZ18_20!I20*1000</f>
        <v>334904</v>
      </c>
      <c r="MR3" s="82">
        <f>+NEZ18_20!J20*1000</f>
        <v>334283</v>
      </c>
      <c r="MS3" s="82">
        <f>+NEZ18_20!K20*1000</f>
        <v>340823</v>
      </c>
      <c r="MT3" s="82">
        <f>+NEZ18_20!L20*1000</f>
        <v>316658</v>
      </c>
      <c r="MU3" s="82">
        <f>+NEZ18_20!M20*1000</f>
        <v>310730</v>
      </c>
      <c r="MV3" s="82"/>
      <c r="MW3" s="82"/>
    </row>
    <row r="4" spans="1:361">
      <c r="IJ4" s="34" t="s">
        <v>21</v>
      </c>
      <c r="IK4" s="33" t="s">
        <v>22</v>
      </c>
    </row>
    <row r="5" spans="1:361">
      <c r="KG5" s="66"/>
    </row>
    <row r="7" spans="1:36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2020-11-02T08:43:24Z</cp:lastPrinted>
  <dcterms:created xsi:type="dcterms:W3CDTF">1999-01-28T12:55:26Z</dcterms:created>
  <dcterms:modified xsi:type="dcterms:W3CDTF">2020-11-02T08:43:37Z</dcterms:modified>
</cp:coreProperties>
</file>